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13\lotto_project\"/>
    </mc:Choice>
  </mc:AlternateContent>
  <xr:revisionPtr revIDLastSave="0" documentId="13_ncr:1_{9EADC267-B120-4E3E-9FA3-C2AB175141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5" i="1"/>
  <c r="BM81" i="1"/>
  <c r="BN81" i="1" s="1"/>
  <c r="BP81" i="1" s="1" a="1"/>
  <c r="BP81" i="1" s="1"/>
  <c r="BM20" i="1"/>
  <c r="BN20" i="1" s="1"/>
  <c r="BM4" i="1"/>
  <c r="BN4" i="1" s="1"/>
  <c r="BM38" i="1"/>
  <c r="BN38" i="1" s="1"/>
  <c r="BM28" i="1"/>
  <c r="BN28" i="1" s="1"/>
  <c r="BM23" i="1"/>
  <c r="BN23" i="1" s="1"/>
  <c r="BM9" i="1"/>
  <c r="BN9" i="1" s="1"/>
  <c r="BM84" i="1"/>
  <c r="BN84" i="1" s="1"/>
  <c r="BM52" i="1"/>
  <c r="BN52" i="1" s="1"/>
  <c r="BM53" i="1"/>
  <c r="BN53" i="1" s="1"/>
  <c r="BM69" i="1"/>
  <c r="BN69" i="1" s="1"/>
  <c r="BM45" i="1"/>
  <c r="BN45" i="1" s="1"/>
  <c r="BM31" i="1"/>
  <c r="BN31" i="1" s="1"/>
  <c r="BP31" i="1" s="1" a="1"/>
  <c r="BP31" i="1" s="1"/>
  <c r="BM70" i="1"/>
  <c r="BN70" i="1" s="1"/>
  <c r="BM24" i="1"/>
  <c r="BN24" i="1" s="1"/>
  <c r="BM34" i="1"/>
  <c r="BN34" i="1" s="1"/>
  <c r="BM35" i="1"/>
  <c r="BN35" i="1" s="1"/>
  <c r="BM10" i="1"/>
  <c r="BN10" i="1" s="1"/>
  <c r="BM6" i="1"/>
  <c r="BN6" i="1" s="1"/>
  <c r="BM60" i="1"/>
  <c r="BN60" i="1" s="1"/>
  <c r="BM21" i="1"/>
  <c r="BN21" i="1" s="1"/>
  <c r="BM74" i="1"/>
  <c r="BN74" i="1" s="1"/>
  <c r="BM7" i="1"/>
  <c r="BN7" i="1" s="1"/>
  <c r="BM64" i="1"/>
  <c r="BN64" i="1" s="1"/>
  <c r="BM13" i="1"/>
  <c r="BN13" i="1" s="1"/>
  <c r="BP13" i="1" s="1" a="1"/>
  <c r="BP13" i="1" s="1"/>
  <c r="BM11" i="1"/>
  <c r="BN11" i="1" s="1"/>
  <c r="BM29" i="1"/>
  <c r="BN29" i="1" s="1"/>
  <c r="BM71" i="1"/>
  <c r="BN71" i="1" s="1"/>
  <c r="BM30" i="1"/>
  <c r="BN30" i="1" s="1"/>
  <c r="BM5" i="1"/>
  <c r="BN5" i="1" s="1"/>
  <c r="BM88" i="1"/>
  <c r="BN88" i="1" s="1"/>
  <c r="BM46" i="1"/>
  <c r="BN46" i="1" s="1"/>
  <c r="BM61" i="1"/>
  <c r="BN61" i="1" s="1"/>
  <c r="BM65" i="1"/>
  <c r="BN65" i="1" s="1"/>
  <c r="BM99" i="1"/>
  <c r="BN99" i="1" s="1"/>
  <c r="BM66" i="1"/>
  <c r="BN66" i="1" s="1"/>
  <c r="BM8" i="1"/>
  <c r="BN8" i="1" s="1"/>
  <c r="BP8" i="1" s="1" a="1"/>
  <c r="BP8" i="1" s="1"/>
  <c r="BM14" i="1"/>
  <c r="BN14" i="1" s="1"/>
  <c r="BM39" i="1"/>
  <c r="BN39" i="1" s="1"/>
  <c r="BM47" i="1"/>
  <c r="BN47" i="1" s="1"/>
  <c r="BM89" i="1"/>
  <c r="BN89" i="1" s="1"/>
  <c r="BM2" i="1"/>
  <c r="BN2" i="1" s="1"/>
  <c r="BM90" i="1"/>
  <c r="BN90" i="1" s="1"/>
  <c r="BM15" i="1"/>
  <c r="BN15" i="1" s="1"/>
  <c r="BM32" i="1"/>
  <c r="BN32" i="1" s="1"/>
  <c r="BM75" i="1"/>
  <c r="BN75" i="1" s="1"/>
  <c r="BM40" i="1"/>
  <c r="BN40" i="1" s="1"/>
  <c r="BM100" i="1"/>
  <c r="BN100" i="1" s="1"/>
  <c r="BM33" i="1"/>
  <c r="BN33" i="1" s="1"/>
  <c r="BP33" i="1" s="1" a="1"/>
  <c r="BP33" i="1" s="1"/>
  <c r="BM12" i="1"/>
  <c r="BN12" i="1" s="1"/>
  <c r="BM85" i="1"/>
  <c r="BN85" i="1" s="1"/>
  <c r="BM93" i="1"/>
  <c r="BN93" i="1" s="1"/>
  <c r="BM54" i="1"/>
  <c r="BN54" i="1" s="1"/>
  <c r="BM55" i="1"/>
  <c r="BN55" i="1" s="1"/>
  <c r="BM16" i="1"/>
  <c r="BN16" i="1" s="1"/>
  <c r="BM36" i="1"/>
  <c r="BN36" i="1" s="1"/>
  <c r="BM82" i="1"/>
  <c r="BN82" i="1" s="1"/>
  <c r="BM17" i="1"/>
  <c r="BN17" i="1" s="1"/>
  <c r="BM86" i="1"/>
  <c r="BN86" i="1" s="1"/>
  <c r="BM18" i="1"/>
  <c r="BN18" i="1" s="1"/>
  <c r="BM37" i="1"/>
  <c r="BN37" i="1" s="1"/>
  <c r="BP37" i="1" s="1" a="1"/>
  <c r="BP37" i="1" s="1"/>
  <c r="BM62" i="1"/>
  <c r="BN62" i="1" s="1"/>
  <c r="BM94" i="1"/>
  <c r="BN94" i="1" s="1"/>
  <c r="BM3" i="1"/>
  <c r="BN3" i="1" s="1"/>
  <c r="BM25" i="1"/>
  <c r="BN25" i="1" s="1"/>
  <c r="BM95" i="1"/>
  <c r="BN95" i="1" s="1"/>
  <c r="BM91" i="1"/>
  <c r="BN91" i="1" s="1"/>
  <c r="BM102" i="1"/>
  <c r="BN102" i="1" s="1"/>
  <c r="BM19" i="1"/>
  <c r="BN19" i="1" s="1"/>
  <c r="BM41" i="1"/>
  <c r="BN41" i="1" s="1"/>
  <c r="BM72" i="1"/>
  <c r="BN72" i="1" s="1"/>
  <c r="BM48" i="1"/>
  <c r="BN48" i="1" s="1"/>
  <c r="BM76" i="1"/>
  <c r="BN76" i="1" s="1"/>
  <c r="BP76" i="1" s="1" a="1"/>
  <c r="BP76" i="1" s="1"/>
  <c r="BM77" i="1"/>
  <c r="BN77" i="1" s="1"/>
  <c r="BM96" i="1"/>
  <c r="BN96" i="1" s="1"/>
  <c r="BM103" i="1"/>
  <c r="BN103" i="1" s="1"/>
  <c r="BM26" i="1"/>
  <c r="BN26" i="1" s="1"/>
  <c r="BM78" i="1"/>
  <c r="BN78" i="1" s="1"/>
  <c r="BM42" i="1"/>
  <c r="BN42" i="1" s="1"/>
  <c r="BM56" i="1"/>
  <c r="BN56" i="1" s="1"/>
  <c r="BM104" i="1"/>
  <c r="BN104" i="1" s="1"/>
  <c r="BM57" i="1"/>
  <c r="BN57" i="1" s="1"/>
  <c r="BM22" i="1"/>
  <c r="BN22" i="1" s="1"/>
  <c r="BM49" i="1"/>
  <c r="BN49" i="1" s="1"/>
  <c r="BM79" i="1"/>
  <c r="BN79" i="1" s="1"/>
  <c r="BP79" i="1" s="1" a="1"/>
  <c r="BP79" i="1" s="1"/>
  <c r="BM105" i="1"/>
  <c r="BN105" i="1" s="1"/>
  <c r="BM67" i="1"/>
  <c r="BN67" i="1" s="1"/>
  <c r="BM83" i="1"/>
  <c r="BN83" i="1" s="1"/>
  <c r="BM58" i="1"/>
  <c r="BN58" i="1" s="1"/>
  <c r="BM27" i="1"/>
  <c r="BN27" i="1" s="1"/>
  <c r="BM92" i="1"/>
  <c r="BN92" i="1" s="1"/>
  <c r="BM68" i="1"/>
  <c r="BN68" i="1" s="1"/>
  <c r="BM73" i="1"/>
  <c r="BN73" i="1" s="1"/>
  <c r="BM43" i="1"/>
  <c r="BN43" i="1" s="1"/>
  <c r="BM50" i="1"/>
  <c r="BN50" i="1" s="1"/>
  <c r="BM63" i="1"/>
  <c r="BN63" i="1" s="1"/>
  <c r="BM59" i="1"/>
  <c r="BN59" i="1" s="1"/>
  <c r="BP59" i="1" s="1" a="1"/>
  <c r="BP59" i="1" s="1"/>
  <c r="BM80" i="1"/>
  <c r="BN80" i="1" s="1"/>
  <c r="BM44" i="1"/>
  <c r="BN44" i="1" s="1"/>
  <c r="BM87" i="1"/>
  <c r="BN87" i="1" s="1"/>
  <c r="BM51" i="1"/>
  <c r="BN51" i="1" s="1"/>
  <c r="BM97" i="1"/>
  <c r="BN97" i="1" s="1"/>
  <c r="BM98" i="1"/>
  <c r="BN98" i="1" s="1"/>
  <c r="BM106" i="1"/>
  <c r="BN106" i="1" s="1"/>
  <c r="BM107" i="1"/>
  <c r="BN107" i="1" s="1"/>
  <c r="BM101" i="1"/>
  <c r="BN101" i="1" s="1"/>
  <c r="BM1" i="1"/>
  <c r="BN1" i="1" s="1"/>
  <c r="BJ2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0" i="1"/>
  <c r="BJ431" i="1"/>
  <c r="BJ432" i="1"/>
  <c r="BJ433" i="1"/>
  <c r="BJ434" i="1"/>
  <c r="BJ435" i="1"/>
  <c r="BJ436" i="1"/>
  <c r="BJ437" i="1"/>
  <c r="BJ438" i="1"/>
  <c r="BJ439" i="1"/>
  <c r="BJ440" i="1"/>
  <c r="BJ441" i="1"/>
  <c r="BJ44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J467" i="1"/>
  <c r="BJ468" i="1"/>
  <c r="BJ469" i="1"/>
  <c r="BJ470" i="1"/>
  <c r="BJ471" i="1"/>
  <c r="BJ472" i="1"/>
  <c r="BJ47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3" i="1"/>
  <c r="BJ494" i="1"/>
  <c r="BJ495" i="1"/>
  <c r="BJ496" i="1"/>
  <c r="BJ497" i="1"/>
  <c r="BJ498" i="1"/>
  <c r="BJ499" i="1"/>
  <c r="BJ500" i="1"/>
  <c r="BJ501" i="1"/>
  <c r="BJ502" i="1"/>
  <c r="BJ503" i="1"/>
  <c r="BJ504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J529" i="1"/>
  <c r="BJ530" i="1"/>
  <c r="BJ531" i="1"/>
  <c r="BJ532" i="1"/>
  <c r="BJ533" i="1"/>
  <c r="BJ534" i="1"/>
  <c r="BJ535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49" i="1"/>
  <c r="BJ550" i="1"/>
  <c r="BJ551" i="1"/>
  <c r="BJ552" i="1"/>
  <c r="BJ553" i="1"/>
  <c r="BJ554" i="1"/>
  <c r="BJ555" i="1"/>
  <c r="BJ556" i="1"/>
  <c r="BJ557" i="1"/>
  <c r="BJ558" i="1"/>
  <c r="BJ559" i="1"/>
  <c r="BJ560" i="1"/>
  <c r="BJ561" i="1"/>
  <c r="BJ562" i="1"/>
  <c r="BJ563" i="1"/>
  <c r="BJ564" i="1"/>
  <c r="BJ565" i="1"/>
  <c r="BJ566" i="1"/>
  <c r="BJ567" i="1"/>
  <c r="BJ568" i="1"/>
  <c r="BJ569" i="1"/>
  <c r="BJ570" i="1"/>
  <c r="BJ571" i="1"/>
  <c r="BJ572" i="1"/>
  <c r="BJ573" i="1"/>
  <c r="BJ574" i="1"/>
  <c r="BJ575" i="1"/>
  <c r="BJ576" i="1"/>
  <c r="BJ577" i="1"/>
  <c r="BJ578" i="1"/>
  <c r="BJ579" i="1"/>
  <c r="BJ580" i="1"/>
  <c r="BJ581" i="1"/>
  <c r="BJ582" i="1"/>
  <c r="BJ583" i="1"/>
  <c r="BJ584" i="1"/>
  <c r="BJ585" i="1"/>
  <c r="BJ586" i="1"/>
  <c r="BJ587" i="1"/>
  <c r="BJ588" i="1"/>
  <c r="BJ589" i="1"/>
  <c r="BJ590" i="1"/>
  <c r="BJ591" i="1"/>
  <c r="BJ592" i="1"/>
  <c r="BJ593" i="1"/>
  <c r="BJ594" i="1"/>
  <c r="BJ595" i="1"/>
  <c r="BJ596" i="1"/>
  <c r="BJ597" i="1"/>
  <c r="BJ598" i="1"/>
  <c r="BJ599" i="1"/>
  <c r="BJ600" i="1"/>
  <c r="BJ601" i="1"/>
  <c r="BJ602" i="1"/>
  <c r="BJ603" i="1"/>
  <c r="BJ604" i="1"/>
  <c r="BJ605" i="1"/>
  <c r="BJ606" i="1"/>
  <c r="BJ607" i="1"/>
  <c r="BJ608" i="1"/>
  <c r="BJ609" i="1"/>
  <c r="BJ610" i="1"/>
  <c r="BJ611" i="1"/>
  <c r="BJ612" i="1"/>
  <c r="BJ613" i="1"/>
  <c r="BJ614" i="1"/>
  <c r="BJ615" i="1"/>
  <c r="BJ616" i="1"/>
  <c r="BJ617" i="1"/>
  <c r="BJ618" i="1"/>
  <c r="BJ619" i="1"/>
  <c r="BJ620" i="1"/>
  <c r="BJ621" i="1"/>
  <c r="BJ622" i="1"/>
  <c r="BJ623" i="1"/>
  <c r="BJ624" i="1"/>
  <c r="BJ625" i="1"/>
  <c r="BJ626" i="1"/>
  <c r="BJ627" i="1"/>
  <c r="BJ628" i="1"/>
  <c r="BJ629" i="1"/>
  <c r="BJ630" i="1"/>
  <c r="BJ631" i="1"/>
  <c r="BJ632" i="1"/>
  <c r="BJ633" i="1"/>
  <c r="BJ634" i="1"/>
  <c r="BJ635" i="1"/>
  <c r="BJ636" i="1"/>
  <c r="BJ637" i="1"/>
  <c r="BJ638" i="1"/>
  <c r="BJ639" i="1"/>
  <c r="BJ640" i="1"/>
  <c r="BJ641" i="1"/>
  <c r="BJ642" i="1"/>
  <c r="BJ643" i="1"/>
  <c r="BJ644" i="1"/>
  <c r="BJ645" i="1"/>
  <c r="BJ646" i="1"/>
  <c r="BJ647" i="1"/>
  <c r="BJ648" i="1"/>
  <c r="BJ649" i="1"/>
  <c r="BJ650" i="1"/>
  <c r="BJ651" i="1"/>
  <c r="BJ652" i="1"/>
  <c r="BJ653" i="1"/>
  <c r="BJ654" i="1"/>
  <c r="BJ655" i="1"/>
  <c r="BJ656" i="1"/>
  <c r="BJ657" i="1"/>
  <c r="BJ658" i="1"/>
  <c r="BJ659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3" i="1"/>
  <c r="BJ674" i="1"/>
  <c r="BJ675" i="1"/>
  <c r="BJ676" i="1"/>
  <c r="BJ677" i="1"/>
  <c r="BJ678" i="1"/>
  <c r="BJ679" i="1"/>
  <c r="BJ680" i="1"/>
  <c r="BJ681" i="1"/>
  <c r="BJ682" i="1"/>
  <c r="BJ683" i="1"/>
  <c r="BJ684" i="1"/>
  <c r="BJ685" i="1"/>
  <c r="BJ686" i="1"/>
  <c r="BJ687" i="1"/>
  <c r="BJ688" i="1"/>
  <c r="BJ689" i="1"/>
  <c r="BJ690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2" i="1"/>
  <c r="BJ713" i="1"/>
  <c r="BJ714" i="1"/>
  <c r="BJ715" i="1"/>
  <c r="BJ716" i="1"/>
  <c r="BJ717" i="1"/>
  <c r="BJ718" i="1"/>
  <c r="BJ719" i="1"/>
  <c r="BJ720" i="1"/>
  <c r="BJ72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J746" i="1"/>
  <c r="BJ747" i="1"/>
  <c r="BJ748" i="1"/>
  <c r="BJ749" i="1"/>
  <c r="BJ750" i="1"/>
  <c r="BJ751" i="1"/>
  <c r="BJ752" i="1"/>
  <c r="BJ753" i="1"/>
  <c r="BJ754" i="1"/>
  <c r="BJ755" i="1"/>
  <c r="BJ756" i="1"/>
  <c r="BJ757" i="1"/>
  <c r="BJ758" i="1"/>
  <c r="BJ759" i="1"/>
  <c r="BJ760" i="1"/>
  <c r="BJ761" i="1"/>
  <c r="BJ762" i="1"/>
  <c r="BJ763" i="1"/>
  <c r="BJ764" i="1"/>
  <c r="BJ765" i="1"/>
  <c r="BJ766" i="1"/>
  <c r="BJ767" i="1"/>
  <c r="BJ768" i="1"/>
  <c r="BJ769" i="1"/>
  <c r="BJ770" i="1"/>
  <c r="BJ771" i="1"/>
  <c r="BJ772" i="1"/>
  <c r="BJ773" i="1"/>
  <c r="BJ774" i="1"/>
  <c r="BJ775" i="1"/>
  <c r="BJ776" i="1"/>
  <c r="BJ777" i="1"/>
  <c r="BJ778" i="1"/>
  <c r="BJ779" i="1"/>
  <c r="BJ780" i="1"/>
  <c r="BJ781" i="1"/>
  <c r="BJ782" i="1"/>
  <c r="BJ783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J808" i="1"/>
  <c r="BJ809" i="1"/>
  <c r="BJ810" i="1"/>
  <c r="BJ811" i="1"/>
  <c r="BJ812" i="1"/>
  <c r="BJ813" i="1"/>
  <c r="BJ814" i="1"/>
  <c r="BJ815" i="1"/>
  <c r="BJ816" i="1"/>
  <c r="BJ817" i="1"/>
  <c r="BJ818" i="1"/>
  <c r="BJ819" i="1"/>
  <c r="BJ820" i="1"/>
  <c r="BJ821" i="1"/>
  <c r="BJ822" i="1"/>
  <c r="BJ823" i="1"/>
  <c r="BJ824" i="1"/>
  <c r="BJ825" i="1"/>
  <c r="BJ826" i="1"/>
  <c r="BJ827" i="1"/>
  <c r="BJ828" i="1"/>
  <c r="BJ829" i="1"/>
  <c r="BJ830" i="1"/>
  <c r="BJ831" i="1"/>
  <c r="BJ832" i="1"/>
  <c r="BJ833" i="1"/>
  <c r="BJ834" i="1"/>
  <c r="BJ835" i="1"/>
  <c r="BJ836" i="1"/>
  <c r="BJ837" i="1"/>
  <c r="BJ838" i="1"/>
  <c r="BJ839" i="1"/>
  <c r="BJ840" i="1"/>
  <c r="BJ841" i="1"/>
  <c r="BJ842" i="1"/>
  <c r="BJ843" i="1"/>
  <c r="BJ844" i="1"/>
  <c r="BJ845" i="1"/>
  <c r="BJ846" i="1"/>
  <c r="BJ847" i="1"/>
  <c r="BJ848" i="1"/>
  <c r="BJ849" i="1"/>
  <c r="BJ850" i="1"/>
  <c r="BJ851" i="1"/>
  <c r="BJ852" i="1"/>
  <c r="BJ853" i="1"/>
  <c r="BJ854" i="1"/>
  <c r="BJ855" i="1"/>
  <c r="BJ856" i="1"/>
  <c r="BJ857" i="1"/>
  <c r="BJ858" i="1"/>
  <c r="BJ859" i="1"/>
  <c r="BJ860" i="1"/>
  <c r="BJ861" i="1"/>
  <c r="BJ862" i="1"/>
  <c r="BJ863" i="1"/>
  <c r="BJ864" i="1"/>
  <c r="BJ865" i="1"/>
  <c r="BJ866" i="1"/>
  <c r="BJ867" i="1"/>
  <c r="BJ868" i="1"/>
  <c r="BJ869" i="1"/>
  <c r="BJ870" i="1"/>
  <c r="BJ871" i="1"/>
  <c r="BJ872" i="1"/>
  <c r="BJ873" i="1"/>
  <c r="BJ874" i="1"/>
  <c r="BJ875" i="1"/>
  <c r="BJ876" i="1"/>
  <c r="BJ877" i="1"/>
  <c r="BJ878" i="1"/>
  <c r="BJ879" i="1"/>
  <c r="BJ880" i="1"/>
  <c r="BJ881" i="1"/>
  <c r="BJ882" i="1"/>
  <c r="BJ883" i="1"/>
  <c r="BJ884" i="1"/>
  <c r="BJ885" i="1"/>
  <c r="BJ886" i="1"/>
  <c r="BJ887" i="1"/>
  <c r="BJ888" i="1"/>
  <c r="BJ889" i="1"/>
  <c r="BJ890" i="1"/>
  <c r="BJ891" i="1"/>
  <c r="BJ892" i="1"/>
  <c r="BJ893" i="1"/>
  <c r="BJ894" i="1"/>
  <c r="BJ895" i="1"/>
  <c r="BJ896" i="1"/>
  <c r="BJ897" i="1"/>
  <c r="BJ898" i="1"/>
  <c r="BJ899" i="1"/>
  <c r="BJ900" i="1"/>
  <c r="BJ901" i="1"/>
  <c r="BJ902" i="1"/>
  <c r="BJ903" i="1"/>
  <c r="BJ904" i="1"/>
  <c r="BJ905" i="1"/>
  <c r="BJ906" i="1"/>
  <c r="BJ907" i="1"/>
  <c r="BJ908" i="1"/>
  <c r="BJ909" i="1"/>
  <c r="BJ910" i="1"/>
  <c r="BJ911" i="1"/>
  <c r="BJ912" i="1"/>
  <c r="BJ913" i="1"/>
  <c r="BJ914" i="1"/>
  <c r="BJ915" i="1"/>
  <c r="BJ916" i="1"/>
  <c r="BJ917" i="1"/>
  <c r="BJ918" i="1"/>
  <c r="BJ919" i="1"/>
  <c r="BJ920" i="1"/>
  <c r="BJ921" i="1"/>
  <c r="BJ922" i="1"/>
  <c r="BJ923" i="1"/>
  <c r="BJ924" i="1"/>
  <c r="BJ925" i="1"/>
  <c r="BJ926" i="1"/>
  <c r="BJ927" i="1"/>
  <c r="BJ928" i="1"/>
  <c r="BJ929" i="1"/>
  <c r="BJ930" i="1"/>
  <c r="BJ931" i="1"/>
  <c r="BJ932" i="1"/>
  <c r="BJ933" i="1"/>
  <c r="BJ934" i="1"/>
  <c r="BJ935" i="1"/>
  <c r="BJ936" i="1"/>
  <c r="BJ937" i="1"/>
  <c r="BJ938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1" i="1"/>
  <c r="BJ962" i="1"/>
  <c r="BJ963" i="1"/>
  <c r="BJ964" i="1"/>
  <c r="BJ965" i="1"/>
  <c r="BJ966" i="1"/>
  <c r="BJ967" i="1"/>
  <c r="BJ968" i="1"/>
  <c r="BJ969" i="1"/>
  <c r="BJ970" i="1"/>
  <c r="BJ971" i="1"/>
  <c r="BJ972" i="1"/>
  <c r="BJ973" i="1"/>
  <c r="BJ974" i="1"/>
  <c r="BJ975" i="1"/>
  <c r="BJ976" i="1"/>
  <c r="BJ977" i="1"/>
  <c r="BJ978" i="1"/>
  <c r="BJ979" i="1"/>
  <c r="BJ980" i="1"/>
  <c r="BJ981" i="1"/>
  <c r="BJ982" i="1"/>
  <c r="BJ983" i="1"/>
  <c r="BJ984" i="1"/>
  <c r="BJ985" i="1"/>
  <c r="BJ986" i="1"/>
  <c r="BJ987" i="1"/>
  <c r="BJ988" i="1"/>
  <c r="BJ989" i="1"/>
  <c r="BJ990" i="1"/>
  <c r="BJ991" i="1"/>
  <c r="BJ992" i="1"/>
  <c r="BJ993" i="1"/>
  <c r="BJ994" i="1"/>
  <c r="BJ995" i="1"/>
  <c r="BJ996" i="1"/>
  <c r="BJ997" i="1"/>
  <c r="BJ998" i="1"/>
  <c r="BJ999" i="1"/>
  <c r="BJ1000" i="1"/>
  <c r="BJ1001" i="1"/>
  <c r="BJ1002" i="1"/>
  <c r="BJ1003" i="1"/>
  <c r="BJ1004" i="1"/>
  <c r="BJ1005" i="1"/>
  <c r="BJ1006" i="1"/>
  <c r="BJ1007" i="1"/>
  <c r="BJ1008" i="1"/>
  <c r="BJ1009" i="1"/>
  <c r="BJ1010" i="1"/>
  <c r="BJ1011" i="1"/>
  <c r="BJ1012" i="1"/>
  <c r="BJ1013" i="1"/>
  <c r="BJ1014" i="1"/>
  <c r="BJ1015" i="1"/>
  <c r="BJ1016" i="1"/>
  <c r="BJ1017" i="1"/>
  <c r="BJ1018" i="1"/>
  <c r="BJ1019" i="1"/>
  <c r="BJ1020" i="1"/>
  <c r="BJ1021" i="1"/>
  <c r="BJ1022" i="1"/>
  <c r="BJ1023" i="1"/>
  <c r="BJ1024" i="1"/>
  <c r="BJ1025" i="1"/>
  <c r="BJ1026" i="1"/>
  <c r="BJ1027" i="1"/>
  <c r="BJ1028" i="1"/>
  <c r="BJ1029" i="1"/>
  <c r="BJ1030" i="1"/>
  <c r="BJ1031" i="1"/>
  <c r="BJ1032" i="1"/>
  <c r="BJ1033" i="1"/>
  <c r="BJ1034" i="1"/>
  <c r="BJ1035" i="1"/>
  <c r="BJ1036" i="1"/>
  <c r="BJ1037" i="1"/>
  <c r="BJ1038" i="1"/>
  <c r="BJ1039" i="1"/>
  <c r="BJ1040" i="1"/>
  <c r="BJ1041" i="1"/>
  <c r="BJ1042" i="1"/>
  <c r="BJ1043" i="1"/>
  <c r="BJ1044" i="1"/>
  <c r="BJ1045" i="1"/>
  <c r="BJ1046" i="1"/>
  <c r="BJ1047" i="1"/>
  <c r="BJ1048" i="1"/>
  <c r="BJ1049" i="1"/>
  <c r="BJ1050" i="1"/>
  <c r="BJ1051" i="1"/>
  <c r="BJ1052" i="1"/>
  <c r="BJ1053" i="1"/>
  <c r="BJ1054" i="1"/>
  <c r="BJ1055" i="1"/>
  <c r="BJ1056" i="1"/>
  <c r="BJ1057" i="1"/>
  <c r="BJ1058" i="1"/>
  <c r="BJ1059" i="1"/>
  <c r="BJ1060" i="1"/>
  <c r="BJ1061" i="1"/>
  <c r="BJ1062" i="1"/>
  <c r="BJ1063" i="1"/>
  <c r="BJ1064" i="1"/>
  <c r="BJ1065" i="1"/>
  <c r="BJ1066" i="1"/>
  <c r="BJ1067" i="1"/>
  <c r="BJ1068" i="1"/>
  <c r="BJ1069" i="1"/>
  <c r="BJ1070" i="1"/>
  <c r="BJ1071" i="1"/>
  <c r="BJ1072" i="1"/>
  <c r="BJ1073" i="1"/>
  <c r="BJ1074" i="1"/>
  <c r="BJ1075" i="1"/>
  <c r="BJ1076" i="1"/>
  <c r="BJ1077" i="1"/>
  <c r="BJ1078" i="1"/>
  <c r="BJ1079" i="1"/>
  <c r="BJ1080" i="1"/>
  <c r="BJ1081" i="1"/>
  <c r="BJ1082" i="1"/>
  <c r="BJ1083" i="1"/>
  <c r="BJ1084" i="1"/>
  <c r="BJ1085" i="1"/>
  <c r="BJ1086" i="1"/>
  <c r="BJ1087" i="1"/>
  <c r="BJ1088" i="1"/>
  <c r="BJ1089" i="1"/>
  <c r="BJ1090" i="1"/>
  <c r="BJ1091" i="1"/>
  <c r="BJ1092" i="1"/>
  <c r="BJ1093" i="1"/>
  <c r="BJ1094" i="1"/>
  <c r="BJ1095" i="1"/>
  <c r="BJ1096" i="1"/>
  <c r="BJ1097" i="1"/>
  <c r="BJ1098" i="1"/>
  <c r="BJ1099" i="1"/>
  <c r="BJ1100" i="1"/>
  <c r="BJ1101" i="1"/>
  <c r="BJ1102" i="1"/>
  <c r="BJ1103" i="1"/>
  <c r="BJ1104" i="1"/>
  <c r="BJ1105" i="1"/>
  <c r="BJ1106" i="1"/>
  <c r="BJ1107" i="1"/>
  <c r="BJ1108" i="1"/>
  <c r="BJ1109" i="1"/>
  <c r="BJ1110" i="1"/>
  <c r="BJ1111" i="1"/>
  <c r="BJ1112" i="1"/>
  <c r="BJ1113" i="1"/>
  <c r="BJ1114" i="1"/>
  <c r="BJ1115" i="1"/>
  <c r="BJ1116" i="1"/>
  <c r="BJ1117" i="1"/>
  <c r="BJ1118" i="1"/>
  <c r="BJ1119" i="1"/>
  <c r="BJ1120" i="1"/>
  <c r="BJ1121" i="1"/>
  <c r="BJ1122" i="1"/>
  <c r="BJ1123" i="1"/>
  <c r="BJ1124" i="1"/>
  <c r="BJ1125" i="1"/>
  <c r="BJ1126" i="1"/>
  <c r="BJ1127" i="1"/>
  <c r="BJ1128" i="1"/>
  <c r="BJ1129" i="1"/>
  <c r="BJ1130" i="1"/>
  <c r="BJ1131" i="1"/>
  <c r="BJ1132" i="1"/>
  <c r="BJ1133" i="1"/>
  <c r="BJ1134" i="1"/>
  <c r="BJ1135" i="1"/>
  <c r="BJ1136" i="1"/>
  <c r="BJ1137" i="1"/>
  <c r="BJ1138" i="1"/>
  <c r="BJ1139" i="1"/>
  <c r="BJ1140" i="1"/>
  <c r="BJ1141" i="1"/>
  <c r="BJ1142" i="1"/>
  <c r="BJ1143" i="1"/>
  <c r="BJ1144" i="1"/>
  <c r="BJ1145" i="1"/>
  <c r="BJ1146" i="1"/>
  <c r="BJ1147" i="1"/>
  <c r="BJ1148" i="1"/>
  <c r="BJ1149" i="1"/>
  <c r="BJ1150" i="1"/>
  <c r="BJ1151" i="1"/>
  <c r="BJ1152" i="1"/>
  <c r="BJ1153" i="1"/>
  <c r="BJ1154" i="1"/>
  <c r="BJ1155" i="1"/>
  <c r="BJ1156" i="1"/>
  <c r="BJ1157" i="1"/>
  <c r="BJ1158" i="1"/>
  <c r="BJ1159" i="1"/>
  <c r="BJ1160" i="1"/>
  <c r="BJ1161" i="1"/>
  <c r="BJ1162" i="1"/>
  <c r="BJ1163" i="1"/>
  <c r="BJ1164" i="1"/>
  <c r="BJ1165" i="1"/>
  <c r="BJ1166" i="1"/>
  <c r="BJ1167" i="1"/>
  <c r="BJ1168" i="1"/>
  <c r="BJ1169" i="1"/>
  <c r="BJ1170" i="1"/>
  <c r="BJ1171" i="1"/>
  <c r="BJ1172" i="1"/>
  <c r="BJ1173" i="1"/>
  <c r="BJ1174" i="1"/>
  <c r="BJ1175" i="1"/>
  <c r="BJ1176" i="1"/>
  <c r="BJ1177" i="1"/>
  <c r="BJ1178" i="1"/>
  <c r="BJ1179" i="1"/>
  <c r="BJ1180" i="1"/>
  <c r="BJ1181" i="1"/>
  <c r="BJ1182" i="1"/>
  <c r="BJ1183" i="1"/>
  <c r="BJ1184" i="1"/>
  <c r="BJ1185" i="1"/>
  <c r="BJ1186" i="1"/>
  <c r="BJ1187" i="1"/>
  <c r="BJ1188" i="1"/>
  <c r="BJ1189" i="1"/>
  <c r="BJ1190" i="1"/>
  <c r="BJ1191" i="1"/>
  <c r="BJ1192" i="1"/>
  <c r="BJ1193" i="1"/>
  <c r="BJ1194" i="1"/>
  <c r="BJ1195" i="1"/>
  <c r="BJ1196" i="1"/>
  <c r="BJ1197" i="1"/>
  <c r="BJ1198" i="1"/>
  <c r="BJ1199" i="1"/>
  <c r="BJ1200" i="1"/>
  <c r="BJ1201" i="1"/>
  <c r="BJ1202" i="1"/>
  <c r="BJ1203" i="1"/>
  <c r="BJ1204" i="1"/>
  <c r="BJ1205" i="1"/>
  <c r="BJ1206" i="1"/>
  <c r="BJ1207" i="1"/>
  <c r="BJ1208" i="1"/>
  <c r="BJ1209" i="1"/>
  <c r="BJ1210" i="1"/>
  <c r="BJ1211" i="1"/>
  <c r="BJ1212" i="1"/>
  <c r="BJ1213" i="1"/>
  <c r="BJ1214" i="1"/>
  <c r="BJ1215" i="1"/>
  <c r="BJ1216" i="1"/>
  <c r="BJ1217" i="1"/>
  <c r="BJ1218" i="1"/>
  <c r="BJ1219" i="1"/>
  <c r="BJ1220" i="1"/>
  <c r="BJ1221" i="1"/>
  <c r="BJ1222" i="1"/>
  <c r="BJ1223" i="1"/>
  <c r="BJ1224" i="1"/>
  <c r="BJ1225" i="1"/>
  <c r="BJ1226" i="1"/>
  <c r="BJ1227" i="1"/>
  <c r="BJ1228" i="1"/>
  <c r="BJ1229" i="1"/>
  <c r="BJ1230" i="1"/>
  <c r="BJ1231" i="1"/>
  <c r="BJ1232" i="1"/>
  <c r="BJ1233" i="1"/>
  <c r="BJ1234" i="1"/>
  <c r="BJ1235" i="1"/>
  <c r="BJ1236" i="1"/>
  <c r="BJ1237" i="1"/>
  <c r="BJ1238" i="1"/>
  <c r="BJ1239" i="1"/>
  <c r="BJ1240" i="1"/>
  <c r="BJ1241" i="1"/>
  <c r="BJ1242" i="1"/>
  <c r="BJ1243" i="1"/>
  <c r="BJ1244" i="1"/>
  <c r="BJ1245" i="1"/>
  <c r="BJ1246" i="1"/>
  <c r="BJ1247" i="1"/>
  <c r="BJ1248" i="1"/>
  <c r="BJ1249" i="1"/>
  <c r="BJ1250" i="1"/>
  <c r="BJ1251" i="1"/>
  <c r="BJ1252" i="1"/>
  <c r="BJ1253" i="1"/>
  <c r="BJ1254" i="1"/>
  <c r="BJ1255" i="1"/>
  <c r="BJ1256" i="1"/>
  <c r="BJ1257" i="1"/>
  <c r="BJ1258" i="1"/>
  <c r="BJ1259" i="1"/>
  <c r="BJ1260" i="1"/>
  <c r="BJ1261" i="1"/>
  <c r="BJ1262" i="1"/>
  <c r="BJ1263" i="1"/>
  <c r="BJ1264" i="1"/>
  <c r="BJ1265" i="1"/>
  <c r="BJ1266" i="1"/>
  <c r="BJ1267" i="1"/>
  <c r="BJ1268" i="1"/>
  <c r="BJ1269" i="1"/>
  <c r="BJ1270" i="1"/>
  <c r="BJ1271" i="1"/>
  <c r="BJ1272" i="1"/>
  <c r="BJ1273" i="1"/>
  <c r="BJ1274" i="1"/>
  <c r="BJ1275" i="1"/>
  <c r="BJ1276" i="1"/>
  <c r="BJ1277" i="1"/>
  <c r="BJ1278" i="1"/>
  <c r="BJ1279" i="1"/>
  <c r="BJ1280" i="1"/>
  <c r="BJ1281" i="1"/>
  <c r="BJ1282" i="1"/>
  <c r="BJ1283" i="1"/>
  <c r="BJ1284" i="1"/>
  <c r="BJ1285" i="1"/>
  <c r="BJ1286" i="1"/>
  <c r="BJ1287" i="1"/>
  <c r="BJ1288" i="1"/>
  <c r="BJ1289" i="1"/>
  <c r="BJ1290" i="1"/>
  <c r="BJ1291" i="1"/>
  <c r="BJ1292" i="1"/>
  <c r="BJ1293" i="1"/>
  <c r="BJ1294" i="1"/>
  <c r="BJ1295" i="1"/>
  <c r="BJ1296" i="1"/>
  <c r="BJ1297" i="1"/>
  <c r="BJ1298" i="1"/>
  <c r="BJ1299" i="1"/>
  <c r="BJ1300" i="1"/>
  <c r="BJ1301" i="1"/>
  <c r="BJ1302" i="1"/>
  <c r="BJ1303" i="1"/>
  <c r="BJ1304" i="1"/>
  <c r="BJ1305" i="1"/>
  <c r="BJ1306" i="1"/>
  <c r="BJ1307" i="1"/>
  <c r="BJ1308" i="1"/>
  <c r="BJ1309" i="1"/>
  <c r="BJ1310" i="1"/>
  <c r="BJ1311" i="1"/>
  <c r="BJ1312" i="1"/>
  <c r="BJ1313" i="1"/>
  <c r="BJ1314" i="1"/>
  <c r="BJ1315" i="1"/>
  <c r="BJ1316" i="1"/>
  <c r="BJ1317" i="1"/>
  <c r="BJ1318" i="1"/>
  <c r="BJ1319" i="1"/>
  <c r="BJ1320" i="1"/>
  <c r="BJ1321" i="1"/>
  <c r="BJ1322" i="1"/>
  <c r="BJ1323" i="1"/>
  <c r="BJ1324" i="1"/>
  <c r="BJ1325" i="1"/>
  <c r="BJ1326" i="1"/>
  <c r="BJ1327" i="1"/>
  <c r="BJ1328" i="1"/>
  <c r="BJ1329" i="1"/>
  <c r="BJ1330" i="1"/>
  <c r="BJ1331" i="1"/>
  <c r="BJ1332" i="1"/>
  <c r="BJ1333" i="1"/>
  <c r="BJ1334" i="1"/>
  <c r="BJ1335" i="1"/>
  <c r="BJ1336" i="1"/>
  <c r="BJ1337" i="1"/>
  <c r="BJ1338" i="1"/>
  <c r="BJ1339" i="1"/>
  <c r="BJ1340" i="1"/>
  <c r="BJ1341" i="1"/>
  <c r="BJ1342" i="1"/>
  <c r="BJ1343" i="1"/>
  <c r="BJ1344" i="1"/>
  <c r="BJ1345" i="1"/>
  <c r="BJ1346" i="1"/>
  <c r="BJ1347" i="1"/>
  <c r="BJ1348" i="1"/>
  <c r="BJ1349" i="1"/>
  <c r="BJ1350" i="1"/>
  <c r="BJ1351" i="1"/>
  <c r="BJ1352" i="1"/>
  <c r="BJ1353" i="1"/>
  <c r="BJ1354" i="1"/>
  <c r="BJ1355" i="1"/>
  <c r="BJ1356" i="1"/>
  <c r="BJ1357" i="1"/>
  <c r="BJ1358" i="1"/>
  <c r="BJ1359" i="1"/>
  <c r="BJ1360" i="1"/>
  <c r="BJ1361" i="1"/>
  <c r="BJ1362" i="1"/>
  <c r="BJ1363" i="1"/>
  <c r="BJ1364" i="1"/>
  <c r="BJ1365" i="1"/>
  <c r="BJ1366" i="1"/>
  <c r="BJ1367" i="1"/>
  <c r="BJ1368" i="1"/>
  <c r="BJ1369" i="1"/>
  <c r="BJ1370" i="1"/>
  <c r="BJ1371" i="1"/>
  <c r="BJ1372" i="1"/>
  <c r="BJ1373" i="1"/>
  <c r="BJ1374" i="1"/>
  <c r="BJ1375" i="1"/>
  <c r="BJ1376" i="1"/>
  <c r="BJ1377" i="1"/>
  <c r="BJ1378" i="1"/>
  <c r="BJ1379" i="1"/>
  <c r="BJ1380" i="1"/>
  <c r="BJ1381" i="1"/>
  <c r="BJ1382" i="1"/>
  <c r="BJ1383" i="1"/>
  <c r="BJ1384" i="1"/>
  <c r="BJ1385" i="1"/>
  <c r="BJ1386" i="1"/>
  <c r="BJ1387" i="1"/>
  <c r="BJ1388" i="1"/>
  <c r="BJ1389" i="1"/>
  <c r="BJ1390" i="1"/>
  <c r="BJ1391" i="1"/>
  <c r="BJ1392" i="1"/>
  <c r="BJ1393" i="1"/>
  <c r="BJ1394" i="1"/>
  <c r="BJ1395" i="1"/>
  <c r="BJ1396" i="1"/>
  <c r="BJ1397" i="1"/>
  <c r="BJ1398" i="1"/>
  <c r="BJ1399" i="1"/>
  <c r="BJ1400" i="1"/>
  <c r="BJ1401" i="1"/>
  <c r="BJ1402" i="1"/>
  <c r="BJ1403" i="1"/>
  <c r="BJ1404" i="1"/>
  <c r="BJ1405" i="1"/>
  <c r="BJ1406" i="1"/>
  <c r="BJ1407" i="1"/>
  <c r="BJ1408" i="1"/>
  <c r="BJ1409" i="1"/>
  <c r="BJ1410" i="1"/>
  <c r="BJ1411" i="1"/>
  <c r="BJ1412" i="1"/>
  <c r="BJ1413" i="1"/>
  <c r="BJ1414" i="1"/>
  <c r="BJ1415" i="1"/>
  <c r="BJ1416" i="1"/>
  <c r="BJ1417" i="1"/>
  <c r="BJ1418" i="1"/>
  <c r="BJ1419" i="1"/>
  <c r="BJ1420" i="1"/>
  <c r="BJ1421" i="1"/>
  <c r="BJ1422" i="1"/>
  <c r="BJ1423" i="1"/>
  <c r="BJ1424" i="1"/>
  <c r="BJ1425" i="1"/>
  <c r="BJ1426" i="1"/>
  <c r="BJ1427" i="1"/>
  <c r="BJ1428" i="1"/>
  <c r="BJ1429" i="1"/>
  <c r="BJ1430" i="1"/>
  <c r="BJ1431" i="1"/>
  <c r="BJ1432" i="1"/>
  <c r="BJ1433" i="1"/>
  <c r="BJ1434" i="1"/>
  <c r="BJ1435" i="1"/>
  <c r="BJ1436" i="1"/>
  <c r="BJ1437" i="1"/>
  <c r="BJ1438" i="1"/>
  <c r="BJ1439" i="1"/>
  <c r="BJ1440" i="1"/>
  <c r="BJ1441" i="1"/>
  <c r="BJ1442" i="1"/>
  <c r="BJ1443" i="1"/>
  <c r="BJ1444" i="1"/>
  <c r="BJ1445" i="1"/>
  <c r="BJ1446" i="1"/>
  <c r="BJ1447" i="1"/>
  <c r="BJ1448" i="1"/>
  <c r="BJ1449" i="1"/>
  <c r="BJ1450" i="1"/>
  <c r="BJ1451" i="1"/>
  <c r="BJ1452" i="1"/>
  <c r="BJ1453" i="1"/>
  <c r="BJ1454" i="1"/>
  <c r="BJ1455" i="1"/>
  <c r="BJ1456" i="1"/>
  <c r="BJ1457" i="1"/>
  <c r="BJ1458" i="1"/>
  <c r="BJ1459" i="1"/>
  <c r="BJ1460" i="1"/>
  <c r="BJ1461" i="1"/>
  <c r="BJ1462" i="1"/>
  <c r="BJ1463" i="1"/>
  <c r="BJ1464" i="1"/>
  <c r="BJ1465" i="1"/>
  <c r="BJ1466" i="1"/>
  <c r="BJ1467" i="1"/>
  <c r="BJ1468" i="1"/>
  <c r="BJ1469" i="1"/>
  <c r="BJ1470" i="1"/>
  <c r="BJ1471" i="1"/>
  <c r="BJ1472" i="1"/>
  <c r="BJ1473" i="1"/>
  <c r="BJ1474" i="1"/>
  <c r="BJ1475" i="1"/>
  <c r="BJ1476" i="1"/>
  <c r="BJ1477" i="1"/>
  <c r="BJ1478" i="1"/>
  <c r="BJ1479" i="1"/>
  <c r="BJ1480" i="1"/>
  <c r="BJ1481" i="1"/>
  <c r="BJ1482" i="1"/>
  <c r="BJ1483" i="1"/>
  <c r="BJ1484" i="1"/>
  <c r="BJ1485" i="1"/>
  <c r="BJ1486" i="1"/>
  <c r="BJ1487" i="1"/>
  <c r="BJ1488" i="1"/>
  <c r="BJ1489" i="1"/>
  <c r="BJ1490" i="1"/>
  <c r="BJ1491" i="1"/>
  <c r="BJ1492" i="1"/>
  <c r="BJ1493" i="1"/>
  <c r="BJ1494" i="1"/>
  <c r="BJ1495" i="1"/>
  <c r="BJ1496" i="1"/>
  <c r="BJ1497" i="1"/>
  <c r="BJ1498" i="1"/>
  <c r="BJ1499" i="1"/>
  <c r="BJ1500" i="1"/>
  <c r="BJ1501" i="1"/>
  <c r="BJ1502" i="1"/>
  <c r="BJ1503" i="1"/>
  <c r="BJ1504" i="1"/>
  <c r="BJ1505" i="1"/>
  <c r="BJ1506" i="1"/>
  <c r="BJ1507" i="1"/>
  <c r="BJ1508" i="1"/>
  <c r="BJ1509" i="1"/>
  <c r="BJ1510" i="1"/>
  <c r="BJ1511" i="1"/>
  <c r="BJ1512" i="1"/>
  <c r="BJ1513" i="1"/>
  <c r="BJ1514" i="1"/>
  <c r="BJ1515" i="1"/>
  <c r="BJ1516" i="1"/>
  <c r="BJ1517" i="1"/>
  <c r="BJ1518" i="1"/>
  <c r="BJ1519" i="1"/>
  <c r="BJ1520" i="1"/>
  <c r="BJ1521" i="1"/>
  <c r="BJ1522" i="1"/>
  <c r="BJ1523" i="1"/>
  <c r="BJ1524" i="1"/>
  <c r="BJ1525" i="1"/>
  <c r="BJ1526" i="1"/>
  <c r="BJ1527" i="1"/>
  <c r="BJ1528" i="1"/>
  <c r="BJ1529" i="1"/>
  <c r="BJ1530" i="1"/>
  <c r="BJ1531" i="1"/>
  <c r="BJ1532" i="1"/>
  <c r="BJ1533" i="1"/>
  <c r="BJ1534" i="1"/>
  <c r="BJ1535" i="1"/>
  <c r="BJ1536" i="1"/>
  <c r="BJ1537" i="1"/>
  <c r="BJ1538" i="1"/>
  <c r="BJ1539" i="1"/>
  <c r="BJ1540" i="1"/>
  <c r="BJ1541" i="1"/>
  <c r="BJ1542" i="1"/>
  <c r="BJ1543" i="1"/>
  <c r="BJ1544" i="1"/>
  <c r="BJ1545" i="1"/>
  <c r="BJ1546" i="1"/>
  <c r="BJ1547" i="1"/>
  <c r="BJ1548" i="1"/>
  <c r="BJ1549" i="1"/>
  <c r="BJ1550" i="1"/>
  <c r="BJ1551" i="1"/>
  <c r="BJ1552" i="1"/>
  <c r="BJ1553" i="1"/>
  <c r="BJ1554" i="1"/>
  <c r="BJ1555" i="1"/>
  <c r="BJ1556" i="1"/>
  <c r="BJ1557" i="1"/>
  <c r="BJ1558" i="1"/>
  <c r="BJ1559" i="1"/>
  <c r="BJ1560" i="1"/>
  <c r="BJ1561" i="1"/>
  <c r="BJ1562" i="1"/>
  <c r="BJ1563" i="1"/>
  <c r="BJ1564" i="1"/>
  <c r="BJ1565" i="1"/>
  <c r="BJ1566" i="1"/>
  <c r="BJ1567" i="1"/>
  <c r="BJ1568" i="1"/>
  <c r="BJ1569" i="1"/>
  <c r="BJ1570" i="1"/>
  <c r="BJ1571" i="1"/>
  <c r="BJ1572" i="1"/>
  <c r="BJ1573" i="1"/>
  <c r="BJ1574" i="1"/>
  <c r="BJ1575" i="1"/>
  <c r="BJ1576" i="1"/>
  <c r="BJ1577" i="1"/>
  <c r="BJ1578" i="1"/>
  <c r="BJ1579" i="1"/>
  <c r="BJ1580" i="1"/>
  <c r="BJ1581" i="1"/>
  <c r="BJ1582" i="1"/>
  <c r="BJ1583" i="1"/>
  <c r="BJ1584" i="1"/>
  <c r="BJ1585" i="1"/>
  <c r="BJ1586" i="1"/>
  <c r="BJ1587" i="1"/>
  <c r="BJ1588" i="1"/>
  <c r="BJ1589" i="1"/>
  <c r="BJ1590" i="1"/>
  <c r="BJ1591" i="1"/>
  <c r="BJ1592" i="1"/>
  <c r="BJ1593" i="1"/>
  <c r="BJ1594" i="1"/>
  <c r="BJ1595" i="1"/>
  <c r="BJ1596" i="1"/>
  <c r="BJ1597" i="1"/>
  <c r="BJ1598" i="1"/>
  <c r="BJ1599" i="1"/>
  <c r="BJ1600" i="1"/>
  <c r="BJ1601" i="1"/>
  <c r="BJ1602" i="1"/>
  <c r="BJ1603" i="1"/>
  <c r="BJ1604" i="1"/>
  <c r="BJ1605" i="1"/>
  <c r="BJ1606" i="1"/>
  <c r="BJ1607" i="1"/>
  <c r="BJ1608" i="1"/>
  <c r="BJ1609" i="1"/>
  <c r="BJ1610" i="1"/>
  <c r="BJ1611" i="1"/>
  <c r="BJ1612" i="1"/>
  <c r="BJ1613" i="1"/>
  <c r="BJ1614" i="1"/>
  <c r="BJ1615" i="1"/>
  <c r="BJ1616" i="1"/>
  <c r="BJ1617" i="1"/>
  <c r="BJ1618" i="1"/>
  <c r="BJ1619" i="1"/>
  <c r="BJ1620" i="1"/>
  <c r="BJ1621" i="1"/>
  <c r="BJ1622" i="1"/>
  <c r="BJ1623" i="1"/>
  <c r="BJ1624" i="1"/>
  <c r="BJ1625" i="1"/>
  <c r="BJ1626" i="1"/>
  <c r="BJ1627" i="1"/>
  <c r="BJ1628" i="1"/>
  <c r="BJ1629" i="1"/>
  <c r="BJ1630" i="1"/>
  <c r="BJ1631" i="1"/>
  <c r="BJ1632" i="1"/>
  <c r="BJ1633" i="1"/>
  <c r="BJ1634" i="1"/>
  <c r="BJ1635" i="1"/>
  <c r="BJ1636" i="1"/>
  <c r="BJ1637" i="1"/>
  <c r="BJ1638" i="1"/>
  <c r="BJ1639" i="1"/>
  <c r="BJ1640" i="1"/>
  <c r="BJ1641" i="1"/>
  <c r="BJ1642" i="1"/>
  <c r="BJ1643" i="1"/>
  <c r="BJ1644" i="1"/>
  <c r="BJ1645" i="1"/>
  <c r="BJ1646" i="1"/>
  <c r="BJ1647" i="1"/>
  <c r="BJ1648" i="1"/>
  <c r="BJ1649" i="1"/>
  <c r="BJ1650" i="1"/>
  <c r="BJ1651" i="1"/>
  <c r="BJ1652" i="1"/>
  <c r="BJ1653" i="1"/>
  <c r="BJ1654" i="1"/>
  <c r="BJ1655" i="1"/>
  <c r="BJ1656" i="1"/>
  <c r="BJ1657" i="1"/>
  <c r="BJ1658" i="1"/>
  <c r="BJ1659" i="1"/>
  <c r="BJ1660" i="1"/>
  <c r="BJ1661" i="1"/>
  <c r="BJ1662" i="1"/>
  <c r="BJ1663" i="1"/>
  <c r="BJ1664" i="1"/>
  <c r="BJ1665" i="1"/>
  <c r="BJ1666" i="1"/>
  <c r="BJ1667" i="1"/>
  <c r="BJ1668" i="1"/>
  <c r="BJ1669" i="1"/>
  <c r="BJ1670" i="1"/>
  <c r="BJ1671" i="1"/>
  <c r="BJ1672" i="1"/>
  <c r="BJ1673" i="1"/>
  <c r="BJ1674" i="1"/>
  <c r="BJ1675" i="1"/>
  <c r="BJ1676" i="1"/>
  <c r="BJ1677" i="1"/>
  <c r="BJ1678" i="1"/>
  <c r="BJ1679" i="1"/>
  <c r="BJ1680" i="1"/>
  <c r="BJ1681" i="1"/>
  <c r="BJ1682" i="1"/>
  <c r="BJ1683" i="1"/>
  <c r="BJ1684" i="1"/>
  <c r="BJ1685" i="1"/>
  <c r="BJ1686" i="1"/>
  <c r="BJ1687" i="1"/>
  <c r="BJ1688" i="1"/>
  <c r="BJ1689" i="1"/>
  <c r="BJ1690" i="1"/>
  <c r="BJ1691" i="1"/>
  <c r="BJ1692" i="1"/>
  <c r="BJ1693" i="1"/>
  <c r="BJ1694" i="1"/>
  <c r="BJ1695" i="1"/>
  <c r="BJ1696" i="1"/>
  <c r="BJ1697" i="1"/>
  <c r="BJ1698" i="1"/>
  <c r="BJ1699" i="1"/>
  <c r="BJ1700" i="1"/>
  <c r="BJ1701" i="1"/>
  <c r="BJ1702" i="1"/>
  <c r="BJ1703" i="1"/>
  <c r="BJ1704" i="1"/>
  <c r="BJ1705" i="1"/>
  <c r="BJ1706" i="1"/>
  <c r="BJ1707" i="1"/>
  <c r="BJ1708" i="1"/>
  <c r="BJ1709" i="1"/>
  <c r="BJ1710" i="1"/>
  <c r="BJ1711" i="1"/>
  <c r="BJ1712" i="1"/>
  <c r="BJ1713" i="1"/>
  <c r="BJ1714" i="1"/>
  <c r="BJ1715" i="1"/>
  <c r="BJ1716" i="1"/>
  <c r="BJ1717" i="1"/>
  <c r="BJ1718" i="1"/>
  <c r="BJ1719" i="1"/>
  <c r="BJ1720" i="1"/>
  <c r="BJ1721" i="1"/>
  <c r="BJ1722" i="1"/>
  <c r="BJ1723" i="1"/>
  <c r="BJ1724" i="1"/>
  <c r="BJ1725" i="1"/>
  <c r="BJ1726" i="1"/>
  <c r="BJ1727" i="1"/>
  <c r="BJ1728" i="1"/>
  <c r="BJ1729" i="1"/>
  <c r="BJ1730" i="1"/>
  <c r="BJ1731" i="1"/>
  <c r="BJ1732" i="1"/>
  <c r="BJ1733" i="1"/>
  <c r="BJ1734" i="1"/>
  <c r="BJ1735" i="1"/>
  <c r="BJ1736" i="1"/>
  <c r="BJ1737" i="1"/>
  <c r="BJ1738" i="1"/>
  <c r="BJ1739" i="1"/>
  <c r="BJ1740" i="1"/>
  <c r="BJ1741" i="1"/>
  <c r="BJ1742" i="1"/>
  <c r="BJ1743" i="1"/>
  <c r="BJ1744" i="1"/>
  <c r="BJ1745" i="1"/>
  <c r="BJ1746" i="1"/>
  <c r="BJ1747" i="1"/>
  <c r="BJ1748" i="1"/>
  <c r="BJ1749" i="1"/>
  <c r="BJ1750" i="1"/>
  <c r="BJ1751" i="1"/>
  <c r="BJ1752" i="1"/>
  <c r="BJ1753" i="1"/>
  <c r="BJ1754" i="1"/>
  <c r="BJ1755" i="1"/>
  <c r="BJ1756" i="1"/>
  <c r="BJ1757" i="1"/>
  <c r="BJ1758" i="1"/>
  <c r="BJ1759" i="1"/>
  <c r="BJ1760" i="1"/>
  <c r="BJ1761" i="1"/>
  <c r="BJ1762" i="1"/>
  <c r="BJ1763" i="1"/>
  <c r="BJ1764" i="1"/>
  <c r="BJ1765" i="1"/>
  <c r="BJ1766" i="1"/>
  <c r="BJ1767" i="1"/>
  <c r="BJ1768" i="1"/>
  <c r="BJ1769" i="1"/>
  <c r="BJ1770" i="1"/>
  <c r="BJ1771" i="1"/>
  <c r="BJ1772" i="1"/>
  <c r="BJ1773" i="1"/>
  <c r="BJ1774" i="1"/>
  <c r="BJ1775" i="1"/>
  <c r="BJ1776" i="1"/>
  <c r="BJ1777" i="1"/>
  <c r="BJ1778" i="1"/>
  <c r="BJ1779" i="1"/>
  <c r="BJ1780" i="1"/>
  <c r="BJ1781" i="1"/>
  <c r="BJ1782" i="1"/>
  <c r="BJ1783" i="1"/>
  <c r="BJ1784" i="1"/>
  <c r="BJ1785" i="1"/>
  <c r="BJ1786" i="1"/>
  <c r="BJ1787" i="1"/>
  <c r="BJ1788" i="1"/>
  <c r="BJ1789" i="1"/>
  <c r="BJ1790" i="1"/>
  <c r="BJ1791" i="1"/>
  <c r="BJ1792" i="1"/>
  <c r="BJ1793" i="1"/>
  <c r="BJ1794" i="1"/>
  <c r="BJ1795" i="1"/>
  <c r="BJ1796" i="1"/>
  <c r="BJ1797" i="1"/>
  <c r="BJ1798" i="1"/>
  <c r="BJ1799" i="1"/>
  <c r="BJ1800" i="1"/>
  <c r="BJ1801" i="1"/>
  <c r="BJ1802" i="1"/>
  <c r="BJ1803" i="1"/>
  <c r="BJ1804" i="1"/>
  <c r="BJ1805" i="1"/>
  <c r="BJ1806" i="1"/>
  <c r="BJ1807" i="1"/>
  <c r="BJ1808" i="1"/>
  <c r="BJ1809" i="1"/>
  <c r="BJ1810" i="1"/>
  <c r="BJ1811" i="1"/>
  <c r="BJ1812" i="1"/>
  <c r="BJ1813" i="1"/>
  <c r="BJ1814" i="1"/>
  <c r="BJ1815" i="1"/>
  <c r="BJ1816" i="1"/>
  <c r="BJ1817" i="1"/>
  <c r="BJ1818" i="1"/>
  <c r="BJ1819" i="1"/>
  <c r="BJ1820" i="1"/>
  <c r="BJ1821" i="1"/>
  <c r="BJ1822" i="1"/>
  <c r="BJ1823" i="1"/>
  <c r="BJ1824" i="1"/>
  <c r="BJ1825" i="1"/>
  <c r="BJ1826" i="1"/>
  <c r="BJ1827" i="1"/>
  <c r="BJ1828" i="1"/>
  <c r="BJ1829" i="1"/>
  <c r="BJ1830" i="1"/>
  <c r="BJ1831" i="1"/>
  <c r="BJ1832" i="1"/>
  <c r="BJ1833" i="1"/>
  <c r="BJ1834" i="1"/>
  <c r="BJ1835" i="1"/>
  <c r="BJ1836" i="1"/>
  <c r="BJ1837" i="1"/>
  <c r="BJ1838" i="1"/>
  <c r="BJ1839" i="1"/>
  <c r="BJ1840" i="1"/>
  <c r="BJ1841" i="1"/>
  <c r="BJ1842" i="1"/>
  <c r="BJ1843" i="1"/>
  <c r="BJ1844" i="1"/>
  <c r="BJ1845" i="1"/>
  <c r="BJ1846" i="1"/>
  <c r="BJ1847" i="1"/>
  <c r="BJ1848" i="1"/>
  <c r="BJ1849" i="1"/>
  <c r="BJ1850" i="1"/>
  <c r="BJ1851" i="1"/>
  <c r="BJ1852" i="1"/>
  <c r="BJ1853" i="1"/>
  <c r="BJ1854" i="1"/>
  <c r="BJ1855" i="1"/>
  <c r="BJ1856" i="1"/>
  <c r="BJ1857" i="1"/>
  <c r="BJ1858" i="1"/>
  <c r="BJ1859" i="1"/>
  <c r="BJ1860" i="1"/>
  <c r="BJ1861" i="1"/>
  <c r="BJ1862" i="1"/>
  <c r="BJ1863" i="1"/>
  <c r="BJ1864" i="1"/>
  <c r="BJ1865" i="1"/>
  <c r="BJ1866" i="1"/>
  <c r="BJ1867" i="1"/>
  <c r="BJ1868" i="1"/>
  <c r="BJ1869" i="1"/>
  <c r="BJ1870" i="1"/>
  <c r="BJ1871" i="1"/>
  <c r="BJ1872" i="1"/>
  <c r="BJ1873" i="1"/>
  <c r="BJ1874" i="1"/>
  <c r="BJ1875" i="1"/>
  <c r="BJ1876" i="1"/>
  <c r="BJ1877" i="1"/>
  <c r="BJ1878" i="1"/>
  <c r="BJ1879" i="1"/>
  <c r="BJ1880" i="1"/>
  <c r="BJ1881" i="1"/>
  <c r="BJ1882" i="1"/>
  <c r="BJ1883" i="1"/>
  <c r="BJ1884" i="1"/>
  <c r="BJ1885" i="1"/>
  <c r="BJ1886" i="1"/>
  <c r="BJ1887" i="1"/>
  <c r="BJ1888" i="1"/>
  <c r="BJ1889" i="1"/>
  <c r="BJ1890" i="1"/>
  <c r="BJ1891" i="1"/>
  <c r="BJ1892" i="1"/>
  <c r="BJ1893" i="1"/>
  <c r="BJ1894" i="1"/>
  <c r="BJ1895" i="1"/>
  <c r="BJ1896" i="1"/>
  <c r="BJ1897" i="1"/>
  <c r="BJ1898" i="1"/>
  <c r="BJ1899" i="1"/>
  <c r="BJ1900" i="1"/>
  <c r="BJ1901" i="1"/>
  <c r="BJ1902" i="1"/>
  <c r="BJ1903" i="1"/>
  <c r="BJ1904" i="1"/>
  <c r="BJ1905" i="1"/>
  <c r="BJ1906" i="1"/>
  <c r="BJ1907" i="1"/>
  <c r="BJ1908" i="1"/>
  <c r="BJ1909" i="1"/>
  <c r="BJ1910" i="1"/>
  <c r="BJ1911" i="1"/>
  <c r="BJ1912" i="1"/>
  <c r="BJ1913" i="1"/>
  <c r="BJ1914" i="1"/>
  <c r="BJ1915" i="1"/>
  <c r="BJ1916" i="1"/>
  <c r="BJ1917" i="1"/>
  <c r="BJ1918" i="1"/>
  <c r="BJ1919" i="1"/>
  <c r="BJ1920" i="1"/>
  <c r="BJ1921" i="1"/>
  <c r="BJ1922" i="1"/>
  <c r="BJ1923" i="1"/>
  <c r="BJ1924" i="1"/>
  <c r="BJ1925" i="1"/>
  <c r="BJ1926" i="1"/>
  <c r="BJ1927" i="1"/>
  <c r="BJ1928" i="1"/>
  <c r="BJ1929" i="1"/>
  <c r="BJ1930" i="1"/>
  <c r="BJ1931" i="1"/>
  <c r="BJ1932" i="1"/>
  <c r="BJ1933" i="1"/>
  <c r="BJ1934" i="1"/>
  <c r="BJ1935" i="1"/>
  <c r="BJ1936" i="1"/>
  <c r="BJ1937" i="1"/>
  <c r="BJ1938" i="1"/>
  <c r="BJ1939" i="1"/>
  <c r="BJ1940" i="1"/>
  <c r="BJ1941" i="1"/>
  <c r="BJ1942" i="1"/>
  <c r="BJ1943" i="1"/>
  <c r="BJ1944" i="1"/>
  <c r="BJ1945" i="1"/>
  <c r="BJ1946" i="1"/>
  <c r="BJ1947" i="1"/>
  <c r="BJ1948" i="1"/>
  <c r="BJ1949" i="1"/>
  <c r="BJ1950" i="1"/>
  <c r="BJ1951" i="1"/>
  <c r="BJ1952" i="1"/>
  <c r="BJ1953" i="1"/>
  <c r="BJ1954" i="1"/>
  <c r="BJ1955" i="1"/>
  <c r="BJ1956" i="1"/>
  <c r="BJ1957" i="1"/>
  <c r="BJ1958" i="1"/>
  <c r="BJ1959" i="1"/>
  <c r="BJ1960" i="1"/>
  <c r="BJ1961" i="1"/>
  <c r="BJ1962" i="1"/>
  <c r="BJ1963" i="1"/>
  <c r="BJ1964" i="1"/>
  <c r="BJ1965" i="1"/>
  <c r="BJ1966" i="1"/>
  <c r="BJ1967" i="1"/>
  <c r="BJ1968" i="1"/>
  <c r="BJ1969" i="1"/>
  <c r="BJ1970" i="1"/>
  <c r="BJ1971" i="1"/>
  <c r="BJ1972" i="1"/>
  <c r="BJ1973" i="1"/>
  <c r="BJ1974" i="1"/>
  <c r="BJ1975" i="1"/>
  <c r="BJ1976" i="1"/>
  <c r="BJ1977" i="1"/>
  <c r="BJ1978" i="1"/>
  <c r="BJ1979" i="1"/>
  <c r="BJ1980" i="1"/>
  <c r="BJ1981" i="1"/>
  <c r="BJ1982" i="1"/>
  <c r="BJ1983" i="1"/>
  <c r="BJ1984" i="1"/>
  <c r="BJ1985" i="1"/>
  <c r="BJ1986" i="1"/>
  <c r="BJ1987" i="1"/>
  <c r="BJ1988" i="1"/>
  <c r="BJ1989" i="1"/>
  <c r="BJ1990" i="1"/>
  <c r="BJ1991" i="1"/>
  <c r="BJ1992" i="1"/>
  <c r="BJ1993" i="1"/>
  <c r="BJ1994" i="1"/>
  <c r="BJ1995" i="1"/>
  <c r="BJ1996" i="1"/>
  <c r="BJ1997" i="1"/>
  <c r="BJ1998" i="1"/>
  <c r="BJ1999" i="1"/>
  <c r="BJ2000" i="1"/>
  <c r="BJ2001" i="1"/>
  <c r="BJ2002" i="1"/>
  <c r="BJ2003" i="1"/>
  <c r="BJ2004" i="1"/>
  <c r="BJ2005" i="1"/>
  <c r="BJ2006" i="1"/>
  <c r="BJ2007" i="1"/>
  <c r="BJ2008" i="1"/>
  <c r="BJ2009" i="1"/>
  <c r="BJ2010" i="1"/>
  <c r="BJ2011" i="1"/>
  <c r="BJ2012" i="1"/>
  <c r="BJ2013" i="1"/>
  <c r="BJ2014" i="1"/>
  <c r="BJ2015" i="1"/>
  <c r="BJ2016" i="1"/>
  <c r="BJ2017" i="1"/>
  <c r="BJ2018" i="1"/>
  <c r="BJ2019" i="1"/>
  <c r="BJ2020" i="1"/>
  <c r="BJ2021" i="1"/>
  <c r="BJ2022" i="1"/>
  <c r="BJ2023" i="1"/>
  <c r="BJ2024" i="1"/>
  <c r="BJ2025" i="1"/>
  <c r="BJ2026" i="1"/>
  <c r="BJ2027" i="1"/>
  <c r="BJ2028" i="1"/>
  <c r="BJ2029" i="1"/>
  <c r="BJ2030" i="1"/>
  <c r="BJ2031" i="1"/>
  <c r="BJ2032" i="1"/>
  <c r="BJ2033" i="1"/>
  <c r="BJ2034" i="1"/>
  <c r="BJ2035" i="1"/>
  <c r="BJ2036" i="1"/>
  <c r="BJ2037" i="1"/>
  <c r="BJ2038" i="1"/>
  <c r="BJ2039" i="1"/>
  <c r="BJ2040" i="1"/>
  <c r="BJ2041" i="1"/>
  <c r="BJ2042" i="1"/>
  <c r="BJ2043" i="1"/>
  <c r="BJ2044" i="1"/>
  <c r="BJ2045" i="1"/>
  <c r="BJ2046" i="1"/>
  <c r="BJ2047" i="1"/>
  <c r="BJ2048" i="1"/>
  <c r="BJ2049" i="1"/>
  <c r="BJ2050" i="1"/>
  <c r="BJ2051" i="1"/>
  <c r="BJ2052" i="1"/>
  <c r="BJ2053" i="1"/>
  <c r="BJ2054" i="1"/>
  <c r="BJ2055" i="1"/>
  <c r="BJ2056" i="1"/>
  <c r="BJ2057" i="1"/>
  <c r="BJ2058" i="1"/>
  <c r="BJ2059" i="1"/>
  <c r="BJ2060" i="1"/>
  <c r="BJ2061" i="1"/>
  <c r="BJ2062" i="1"/>
  <c r="BJ2063" i="1"/>
  <c r="BJ2064" i="1"/>
  <c r="BJ2065" i="1"/>
  <c r="BJ2066" i="1"/>
  <c r="BJ2067" i="1"/>
  <c r="BJ2068" i="1"/>
  <c r="BJ2069" i="1"/>
  <c r="BJ2070" i="1"/>
  <c r="BJ2071" i="1"/>
  <c r="BJ2072" i="1"/>
  <c r="BJ2073" i="1"/>
  <c r="BJ2074" i="1"/>
  <c r="BJ2075" i="1"/>
  <c r="BJ2076" i="1"/>
  <c r="BJ2077" i="1"/>
  <c r="BJ2078" i="1"/>
  <c r="BJ2079" i="1"/>
  <c r="BJ2080" i="1"/>
  <c r="BJ2081" i="1"/>
  <c r="BJ2082" i="1"/>
  <c r="BJ2083" i="1"/>
  <c r="BJ2084" i="1"/>
  <c r="BJ2085" i="1"/>
  <c r="BJ2086" i="1"/>
  <c r="BJ2087" i="1"/>
  <c r="BJ2088" i="1"/>
  <c r="BJ2089" i="1"/>
  <c r="BJ2090" i="1"/>
  <c r="BJ2091" i="1"/>
  <c r="BJ2092" i="1"/>
  <c r="BJ2093" i="1"/>
  <c r="BJ2094" i="1"/>
  <c r="BJ2095" i="1"/>
  <c r="BJ2096" i="1"/>
  <c r="BJ2097" i="1"/>
  <c r="BJ2098" i="1"/>
  <c r="BJ2099" i="1"/>
  <c r="BJ2100" i="1"/>
  <c r="BJ2101" i="1"/>
  <c r="BJ2102" i="1"/>
  <c r="BJ2103" i="1"/>
  <c r="BJ2104" i="1"/>
  <c r="BJ2105" i="1"/>
  <c r="BJ2106" i="1"/>
  <c r="BJ2107" i="1"/>
  <c r="BJ2108" i="1"/>
  <c r="BJ2109" i="1"/>
  <c r="BJ2110" i="1"/>
  <c r="BJ2111" i="1"/>
  <c r="BJ2112" i="1"/>
  <c r="BJ2113" i="1"/>
  <c r="BJ2114" i="1"/>
  <c r="BJ2115" i="1"/>
  <c r="BJ2116" i="1"/>
  <c r="BJ2117" i="1"/>
  <c r="BJ2118" i="1"/>
  <c r="BJ2119" i="1"/>
  <c r="BJ2120" i="1"/>
  <c r="BJ2121" i="1"/>
  <c r="BJ2122" i="1"/>
  <c r="BJ2123" i="1"/>
  <c r="BJ2124" i="1"/>
  <c r="BJ2125" i="1"/>
  <c r="BJ2126" i="1"/>
  <c r="BJ2127" i="1"/>
  <c r="BJ2128" i="1"/>
  <c r="BJ2129" i="1"/>
  <c r="BJ2130" i="1"/>
  <c r="BJ2131" i="1"/>
  <c r="BJ2132" i="1"/>
  <c r="BJ2133" i="1"/>
  <c r="BJ2134" i="1"/>
  <c r="BJ2135" i="1"/>
  <c r="BJ2136" i="1"/>
  <c r="BJ2137" i="1"/>
  <c r="BJ2138" i="1"/>
  <c r="BJ2139" i="1"/>
  <c r="BJ2140" i="1"/>
  <c r="BJ2141" i="1"/>
  <c r="BJ2142" i="1"/>
  <c r="BJ2143" i="1"/>
  <c r="BJ2144" i="1"/>
  <c r="BJ2145" i="1"/>
  <c r="BJ2146" i="1"/>
  <c r="BJ2147" i="1"/>
  <c r="BJ2148" i="1"/>
  <c r="BJ2149" i="1"/>
  <c r="BJ2150" i="1"/>
  <c r="BJ2151" i="1"/>
  <c r="BJ2152" i="1"/>
  <c r="BJ2153" i="1"/>
  <c r="BJ2154" i="1"/>
  <c r="BJ2155" i="1"/>
  <c r="BJ2156" i="1"/>
  <c r="BJ2157" i="1"/>
  <c r="BJ2158" i="1"/>
  <c r="BJ2159" i="1"/>
  <c r="BJ2160" i="1"/>
  <c r="BJ2161" i="1"/>
  <c r="BJ2162" i="1"/>
  <c r="BJ2163" i="1"/>
  <c r="BJ2164" i="1"/>
  <c r="BJ2165" i="1"/>
  <c r="BJ2166" i="1"/>
  <c r="BJ2167" i="1"/>
  <c r="BJ2168" i="1"/>
  <c r="BJ2169" i="1"/>
  <c r="BJ2170" i="1"/>
  <c r="BJ2171" i="1"/>
  <c r="BJ2172" i="1"/>
  <c r="BJ2173" i="1"/>
  <c r="BJ2174" i="1"/>
  <c r="BJ2175" i="1"/>
  <c r="BJ2176" i="1"/>
  <c r="BJ2177" i="1"/>
  <c r="BJ2178" i="1"/>
  <c r="BJ2179" i="1"/>
  <c r="BJ2180" i="1"/>
  <c r="BJ2181" i="1"/>
  <c r="BJ2182" i="1"/>
  <c r="BJ2183" i="1"/>
  <c r="BJ2184" i="1"/>
  <c r="BJ2185" i="1"/>
  <c r="BJ2186" i="1"/>
  <c r="BJ2187" i="1"/>
  <c r="BJ2188" i="1"/>
  <c r="BJ2189" i="1"/>
  <c r="BJ2190" i="1"/>
  <c r="BJ2191" i="1"/>
  <c r="BJ2192" i="1"/>
  <c r="BJ2193" i="1"/>
  <c r="BJ2194" i="1"/>
  <c r="BJ2195" i="1"/>
  <c r="BJ2196" i="1"/>
  <c r="BJ2197" i="1"/>
  <c r="BJ2198" i="1"/>
  <c r="BJ2199" i="1"/>
  <c r="BJ2200" i="1"/>
  <c r="BJ2201" i="1"/>
  <c r="BJ2202" i="1"/>
  <c r="BJ2203" i="1"/>
  <c r="BJ2204" i="1"/>
  <c r="BJ2205" i="1"/>
  <c r="BJ2206" i="1"/>
  <c r="BJ2207" i="1"/>
  <c r="BJ2208" i="1"/>
  <c r="BJ2209" i="1"/>
  <c r="BJ2210" i="1"/>
  <c r="BJ2211" i="1"/>
  <c r="BJ2212" i="1"/>
  <c r="BJ2213" i="1"/>
  <c r="BJ2214" i="1"/>
  <c r="BJ2215" i="1"/>
  <c r="BJ2216" i="1"/>
  <c r="BJ2217" i="1"/>
  <c r="BJ2218" i="1"/>
  <c r="BJ2219" i="1"/>
  <c r="BJ2220" i="1"/>
  <c r="BJ2221" i="1"/>
  <c r="BJ2222" i="1"/>
  <c r="BJ2223" i="1"/>
  <c r="BJ2224" i="1"/>
  <c r="BJ2225" i="1"/>
  <c r="BJ2226" i="1"/>
  <c r="BJ2227" i="1"/>
  <c r="BJ2228" i="1"/>
  <c r="BJ2229" i="1"/>
  <c r="BJ2230" i="1"/>
  <c r="BJ2231" i="1"/>
  <c r="BJ2232" i="1"/>
  <c r="BJ2233" i="1"/>
  <c r="BJ2234" i="1"/>
  <c r="BJ2235" i="1"/>
  <c r="BJ2236" i="1"/>
  <c r="BJ2237" i="1"/>
  <c r="BJ2238" i="1"/>
  <c r="BJ2239" i="1"/>
  <c r="BJ2240" i="1"/>
  <c r="BJ2241" i="1"/>
  <c r="BJ2242" i="1"/>
  <c r="BJ2243" i="1"/>
  <c r="BJ2244" i="1"/>
  <c r="BJ2245" i="1"/>
  <c r="BJ2246" i="1"/>
  <c r="BJ2247" i="1"/>
  <c r="BJ2248" i="1"/>
  <c r="BJ2249" i="1"/>
  <c r="BJ2250" i="1"/>
  <c r="BJ2251" i="1"/>
  <c r="BJ2252" i="1"/>
  <c r="BJ2253" i="1"/>
  <c r="BJ2254" i="1"/>
  <c r="BJ2255" i="1"/>
  <c r="BJ2256" i="1"/>
  <c r="BJ2257" i="1"/>
  <c r="BJ2258" i="1"/>
  <c r="BJ2259" i="1"/>
  <c r="BJ2260" i="1"/>
  <c r="BJ2261" i="1"/>
  <c r="BJ2262" i="1"/>
  <c r="BJ2263" i="1"/>
  <c r="BJ2264" i="1"/>
  <c r="BJ2265" i="1"/>
  <c r="BJ2266" i="1"/>
  <c r="BJ2267" i="1"/>
  <c r="BJ2268" i="1"/>
  <c r="BJ2269" i="1"/>
  <c r="BJ2270" i="1"/>
  <c r="BJ2271" i="1"/>
  <c r="BJ2272" i="1"/>
  <c r="BJ2273" i="1"/>
  <c r="BJ2274" i="1"/>
  <c r="BJ2275" i="1"/>
  <c r="BJ2276" i="1"/>
  <c r="BJ2277" i="1"/>
  <c r="BJ2278" i="1"/>
  <c r="BJ2279" i="1"/>
  <c r="BJ2280" i="1"/>
  <c r="BJ2281" i="1"/>
  <c r="BJ2282" i="1"/>
  <c r="BJ2283" i="1"/>
  <c r="BJ2284" i="1"/>
  <c r="BJ2285" i="1"/>
  <c r="BJ2286" i="1"/>
  <c r="BJ2287" i="1"/>
  <c r="BJ2288" i="1"/>
  <c r="BJ2289" i="1"/>
  <c r="BJ2290" i="1"/>
  <c r="BJ2291" i="1"/>
  <c r="BJ2292" i="1"/>
  <c r="BJ2293" i="1"/>
  <c r="BJ2294" i="1"/>
  <c r="BJ2295" i="1"/>
  <c r="BJ2296" i="1"/>
  <c r="BJ2297" i="1"/>
  <c r="BJ2298" i="1"/>
  <c r="BJ2299" i="1"/>
  <c r="BJ2300" i="1"/>
  <c r="BJ2301" i="1"/>
  <c r="BJ2302" i="1"/>
  <c r="BJ2303" i="1"/>
  <c r="BJ2304" i="1"/>
  <c r="BJ2305" i="1"/>
  <c r="BJ2306" i="1"/>
  <c r="BJ2307" i="1"/>
  <c r="BJ2308" i="1"/>
  <c r="BJ2309" i="1"/>
  <c r="BJ2310" i="1"/>
  <c r="BJ2311" i="1"/>
  <c r="BJ2312" i="1"/>
  <c r="BJ2313" i="1"/>
  <c r="BJ2314" i="1"/>
  <c r="BJ2315" i="1"/>
  <c r="BJ2316" i="1"/>
  <c r="BJ2317" i="1"/>
  <c r="BJ2318" i="1"/>
  <c r="BJ2319" i="1"/>
  <c r="BJ2320" i="1"/>
  <c r="BJ2321" i="1"/>
  <c r="BJ2322" i="1"/>
  <c r="BJ2323" i="1"/>
  <c r="BJ2324" i="1"/>
  <c r="BJ2325" i="1"/>
  <c r="BJ2326" i="1"/>
  <c r="BJ2327" i="1"/>
  <c r="BJ2328" i="1"/>
  <c r="BJ2329" i="1"/>
  <c r="BJ2330" i="1"/>
  <c r="BJ2331" i="1"/>
  <c r="BJ2332" i="1"/>
  <c r="BJ2333" i="1"/>
  <c r="BJ2334" i="1"/>
  <c r="BJ2335" i="1"/>
  <c r="BJ2336" i="1"/>
  <c r="BJ2337" i="1"/>
  <c r="BJ2338" i="1"/>
  <c r="BJ2339" i="1"/>
  <c r="BJ2340" i="1"/>
  <c r="BJ2341" i="1"/>
  <c r="BJ2342" i="1"/>
  <c r="BJ2343" i="1"/>
  <c r="BJ2344" i="1"/>
  <c r="BJ2345" i="1"/>
  <c r="BJ2346" i="1"/>
  <c r="BJ2347" i="1"/>
  <c r="BJ2348" i="1"/>
  <c r="BJ2349" i="1"/>
  <c r="BJ2350" i="1"/>
  <c r="BJ2351" i="1"/>
  <c r="BJ2352" i="1"/>
  <c r="BJ2353" i="1"/>
  <c r="BJ2354" i="1"/>
  <c r="BJ2355" i="1"/>
  <c r="BJ2356" i="1"/>
  <c r="BJ2357" i="1"/>
  <c r="BJ2358" i="1"/>
  <c r="BJ2359" i="1"/>
  <c r="BJ2360" i="1"/>
  <c r="BJ2361" i="1"/>
  <c r="BJ2362" i="1"/>
  <c r="BJ2363" i="1"/>
  <c r="BJ2364" i="1"/>
  <c r="BJ2365" i="1"/>
  <c r="BJ2366" i="1"/>
  <c r="BJ2367" i="1"/>
  <c r="BJ2368" i="1"/>
  <c r="BJ2369" i="1"/>
  <c r="BJ2370" i="1"/>
  <c r="BJ2371" i="1"/>
  <c r="BJ2372" i="1"/>
  <c r="BJ2373" i="1"/>
  <c r="BJ2374" i="1"/>
  <c r="BJ2375" i="1"/>
  <c r="BJ2376" i="1"/>
  <c r="BJ2377" i="1"/>
  <c r="BJ2378" i="1"/>
  <c r="BJ2379" i="1"/>
  <c r="BJ2380" i="1"/>
  <c r="BJ2381" i="1"/>
  <c r="BJ2382" i="1"/>
  <c r="BJ2383" i="1"/>
  <c r="BJ2384" i="1"/>
  <c r="BJ2385" i="1"/>
  <c r="BJ2386" i="1"/>
  <c r="BJ2387" i="1"/>
  <c r="BJ2388" i="1"/>
  <c r="BJ2389" i="1"/>
  <c r="BJ2390" i="1"/>
  <c r="BJ2391" i="1"/>
  <c r="BJ2392" i="1"/>
  <c r="BJ2393" i="1"/>
  <c r="BJ2394" i="1"/>
  <c r="BJ2395" i="1"/>
  <c r="BJ2396" i="1"/>
  <c r="BJ2397" i="1"/>
  <c r="BJ2398" i="1"/>
  <c r="BJ2399" i="1"/>
  <c r="BJ2400" i="1"/>
  <c r="BJ2401" i="1"/>
  <c r="BJ2402" i="1"/>
  <c r="BJ2403" i="1"/>
  <c r="BJ2404" i="1"/>
  <c r="BJ2405" i="1"/>
  <c r="BJ2406" i="1"/>
  <c r="BJ2407" i="1"/>
  <c r="BJ2408" i="1"/>
  <c r="BJ2409" i="1"/>
  <c r="BJ2410" i="1"/>
  <c r="BJ2411" i="1"/>
  <c r="BJ2412" i="1"/>
  <c r="BJ2413" i="1"/>
  <c r="BJ2414" i="1"/>
  <c r="BJ2415" i="1"/>
  <c r="BJ2416" i="1"/>
  <c r="BJ2417" i="1"/>
  <c r="BJ2418" i="1"/>
  <c r="BJ2419" i="1"/>
  <c r="BJ2420" i="1"/>
  <c r="BJ2421" i="1"/>
  <c r="BJ2422" i="1"/>
  <c r="BJ2423" i="1"/>
  <c r="BJ2424" i="1"/>
  <c r="BJ2425" i="1"/>
  <c r="BJ2426" i="1"/>
  <c r="BJ2427" i="1"/>
  <c r="BJ2428" i="1"/>
  <c r="BJ2429" i="1"/>
  <c r="BJ2430" i="1"/>
  <c r="BJ2431" i="1"/>
  <c r="BJ2432" i="1"/>
  <c r="BJ2433" i="1"/>
  <c r="BJ2434" i="1"/>
  <c r="BJ2435" i="1"/>
  <c r="BJ2436" i="1"/>
  <c r="BJ2437" i="1"/>
  <c r="BJ2438" i="1"/>
  <c r="BJ2439" i="1"/>
  <c r="BJ2440" i="1"/>
  <c r="BJ2441" i="1"/>
  <c r="BJ2442" i="1"/>
  <c r="BJ2443" i="1"/>
  <c r="BJ2444" i="1"/>
  <c r="BJ2445" i="1"/>
  <c r="BJ2446" i="1"/>
  <c r="BJ2447" i="1"/>
  <c r="BJ2448" i="1"/>
  <c r="BJ2449" i="1"/>
  <c r="BJ2450" i="1"/>
  <c r="BJ2451" i="1"/>
  <c r="BJ2452" i="1"/>
  <c r="BJ2453" i="1"/>
  <c r="BJ2454" i="1"/>
  <c r="BJ2455" i="1"/>
  <c r="BJ2456" i="1"/>
  <c r="BJ2457" i="1"/>
  <c r="BJ2458" i="1"/>
  <c r="BJ2459" i="1"/>
  <c r="BJ2460" i="1"/>
  <c r="BJ2461" i="1"/>
  <c r="BJ2462" i="1"/>
  <c r="BJ2463" i="1"/>
  <c r="BJ2464" i="1"/>
  <c r="BJ2465" i="1"/>
  <c r="BJ2466" i="1"/>
  <c r="BJ2467" i="1"/>
  <c r="BJ2468" i="1"/>
  <c r="BJ2469" i="1"/>
  <c r="BJ2470" i="1"/>
  <c r="BJ2471" i="1"/>
  <c r="BJ2472" i="1"/>
  <c r="BJ2473" i="1"/>
  <c r="BJ2474" i="1"/>
  <c r="BJ2475" i="1"/>
  <c r="BJ2476" i="1"/>
  <c r="BJ2477" i="1"/>
  <c r="BJ2478" i="1"/>
  <c r="BJ2479" i="1"/>
  <c r="BJ2480" i="1"/>
  <c r="BJ2481" i="1"/>
  <c r="BJ2482" i="1"/>
  <c r="BJ2483" i="1"/>
  <c r="BJ2484" i="1"/>
  <c r="BJ2485" i="1"/>
  <c r="BJ2486" i="1"/>
  <c r="BJ2487" i="1"/>
  <c r="BJ2488" i="1"/>
  <c r="BJ2489" i="1"/>
  <c r="BJ2490" i="1"/>
  <c r="BJ2491" i="1"/>
  <c r="BJ2492" i="1"/>
  <c r="BJ2493" i="1"/>
  <c r="BJ2494" i="1"/>
  <c r="BJ2495" i="1"/>
  <c r="BJ2496" i="1"/>
  <c r="BJ2497" i="1"/>
  <c r="BJ2498" i="1"/>
  <c r="BJ2499" i="1"/>
  <c r="BJ2500" i="1"/>
  <c r="BJ2501" i="1"/>
  <c r="BJ2502" i="1"/>
  <c r="BJ2503" i="1"/>
  <c r="BJ2504" i="1"/>
  <c r="BJ2505" i="1"/>
  <c r="BJ2506" i="1"/>
  <c r="BJ2507" i="1"/>
  <c r="BJ2508" i="1"/>
  <c r="BJ2509" i="1"/>
  <c r="BJ2510" i="1"/>
  <c r="BJ2511" i="1"/>
  <c r="BJ2512" i="1"/>
  <c r="BJ2513" i="1"/>
  <c r="BJ2514" i="1"/>
  <c r="BJ2515" i="1"/>
  <c r="BJ2516" i="1"/>
  <c r="BJ2517" i="1"/>
  <c r="BJ2518" i="1"/>
  <c r="BJ2519" i="1"/>
  <c r="BJ2520" i="1"/>
  <c r="BJ2521" i="1"/>
  <c r="BJ2522" i="1"/>
  <c r="BJ2523" i="1"/>
  <c r="BJ2524" i="1"/>
  <c r="BJ2525" i="1"/>
  <c r="BJ2526" i="1"/>
  <c r="BJ2527" i="1"/>
  <c r="BJ2528" i="1"/>
  <c r="BJ2529" i="1"/>
  <c r="BJ2530" i="1"/>
  <c r="BJ2531" i="1"/>
  <c r="BJ2532" i="1"/>
  <c r="BJ2533" i="1"/>
  <c r="BJ2534" i="1"/>
  <c r="BJ2535" i="1"/>
  <c r="BJ2536" i="1"/>
  <c r="BJ2537" i="1"/>
  <c r="BJ2538" i="1"/>
  <c r="BJ2539" i="1"/>
  <c r="BJ2540" i="1"/>
  <c r="BJ2541" i="1"/>
  <c r="BJ2542" i="1"/>
  <c r="BJ2543" i="1"/>
  <c r="BJ2544" i="1"/>
  <c r="BJ2545" i="1"/>
  <c r="BJ2546" i="1"/>
  <c r="BJ2547" i="1"/>
  <c r="BJ2548" i="1"/>
  <c r="BJ2549" i="1"/>
  <c r="BJ2550" i="1"/>
  <c r="BJ2551" i="1"/>
  <c r="BJ2552" i="1"/>
  <c r="BJ2553" i="1"/>
  <c r="BJ2554" i="1"/>
  <c r="BJ2555" i="1"/>
  <c r="BJ2556" i="1"/>
  <c r="BJ2557" i="1"/>
  <c r="BJ2558" i="1"/>
  <c r="BJ2559" i="1"/>
  <c r="BJ2560" i="1"/>
  <c r="BJ2561" i="1"/>
  <c r="BJ2562" i="1"/>
  <c r="BJ2563" i="1"/>
  <c r="BJ2564" i="1"/>
  <c r="BJ2565" i="1"/>
  <c r="BJ2566" i="1"/>
  <c r="BJ2567" i="1"/>
  <c r="BJ2568" i="1"/>
  <c r="BJ2569" i="1"/>
  <c r="BJ2570" i="1"/>
  <c r="BJ2571" i="1"/>
  <c r="BJ2572" i="1"/>
  <c r="BJ2573" i="1"/>
  <c r="BJ2574" i="1"/>
  <c r="BJ2575" i="1"/>
  <c r="BJ2576" i="1"/>
  <c r="BJ2577" i="1"/>
  <c r="BJ2578" i="1"/>
  <c r="BJ2579" i="1"/>
  <c r="BJ2580" i="1"/>
  <c r="BJ2581" i="1"/>
  <c r="BJ2582" i="1"/>
  <c r="BJ2583" i="1"/>
  <c r="BJ2584" i="1"/>
  <c r="BJ2585" i="1"/>
  <c r="BJ2586" i="1"/>
  <c r="BJ2587" i="1"/>
  <c r="BJ2588" i="1"/>
  <c r="BJ2589" i="1"/>
  <c r="BJ2590" i="1"/>
  <c r="BJ2591" i="1"/>
  <c r="BJ2592" i="1"/>
  <c r="BJ2593" i="1"/>
  <c r="BJ2594" i="1"/>
  <c r="BJ2595" i="1"/>
  <c r="BJ2596" i="1"/>
  <c r="BJ2597" i="1"/>
  <c r="BJ2598" i="1"/>
  <c r="BJ2599" i="1"/>
  <c r="BJ2600" i="1"/>
  <c r="BJ2601" i="1"/>
  <c r="BJ2602" i="1"/>
  <c r="BJ2603" i="1"/>
  <c r="BJ2604" i="1"/>
  <c r="BJ2605" i="1"/>
  <c r="BJ2606" i="1"/>
  <c r="BJ2607" i="1"/>
  <c r="BJ2608" i="1"/>
  <c r="BJ2609" i="1"/>
  <c r="BJ2610" i="1"/>
  <c r="BJ2611" i="1"/>
  <c r="BJ2612" i="1"/>
  <c r="BJ2613" i="1"/>
  <c r="BJ2614" i="1"/>
  <c r="BJ2615" i="1"/>
  <c r="BJ2616" i="1"/>
  <c r="BJ2617" i="1"/>
  <c r="BJ2618" i="1"/>
  <c r="BJ2619" i="1"/>
  <c r="BJ2620" i="1"/>
  <c r="BJ2621" i="1"/>
  <c r="BJ2622" i="1"/>
  <c r="BJ2623" i="1"/>
  <c r="BJ2624" i="1"/>
  <c r="BJ2625" i="1"/>
  <c r="BJ2626" i="1"/>
  <c r="BJ2627" i="1"/>
  <c r="BJ2628" i="1"/>
  <c r="BJ2629" i="1"/>
  <c r="BJ2630" i="1"/>
  <c r="BJ2631" i="1"/>
  <c r="BJ2632" i="1"/>
  <c r="BJ2633" i="1"/>
  <c r="BJ2634" i="1"/>
  <c r="BJ2635" i="1"/>
  <c r="BJ2636" i="1"/>
  <c r="BJ2637" i="1"/>
  <c r="BJ2638" i="1"/>
  <c r="BJ2639" i="1"/>
  <c r="BJ2640" i="1"/>
  <c r="BJ2641" i="1"/>
  <c r="BJ2642" i="1"/>
  <c r="BJ2643" i="1"/>
  <c r="BJ2644" i="1"/>
  <c r="BJ2645" i="1"/>
  <c r="BJ2646" i="1"/>
  <c r="BJ2647" i="1"/>
  <c r="BJ2648" i="1"/>
  <c r="BJ2649" i="1"/>
  <c r="BJ2650" i="1"/>
  <c r="BJ2651" i="1"/>
  <c r="BJ2652" i="1"/>
  <c r="BJ2653" i="1"/>
  <c r="BJ2654" i="1"/>
  <c r="BJ2655" i="1"/>
  <c r="BJ2656" i="1"/>
  <c r="BJ2657" i="1"/>
  <c r="BJ2658" i="1"/>
  <c r="BJ2659" i="1"/>
  <c r="BJ2660" i="1"/>
  <c r="BJ2661" i="1"/>
  <c r="BJ2662" i="1"/>
  <c r="BJ2663" i="1"/>
  <c r="BJ2664" i="1"/>
  <c r="BJ2665" i="1"/>
  <c r="BJ2666" i="1"/>
  <c r="BJ2667" i="1"/>
  <c r="BJ2668" i="1"/>
  <c r="BJ2669" i="1"/>
  <c r="BJ2670" i="1"/>
  <c r="BJ2671" i="1"/>
  <c r="BJ2672" i="1"/>
  <c r="BJ2673" i="1"/>
  <c r="BJ2674" i="1"/>
  <c r="BJ2675" i="1"/>
  <c r="BJ2676" i="1"/>
  <c r="BJ2677" i="1"/>
  <c r="BJ2678" i="1"/>
  <c r="BJ2679" i="1"/>
  <c r="BJ2680" i="1"/>
  <c r="BJ2681" i="1"/>
  <c r="BJ2682" i="1"/>
  <c r="BJ2683" i="1"/>
  <c r="BJ2684" i="1"/>
  <c r="BJ2685" i="1"/>
  <c r="BJ2686" i="1"/>
  <c r="BJ2687" i="1"/>
  <c r="BJ2688" i="1"/>
  <c r="BJ2689" i="1"/>
  <c r="BJ2690" i="1"/>
  <c r="BJ2691" i="1"/>
  <c r="BJ2692" i="1"/>
  <c r="BJ2693" i="1"/>
  <c r="BJ2694" i="1"/>
  <c r="BJ2695" i="1"/>
  <c r="BJ2696" i="1"/>
  <c r="BJ2697" i="1"/>
  <c r="BJ2698" i="1"/>
  <c r="BJ2699" i="1"/>
  <c r="BJ2700" i="1"/>
  <c r="BJ2701" i="1"/>
  <c r="BJ2702" i="1"/>
  <c r="BJ2703" i="1"/>
  <c r="BJ2704" i="1"/>
  <c r="BJ2705" i="1"/>
  <c r="BJ2706" i="1"/>
  <c r="BJ2707" i="1"/>
  <c r="BJ2708" i="1"/>
  <c r="BJ2709" i="1"/>
  <c r="BJ2710" i="1"/>
  <c r="BJ2711" i="1"/>
  <c r="BJ2712" i="1"/>
  <c r="BJ2713" i="1"/>
  <c r="BJ2714" i="1"/>
  <c r="BJ2715" i="1"/>
  <c r="BJ2716" i="1"/>
  <c r="BJ2717" i="1"/>
  <c r="BJ2718" i="1"/>
  <c r="BJ2719" i="1"/>
  <c r="BJ2720" i="1"/>
  <c r="BJ2721" i="1"/>
  <c r="BJ2722" i="1"/>
  <c r="BJ2723" i="1"/>
  <c r="BJ2724" i="1"/>
  <c r="BJ2725" i="1"/>
  <c r="BJ2726" i="1"/>
  <c r="BJ2727" i="1"/>
  <c r="BJ2728" i="1"/>
  <c r="BJ2729" i="1"/>
  <c r="BJ2730" i="1"/>
  <c r="BJ2731" i="1"/>
  <c r="BJ2732" i="1"/>
  <c r="BJ2733" i="1"/>
  <c r="BJ2734" i="1"/>
  <c r="BJ2735" i="1"/>
  <c r="BJ2736" i="1"/>
  <c r="BJ2737" i="1"/>
  <c r="BJ2738" i="1"/>
  <c r="BJ2739" i="1"/>
  <c r="BJ2740" i="1"/>
  <c r="BJ2741" i="1"/>
  <c r="BJ2742" i="1"/>
  <c r="BJ2743" i="1"/>
  <c r="BJ2744" i="1"/>
  <c r="BJ2745" i="1"/>
  <c r="BJ2746" i="1"/>
  <c r="BJ2747" i="1"/>
  <c r="BJ2748" i="1"/>
  <c r="BJ2749" i="1"/>
  <c r="BJ2750" i="1"/>
  <c r="BJ2751" i="1"/>
  <c r="BJ2752" i="1"/>
  <c r="BJ2753" i="1"/>
  <c r="BJ2754" i="1"/>
  <c r="BJ2755" i="1"/>
  <c r="BJ2756" i="1"/>
  <c r="BJ2757" i="1"/>
  <c r="BJ2758" i="1"/>
  <c r="BJ2759" i="1"/>
  <c r="BJ2760" i="1"/>
  <c r="BJ2761" i="1"/>
  <c r="BJ2762" i="1"/>
  <c r="BJ2763" i="1"/>
  <c r="BJ2764" i="1"/>
  <c r="BJ2765" i="1"/>
  <c r="BJ2766" i="1"/>
  <c r="BJ2767" i="1"/>
  <c r="BJ2768" i="1"/>
  <c r="BJ2769" i="1"/>
  <c r="BJ2770" i="1"/>
  <c r="BJ2771" i="1"/>
  <c r="BJ2772" i="1"/>
  <c r="BJ2773" i="1"/>
  <c r="BJ2774" i="1"/>
  <c r="BJ2775" i="1"/>
  <c r="BJ2776" i="1"/>
  <c r="BJ2777" i="1"/>
  <c r="BJ2778" i="1"/>
  <c r="BJ2779" i="1"/>
  <c r="BJ2780" i="1"/>
  <c r="BJ2781" i="1"/>
  <c r="BJ2782" i="1"/>
  <c r="BJ2783" i="1"/>
  <c r="BJ2784" i="1"/>
  <c r="BJ2785" i="1"/>
  <c r="BJ2786" i="1"/>
  <c r="BJ2787" i="1"/>
  <c r="BJ2788" i="1"/>
  <c r="BJ2789" i="1"/>
  <c r="BJ2790" i="1"/>
  <c r="BJ2791" i="1"/>
  <c r="BJ2792" i="1"/>
  <c r="BJ2793" i="1"/>
  <c r="BJ2794" i="1"/>
  <c r="BJ2795" i="1"/>
  <c r="BJ2796" i="1"/>
  <c r="BJ2797" i="1"/>
  <c r="BJ2798" i="1"/>
  <c r="BJ2799" i="1"/>
  <c r="BJ2800" i="1"/>
  <c r="BJ2801" i="1"/>
  <c r="BJ2802" i="1"/>
  <c r="BJ2803" i="1"/>
  <c r="BJ2804" i="1"/>
  <c r="BJ2805" i="1"/>
  <c r="BJ2806" i="1"/>
  <c r="BJ2807" i="1"/>
  <c r="BJ2808" i="1"/>
  <c r="BJ2809" i="1"/>
  <c r="BJ2810" i="1"/>
  <c r="BJ2811" i="1"/>
  <c r="BJ2812" i="1"/>
  <c r="BJ2813" i="1"/>
  <c r="BJ2814" i="1"/>
  <c r="BJ2815" i="1"/>
  <c r="BJ2816" i="1"/>
  <c r="BJ2817" i="1"/>
  <c r="BJ2818" i="1"/>
  <c r="BJ2819" i="1"/>
  <c r="BJ2820" i="1"/>
  <c r="BJ2821" i="1"/>
  <c r="BJ2822" i="1"/>
  <c r="BJ2823" i="1"/>
  <c r="BJ2824" i="1"/>
  <c r="BJ2825" i="1"/>
  <c r="BJ2826" i="1"/>
  <c r="BJ2827" i="1"/>
  <c r="BJ2828" i="1"/>
  <c r="BJ2829" i="1"/>
  <c r="BJ2830" i="1"/>
  <c r="BJ2831" i="1"/>
  <c r="BJ2832" i="1"/>
  <c r="BJ2833" i="1"/>
  <c r="BJ2834" i="1"/>
  <c r="BJ2835" i="1"/>
  <c r="BJ2836" i="1"/>
  <c r="BJ2837" i="1"/>
  <c r="BJ2838" i="1"/>
  <c r="BJ2839" i="1"/>
  <c r="BJ2840" i="1"/>
  <c r="BJ2841" i="1"/>
  <c r="BJ2842" i="1"/>
  <c r="BJ2843" i="1"/>
  <c r="BJ2844" i="1"/>
  <c r="BJ2845" i="1"/>
  <c r="BJ2846" i="1"/>
  <c r="BJ2847" i="1"/>
  <c r="BJ2848" i="1"/>
  <c r="BJ2849" i="1"/>
  <c r="BJ2850" i="1"/>
  <c r="BJ2851" i="1"/>
  <c r="BJ2852" i="1"/>
  <c r="BJ2853" i="1"/>
  <c r="BJ2854" i="1"/>
  <c r="BJ2855" i="1"/>
  <c r="BJ2856" i="1"/>
  <c r="BJ2857" i="1"/>
  <c r="BJ2858" i="1"/>
  <c r="BJ2859" i="1"/>
  <c r="BJ2860" i="1"/>
  <c r="BJ2861" i="1"/>
  <c r="BJ2862" i="1"/>
  <c r="BJ2863" i="1"/>
  <c r="BJ2864" i="1"/>
  <c r="BJ2865" i="1"/>
  <c r="BJ2866" i="1"/>
  <c r="BJ2867" i="1"/>
  <c r="BJ2868" i="1"/>
  <c r="BJ2869" i="1"/>
  <c r="BJ2870" i="1"/>
  <c r="BJ2871" i="1"/>
  <c r="BJ2872" i="1"/>
  <c r="BJ2873" i="1"/>
  <c r="BJ2874" i="1"/>
  <c r="BJ2875" i="1"/>
  <c r="BJ2876" i="1"/>
  <c r="BJ2877" i="1"/>
  <c r="BJ2878" i="1"/>
  <c r="BJ2879" i="1"/>
  <c r="BJ2880" i="1"/>
  <c r="BJ2881" i="1"/>
  <c r="BJ2882" i="1"/>
  <c r="BJ2883" i="1"/>
  <c r="BJ2884" i="1"/>
  <c r="BJ2885" i="1"/>
  <c r="BJ2886" i="1"/>
  <c r="BJ2887" i="1"/>
  <c r="BJ2888" i="1"/>
  <c r="BJ2889" i="1"/>
  <c r="BJ2890" i="1"/>
  <c r="BJ2891" i="1"/>
  <c r="BJ2892" i="1"/>
  <c r="BJ2893" i="1"/>
  <c r="BJ2894" i="1"/>
  <c r="BJ2895" i="1"/>
  <c r="BJ2896" i="1"/>
  <c r="BJ2897" i="1"/>
  <c r="BJ2898" i="1"/>
  <c r="BJ2899" i="1"/>
  <c r="BJ2900" i="1"/>
  <c r="BJ2901" i="1"/>
  <c r="BJ2902" i="1"/>
  <c r="BJ2903" i="1"/>
  <c r="BJ2904" i="1"/>
  <c r="BJ2905" i="1"/>
  <c r="BJ2906" i="1"/>
  <c r="BJ2907" i="1"/>
  <c r="BJ2908" i="1"/>
  <c r="BJ2909" i="1"/>
  <c r="BJ2910" i="1"/>
  <c r="BJ2911" i="1"/>
  <c r="BJ2912" i="1"/>
  <c r="BJ2913" i="1"/>
  <c r="BJ2914" i="1"/>
  <c r="BJ2915" i="1"/>
  <c r="BJ2916" i="1"/>
  <c r="BJ2917" i="1"/>
  <c r="BJ2918" i="1"/>
  <c r="BJ2919" i="1"/>
  <c r="BJ2920" i="1"/>
  <c r="BJ2921" i="1"/>
  <c r="BJ2922" i="1"/>
  <c r="BJ2923" i="1"/>
  <c r="BJ2924" i="1"/>
  <c r="BJ2925" i="1"/>
  <c r="BJ2926" i="1"/>
  <c r="BJ2927" i="1"/>
  <c r="BJ2928" i="1"/>
  <c r="BJ2929" i="1"/>
  <c r="BJ2930" i="1"/>
  <c r="BJ2931" i="1"/>
  <c r="BJ2932" i="1"/>
  <c r="BJ2933" i="1"/>
  <c r="BJ2934" i="1"/>
  <c r="BJ2935" i="1"/>
  <c r="BJ2936" i="1"/>
  <c r="BJ2937" i="1"/>
  <c r="BJ2938" i="1"/>
  <c r="BJ2939" i="1"/>
  <c r="BJ2940" i="1"/>
  <c r="BJ2941" i="1"/>
  <c r="BJ2942" i="1"/>
  <c r="BJ2943" i="1"/>
  <c r="BJ2944" i="1"/>
  <c r="BJ2945" i="1"/>
  <c r="BJ2946" i="1"/>
  <c r="BJ2947" i="1"/>
  <c r="BJ2948" i="1"/>
  <c r="BJ2949" i="1"/>
  <c r="BJ2950" i="1"/>
  <c r="BJ2951" i="1"/>
  <c r="BJ2952" i="1"/>
  <c r="BJ2953" i="1"/>
  <c r="BJ2954" i="1"/>
  <c r="BJ2955" i="1"/>
  <c r="BJ2956" i="1"/>
  <c r="BJ2957" i="1"/>
  <c r="BJ2958" i="1"/>
  <c r="BJ2959" i="1"/>
  <c r="BJ2960" i="1"/>
  <c r="BJ2961" i="1"/>
  <c r="BJ2962" i="1"/>
  <c r="BJ2963" i="1"/>
  <c r="BJ2964" i="1"/>
  <c r="BJ2965" i="1"/>
  <c r="BJ2966" i="1"/>
  <c r="BJ2967" i="1"/>
  <c r="BJ2968" i="1"/>
  <c r="BJ2969" i="1"/>
  <c r="BJ2970" i="1"/>
  <c r="BJ2971" i="1"/>
  <c r="BJ2972" i="1"/>
  <c r="BJ2973" i="1"/>
  <c r="BJ2974" i="1"/>
  <c r="BJ2975" i="1"/>
  <c r="BJ2976" i="1"/>
  <c r="BJ2977" i="1"/>
  <c r="BJ2978" i="1"/>
  <c r="BJ2979" i="1"/>
  <c r="BJ2980" i="1"/>
  <c r="BJ2981" i="1"/>
  <c r="BJ2982" i="1"/>
  <c r="BJ2983" i="1"/>
  <c r="BJ2984" i="1"/>
  <c r="BJ2985" i="1"/>
  <c r="BJ2986" i="1"/>
  <c r="BJ2987" i="1"/>
  <c r="BJ2988" i="1"/>
  <c r="BJ2989" i="1"/>
  <c r="BJ2990" i="1"/>
  <c r="BJ2991" i="1"/>
  <c r="BJ2992" i="1"/>
  <c r="BJ2993" i="1"/>
  <c r="BJ2994" i="1"/>
  <c r="BJ2995" i="1"/>
  <c r="BJ2996" i="1"/>
  <c r="BJ2997" i="1"/>
  <c r="BJ2998" i="1"/>
  <c r="BJ2999" i="1"/>
  <c r="BJ3000" i="1"/>
  <c r="BJ3001" i="1"/>
  <c r="BJ3002" i="1"/>
  <c r="BJ3003" i="1"/>
  <c r="BJ3004" i="1"/>
  <c r="BJ3005" i="1"/>
  <c r="BJ3006" i="1"/>
  <c r="BJ3007" i="1"/>
  <c r="BJ3008" i="1"/>
  <c r="BJ3009" i="1"/>
  <c r="BJ3010" i="1"/>
  <c r="BJ3011" i="1"/>
  <c r="BJ3012" i="1"/>
  <c r="BJ3013" i="1"/>
  <c r="BJ3014" i="1"/>
  <c r="BJ3015" i="1"/>
  <c r="BJ3016" i="1"/>
  <c r="BJ3017" i="1"/>
  <c r="BJ3018" i="1"/>
  <c r="BJ3019" i="1"/>
  <c r="BJ3020" i="1"/>
  <c r="BJ3021" i="1"/>
  <c r="BJ3022" i="1"/>
  <c r="BJ3023" i="1"/>
  <c r="BJ3024" i="1"/>
  <c r="BJ3025" i="1"/>
  <c r="BJ3026" i="1"/>
  <c r="BJ3027" i="1"/>
  <c r="BJ3028" i="1"/>
  <c r="BJ3029" i="1"/>
  <c r="BJ3030" i="1"/>
  <c r="BJ3031" i="1"/>
  <c r="BJ3032" i="1"/>
  <c r="BJ3033" i="1"/>
  <c r="BJ3034" i="1"/>
  <c r="BJ3035" i="1"/>
  <c r="BJ3036" i="1"/>
  <c r="BJ3037" i="1"/>
  <c r="BJ3038" i="1"/>
  <c r="BJ3039" i="1"/>
  <c r="BJ3040" i="1"/>
  <c r="BJ3041" i="1"/>
  <c r="BJ3042" i="1"/>
  <c r="BJ3043" i="1"/>
  <c r="BJ3044" i="1"/>
  <c r="BJ3045" i="1"/>
  <c r="BJ3046" i="1"/>
  <c r="BJ3047" i="1"/>
  <c r="BJ3048" i="1"/>
  <c r="BJ3049" i="1"/>
  <c r="BJ3050" i="1"/>
  <c r="BJ3051" i="1"/>
  <c r="BJ3052" i="1"/>
  <c r="BJ3053" i="1"/>
  <c r="BJ3054" i="1"/>
  <c r="BJ3055" i="1"/>
  <c r="BJ3056" i="1"/>
  <c r="BJ3057" i="1"/>
  <c r="BJ3058" i="1"/>
  <c r="BJ3059" i="1"/>
  <c r="BJ3060" i="1"/>
  <c r="BJ3061" i="1"/>
  <c r="BJ3062" i="1"/>
  <c r="BJ3063" i="1"/>
  <c r="BJ3064" i="1"/>
  <c r="BJ3065" i="1"/>
  <c r="BJ3066" i="1"/>
  <c r="BJ3067" i="1"/>
  <c r="BJ3068" i="1"/>
  <c r="BJ3069" i="1"/>
  <c r="BJ3070" i="1"/>
  <c r="BJ3071" i="1"/>
  <c r="BJ3072" i="1"/>
  <c r="BJ3073" i="1"/>
  <c r="BJ3074" i="1"/>
  <c r="BJ3075" i="1"/>
  <c r="BJ3076" i="1"/>
  <c r="BJ3077" i="1"/>
  <c r="BJ3078" i="1"/>
  <c r="BJ3079" i="1"/>
  <c r="BJ3080" i="1"/>
  <c r="BJ3081" i="1"/>
  <c r="BJ3082" i="1"/>
  <c r="BJ3083" i="1"/>
  <c r="BJ3084" i="1"/>
  <c r="BJ3085" i="1"/>
  <c r="BJ3086" i="1"/>
  <c r="BJ3087" i="1"/>
  <c r="BJ3088" i="1"/>
  <c r="BJ3089" i="1"/>
  <c r="BJ3090" i="1"/>
  <c r="BJ3091" i="1"/>
  <c r="BJ3092" i="1"/>
  <c r="BJ3093" i="1"/>
  <c r="BJ3094" i="1"/>
  <c r="BJ3095" i="1"/>
  <c r="BJ3096" i="1"/>
  <c r="BJ3097" i="1"/>
  <c r="BJ3098" i="1"/>
  <c r="BJ3099" i="1"/>
  <c r="BJ3100" i="1"/>
  <c r="BJ3101" i="1"/>
  <c r="BJ3102" i="1"/>
  <c r="BJ3103" i="1"/>
  <c r="BJ3104" i="1"/>
  <c r="BJ3105" i="1"/>
  <c r="BJ3106" i="1"/>
  <c r="BJ3107" i="1"/>
  <c r="BJ3108" i="1"/>
  <c r="BJ3109" i="1"/>
  <c r="BJ3110" i="1"/>
  <c r="BJ3111" i="1"/>
  <c r="BJ3112" i="1"/>
  <c r="BJ3113" i="1"/>
  <c r="BJ3114" i="1"/>
  <c r="BJ3115" i="1"/>
  <c r="BJ3116" i="1"/>
  <c r="BJ3117" i="1"/>
  <c r="BJ3118" i="1"/>
  <c r="BJ3119" i="1"/>
  <c r="BJ3120" i="1"/>
  <c r="BJ3121" i="1"/>
  <c r="BJ3122" i="1"/>
  <c r="BJ3123" i="1"/>
  <c r="BJ3124" i="1"/>
  <c r="BJ3125" i="1"/>
  <c r="BJ3126" i="1"/>
  <c r="BJ3127" i="1"/>
  <c r="BJ3128" i="1"/>
  <c r="BJ3129" i="1"/>
  <c r="BJ3130" i="1"/>
  <c r="BJ3131" i="1"/>
  <c r="BJ3132" i="1"/>
  <c r="BJ3133" i="1"/>
  <c r="BJ3134" i="1"/>
  <c r="BJ3135" i="1"/>
  <c r="BJ3136" i="1"/>
  <c r="BJ3137" i="1"/>
  <c r="BJ3138" i="1"/>
  <c r="BJ3139" i="1"/>
  <c r="BJ3140" i="1"/>
  <c r="BJ3141" i="1"/>
  <c r="BJ3142" i="1"/>
  <c r="BJ3143" i="1"/>
  <c r="BJ3144" i="1"/>
  <c r="BJ3145" i="1"/>
  <c r="BJ3146" i="1"/>
  <c r="BJ3147" i="1"/>
  <c r="BJ3148" i="1"/>
  <c r="BJ3149" i="1"/>
  <c r="BJ3150" i="1"/>
  <c r="BJ3151" i="1"/>
  <c r="BJ3152" i="1"/>
  <c r="BJ3153" i="1"/>
  <c r="BJ3154" i="1"/>
  <c r="BJ3155" i="1"/>
  <c r="BJ3156" i="1"/>
  <c r="BJ3157" i="1"/>
  <c r="BJ3158" i="1"/>
  <c r="BJ3159" i="1"/>
  <c r="BJ3160" i="1"/>
  <c r="BJ3161" i="1"/>
  <c r="BJ3162" i="1"/>
  <c r="BJ3163" i="1"/>
  <c r="BJ3164" i="1"/>
  <c r="BJ3165" i="1"/>
  <c r="BJ3166" i="1"/>
  <c r="BJ3167" i="1"/>
  <c r="BJ3168" i="1"/>
  <c r="BJ3169" i="1"/>
  <c r="BJ3170" i="1"/>
  <c r="BJ3171" i="1"/>
  <c r="BJ3172" i="1"/>
  <c r="BJ3173" i="1"/>
  <c r="BJ3174" i="1"/>
  <c r="BJ3175" i="1"/>
  <c r="BJ3176" i="1"/>
  <c r="BJ3177" i="1"/>
  <c r="BJ3178" i="1"/>
  <c r="BJ3179" i="1"/>
  <c r="BJ3180" i="1"/>
  <c r="BJ3181" i="1"/>
  <c r="BJ3182" i="1"/>
  <c r="BJ3183" i="1"/>
  <c r="BJ3184" i="1"/>
  <c r="BJ3185" i="1"/>
  <c r="BJ3186" i="1"/>
  <c r="BJ3187" i="1"/>
  <c r="BJ3188" i="1"/>
  <c r="BJ3189" i="1"/>
  <c r="BJ3190" i="1"/>
  <c r="BJ3191" i="1"/>
  <c r="BJ3192" i="1"/>
  <c r="BJ3193" i="1"/>
  <c r="BJ3194" i="1"/>
  <c r="BJ3195" i="1"/>
  <c r="BJ3196" i="1"/>
  <c r="BJ3197" i="1"/>
  <c r="BJ3198" i="1"/>
  <c r="BJ3199" i="1"/>
  <c r="BJ3200" i="1"/>
  <c r="BJ3201" i="1"/>
  <c r="BJ3202" i="1"/>
  <c r="BJ3203" i="1"/>
  <c r="BJ3204" i="1"/>
  <c r="BJ3205" i="1"/>
  <c r="BJ3206" i="1"/>
  <c r="BJ3207" i="1"/>
  <c r="BJ3208" i="1"/>
  <c r="BJ3209" i="1"/>
  <c r="BJ3210" i="1"/>
  <c r="BJ3211" i="1"/>
  <c r="BJ3212" i="1"/>
  <c r="BJ3213" i="1"/>
  <c r="BJ3214" i="1"/>
  <c r="BJ3215" i="1"/>
  <c r="BJ3216" i="1"/>
  <c r="BJ3217" i="1"/>
  <c r="BJ3218" i="1"/>
  <c r="BJ3219" i="1"/>
  <c r="BJ3220" i="1"/>
  <c r="BJ3221" i="1"/>
  <c r="BJ3222" i="1"/>
  <c r="BJ3223" i="1"/>
  <c r="BJ3224" i="1"/>
  <c r="BJ3225" i="1"/>
  <c r="BJ3226" i="1"/>
  <c r="BJ3227" i="1"/>
  <c r="BJ3228" i="1"/>
  <c r="BJ3229" i="1"/>
  <c r="BJ3230" i="1"/>
  <c r="BJ3231" i="1"/>
  <c r="BJ3232" i="1"/>
  <c r="BJ3233" i="1"/>
  <c r="BJ3234" i="1"/>
  <c r="BJ3235" i="1"/>
  <c r="BJ3236" i="1"/>
  <c r="BJ3237" i="1"/>
  <c r="BJ3238" i="1"/>
  <c r="BJ3239" i="1"/>
  <c r="BJ3240" i="1"/>
  <c r="BJ3241" i="1"/>
  <c r="BJ3242" i="1"/>
  <c r="BJ3243" i="1"/>
  <c r="BJ3244" i="1"/>
  <c r="BJ3245" i="1"/>
  <c r="BJ3246" i="1"/>
  <c r="BJ3247" i="1"/>
  <c r="BJ3248" i="1"/>
  <c r="BJ3249" i="1"/>
  <c r="BJ3250" i="1"/>
  <c r="BJ3251" i="1"/>
  <c r="BJ3252" i="1"/>
  <c r="BJ3253" i="1"/>
  <c r="BJ3254" i="1"/>
  <c r="BJ3255" i="1"/>
  <c r="BJ3256" i="1"/>
  <c r="BJ3257" i="1"/>
  <c r="BJ3258" i="1"/>
  <c r="BJ3259" i="1"/>
  <c r="BJ3260" i="1"/>
  <c r="BJ3261" i="1"/>
  <c r="BJ3262" i="1"/>
  <c r="BJ3263" i="1"/>
  <c r="BJ3264" i="1"/>
  <c r="BJ3265" i="1"/>
  <c r="BJ3266" i="1"/>
  <c r="BJ3267" i="1"/>
  <c r="BJ3268" i="1"/>
  <c r="BJ3269" i="1"/>
  <c r="BJ3270" i="1"/>
  <c r="BJ3271" i="1"/>
  <c r="BJ3272" i="1"/>
  <c r="BJ3273" i="1"/>
  <c r="BJ3274" i="1"/>
  <c r="BJ3275" i="1"/>
  <c r="BJ3276" i="1"/>
  <c r="BJ3277" i="1"/>
  <c r="BJ3278" i="1"/>
  <c r="BJ3279" i="1"/>
  <c r="BJ3280" i="1"/>
  <c r="BJ3281" i="1"/>
  <c r="BJ3282" i="1"/>
  <c r="BJ3283" i="1"/>
  <c r="BJ3284" i="1"/>
  <c r="BJ3285" i="1"/>
  <c r="BJ3286" i="1"/>
  <c r="BJ3287" i="1"/>
  <c r="BJ3288" i="1"/>
  <c r="BJ3289" i="1"/>
  <c r="BJ3290" i="1"/>
  <c r="BJ3291" i="1"/>
  <c r="BJ3292" i="1"/>
  <c r="BJ3293" i="1"/>
  <c r="BJ3294" i="1"/>
  <c r="BJ3295" i="1"/>
  <c r="BJ3296" i="1"/>
  <c r="BJ3297" i="1"/>
  <c r="BJ3298" i="1"/>
  <c r="BJ3299" i="1"/>
  <c r="BJ1" i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BD2" i="1" a="1"/>
  <c r="BD2" i="1" s="1"/>
  <c r="BE2" i="1" a="1"/>
  <c r="BE2" i="1" s="1"/>
  <c r="BF2" i="1" a="1"/>
  <c r="BF2" i="1" s="1"/>
  <c r="BG2" i="1" a="1"/>
  <c r="BG2" i="1" s="1"/>
  <c r="BC2" i="1" a="1"/>
  <c r="BC2" i="1" s="1"/>
  <c r="BD1" i="1" a="1"/>
  <c r="BD1" i="1" s="1"/>
  <c r="BE1" i="1" a="1"/>
  <c r="BE1" i="1" s="1"/>
  <c r="BF1" i="1" a="1"/>
  <c r="BF1" i="1" s="1"/>
  <c r="BG1" i="1" a="1"/>
  <c r="BG1" i="1" s="1"/>
  <c r="BC1" i="1" a="1"/>
  <c r="BC1" i="1" s="1"/>
  <c r="AL5" i="1" a="1"/>
  <c r="AL5" i="1" s="1"/>
  <c r="BB2" i="1"/>
  <c r="BB3" i="1"/>
  <c r="BB1" i="1"/>
  <c r="BA3" i="1"/>
  <c r="BA2" i="1"/>
  <c r="BA1" i="1"/>
  <c r="AZ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2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1381" i="1"/>
  <c r="AY1382" i="1"/>
  <c r="AY1383" i="1"/>
  <c r="AY1384" i="1"/>
  <c r="AY1385" i="1"/>
  <c r="AY1386" i="1"/>
  <c r="AY1387" i="1"/>
  <c r="AY1388" i="1"/>
  <c r="AY1389" i="1"/>
  <c r="AY1390" i="1"/>
  <c r="AY1391" i="1"/>
  <c r="AY1392" i="1"/>
  <c r="AY1393" i="1"/>
  <c r="AY1394" i="1"/>
  <c r="AY1395" i="1"/>
  <c r="AY1396" i="1"/>
  <c r="AY1397" i="1"/>
  <c r="AY1398" i="1"/>
  <c r="AY1399" i="1"/>
  <c r="AY1400" i="1"/>
  <c r="AY1401" i="1"/>
  <c r="AY1402" i="1"/>
  <c r="AY1403" i="1"/>
  <c r="AY1404" i="1"/>
  <c r="AY1405" i="1"/>
  <c r="AY1406" i="1"/>
  <c r="AY1407" i="1"/>
  <c r="AY1408" i="1"/>
  <c r="AY1409" i="1"/>
  <c r="AY1410" i="1"/>
  <c r="AY1411" i="1"/>
  <c r="AY1412" i="1"/>
  <c r="AY1413" i="1"/>
  <c r="AY1414" i="1"/>
  <c r="AY1415" i="1"/>
  <c r="AY1416" i="1"/>
  <c r="AY1417" i="1"/>
  <c r="AY1418" i="1"/>
  <c r="AY1419" i="1"/>
  <c r="AY1420" i="1"/>
  <c r="AY1421" i="1"/>
  <c r="AY1422" i="1"/>
  <c r="AY1423" i="1"/>
  <c r="AY1424" i="1"/>
  <c r="AY1425" i="1"/>
  <c r="AY1426" i="1"/>
  <c r="AY1427" i="1"/>
  <c r="AY1428" i="1"/>
  <c r="AY1429" i="1"/>
  <c r="AY1430" i="1"/>
  <c r="AY1431" i="1"/>
  <c r="AY1432" i="1"/>
  <c r="AY1433" i="1"/>
  <c r="AY1434" i="1"/>
  <c r="AY1435" i="1"/>
  <c r="AY1436" i="1"/>
  <c r="AY1437" i="1"/>
  <c r="AY1438" i="1"/>
  <c r="AY1439" i="1"/>
  <c r="AY1440" i="1"/>
  <c r="AY1441" i="1"/>
  <c r="AY1442" i="1"/>
  <c r="AY1443" i="1"/>
  <c r="AY1444" i="1"/>
  <c r="AY1445" i="1"/>
  <c r="AY1446" i="1"/>
  <c r="AY1447" i="1"/>
  <c r="AY1448" i="1"/>
  <c r="AY1449" i="1"/>
  <c r="AY1450" i="1"/>
  <c r="AY1451" i="1"/>
  <c r="AY1452" i="1"/>
  <c r="AY1453" i="1"/>
  <c r="AY1454" i="1"/>
  <c r="AY1455" i="1"/>
  <c r="AY1456" i="1"/>
  <c r="AY1457" i="1"/>
  <c r="AY1458" i="1"/>
  <c r="AY1459" i="1"/>
  <c r="AY1460" i="1"/>
  <c r="AY1461" i="1"/>
  <c r="AY1462" i="1"/>
  <c r="AY1463" i="1"/>
  <c r="AY1464" i="1"/>
  <c r="AY1465" i="1"/>
  <c r="AY1466" i="1"/>
  <c r="AY1467" i="1"/>
  <c r="AY1468" i="1"/>
  <c r="AY1469" i="1"/>
  <c r="AY1470" i="1"/>
  <c r="AY1471" i="1"/>
  <c r="AY1472" i="1"/>
  <c r="AY1473" i="1"/>
  <c r="AY1474" i="1"/>
  <c r="AY1475" i="1"/>
  <c r="AY1476" i="1"/>
  <c r="AY1477" i="1"/>
  <c r="AY1478" i="1"/>
  <c r="AY1479" i="1"/>
  <c r="AY1480" i="1"/>
  <c r="AY1481" i="1"/>
  <c r="AY1482" i="1"/>
  <c r="AY1483" i="1"/>
  <c r="AY1484" i="1"/>
  <c r="AY1485" i="1"/>
  <c r="AY1486" i="1"/>
  <c r="AY1487" i="1"/>
  <c r="AY1488" i="1"/>
  <c r="AY1489" i="1"/>
  <c r="AY1490" i="1"/>
  <c r="AY1491" i="1"/>
  <c r="AY1492" i="1"/>
  <c r="AY1493" i="1"/>
  <c r="AY1494" i="1"/>
  <c r="AY1495" i="1"/>
  <c r="AY1496" i="1"/>
  <c r="AY1497" i="1"/>
  <c r="AY1498" i="1"/>
  <c r="AY1499" i="1"/>
  <c r="AY1500" i="1"/>
  <c r="AY1501" i="1"/>
  <c r="AY1502" i="1"/>
  <c r="AY1503" i="1"/>
  <c r="AY1504" i="1"/>
  <c r="AY1505" i="1"/>
  <c r="AY1506" i="1"/>
  <c r="AY1507" i="1"/>
  <c r="AY1508" i="1"/>
  <c r="AY1509" i="1"/>
  <c r="AY1510" i="1"/>
  <c r="AY1511" i="1"/>
  <c r="AY1512" i="1"/>
  <c r="AY1513" i="1"/>
  <c r="AY1514" i="1"/>
  <c r="AY1515" i="1"/>
  <c r="AY1516" i="1"/>
  <c r="AY1517" i="1"/>
  <c r="AY1518" i="1"/>
  <c r="AY1519" i="1"/>
  <c r="AY1520" i="1"/>
  <c r="AY1521" i="1"/>
  <c r="AY1522" i="1"/>
  <c r="AY1523" i="1"/>
  <c r="AY1524" i="1"/>
  <c r="AY1525" i="1"/>
  <c r="AY1526" i="1"/>
  <c r="AY1527" i="1"/>
  <c r="AY1528" i="1"/>
  <c r="AY1529" i="1"/>
  <c r="AY1530" i="1"/>
  <c r="AY1531" i="1"/>
  <c r="AY1532" i="1"/>
  <c r="AY1533" i="1"/>
  <c r="AY1534" i="1"/>
  <c r="AY1535" i="1"/>
  <c r="AY1536" i="1"/>
  <c r="AY1537" i="1"/>
  <c r="AY1538" i="1"/>
  <c r="AY1539" i="1"/>
  <c r="AY1540" i="1"/>
  <c r="AY1541" i="1"/>
  <c r="AY1542" i="1"/>
  <c r="AY1543" i="1"/>
  <c r="AY1544" i="1"/>
  <c r="AY1545" i="1"/>
  <c r="AY1546" i="1"/>
  <c r="AY1547" i="1"/>
  <c r="AY1548" i="1"/>
  <c r="AY1549" i="1"/>
  <c r="AY1550" i="1"/>
  <c r="AY1551" i="1"/>
  <c r="AY1552" i="1"/>
  <c r="AY1553" i="1"/>
  <c r="AY1554" i="1"/>
  <c r="AY1555" i="1"/>
  <c r="AY1556" i="1"/>
  <c r="AY1557" i="1"/>
  <c r="AY1558" i="1"/>
  <c r="AY1559" i="1"/>
  <c r="AY1560" i="1"/>
  <c r="AY1561" i="1"/>
  <c r="AY1562" i="1"/>
  <c r="AY1563" i="1"/>
  <c r="AY1564" i="1"/>
  <c r="AY1565" i="1"/>
  <c r="AY1566" i="1"/>
  <c r="AY1567" i="1"/>
  <c r="AY1568" i="1"/>
  <c r="AY1569" i="1"/>
  <c r="AY1570" i="1"/>
  <c r="AY1571" i="1"/>
  <c r="AY1572" i="1"/>
  <c r="AY1573" i="1"/>
  <c r="AY1574" i="1"/>
  <c r="AY1575" i="1"/>
  <c r="AY1576" i="1"/>
  <c r="AY1577" i="1"/>
  <c r="AY1578" i="1"/>
  <c r="AY1579" i="1"/>
  <c r="AY1580" i="1"/>
  <c r="AY1581" i="1"/>
  <c r="AY1582" i="1"/>
  <c r="AY1583" i="1"/>
  <c r="AY1584" i="1"/>
  <c r="AY1585" i="1"/>
  <c r="AY1586" i="1"/>
  <c r="AY1587" i="1"/>
  <c r="AY1588" i="1"/>
  <c r="AY1589" i="1"/>
  <c r="AY1590" i="1"/>
  <c r="AY1591" i="1"/>
  <c r="AY1592" i="1"/>
  <c r="AY1593" i="1"/>
  <c r="AY1594" i="1"/>
  <c r="AY1595" i="1"/>
  <c r="AY1596" i="1"/>
  <c r="AY1597" i="1"/>
  <c r="AY1598" i="1"/>
  <c r="AY1599" i="1"/>
  <c r="AY1600" i="1"/>
  <c r="AY1601" i="1"/>
  <c r="AY1602" i="1"/>
  <c r="AY1603" i="1"/>
  <c r="AY1604" i="1"/>
  <c r="AY1605" i="1"/>
  <c r="AY1606" i="1"/>
  <c r="AY1607" i="1"/>
  <c r="AY1608" i="1"/>
  <c r="AY1609" i="1"/>
  <c r="AY1610" i="1"/>
  <c r="AY1611" i="1"/>
  <c r="AY1612" i="1"/>
  <c r="AY1613" i="1"/>
  <c r="AY1614" i="1"/>
  <c r="AY1615" i="1"/>
  <c r="AY1616" i="1"/>
  <c r="AY1617" i="1"/>
  <c r="AY1618" i="1"/>
  <c r="AY1619" i="1"/>
  <c r="AY1620" i="1"/>
  <c r="AY1621" i="1"/>
  <c r="AY1622" i="1"/>
  <c r="AY1623" i="1"/>
  <c r="AY1624" i="1"/>
  <c r="AY1625" i="1"/>
  <c r="AY1626" i="1"/>
  <c r="AY1627" i="1"/>
  <c r="AY1628" i="1"/>
  <c r="AY1629" i="1"/>
  <c r="AY1630" i="1"/>
  <c r="AY1631" i="1"/>
  <c r="AY1632" i="1"/>
  <c r="AY1633" i="1"/>
  <c r="AY1634" i="1"/>
  <c r="AY1635" i="1"/>
  <c r="AY1636" i="1"/>
  <c r="AY1637" i="1"/>
  <c r="AY1638" i="1"/>
  <c r="AY1639" i="1"/>
  <c r="AY1640" i="1"/>
  <c r="AY1641" i="1"/>
  <c r="AY1642" i="1"/>
  <c r="AY1643" i="1"/>
  <c r="AY1644" i="1"/>
  <c r="AY1645" i="1"/>
  <c r="AY1646" i="1"/>
  <c r="AY1647" i="1"/>
  <c r="AY1648" i="1"/>
  <c r="AY1649" i="1"/>
  <c r="AY1650" i="1"/>
  <c r="AY1651" i="1"/>
  <c r="AY1652" i="1"/>
  <c r="AY1653" i="1"/>
  <c r="AY1654" i="1"/>
  <c r="AY1655" i="1"/>
  <c r="AY1656" i="1"/>
  <c r="AY1657" i="1"/>
  <c r="AY1658" i="1"/>
  <c r="AY1659" i="1"/>
  <c r="AY1660" i="1"/>
  <c r="AY1661" i="1"/>
  <c r="AY1662" i="1"/>
  <c r="AY1663" i="1"/>
  <c r="AY1664" i="1"/>
  <c r="AY1665" i="1"/>
  <c r="AY1666" i="1"/>
  <c r="AY1667" i="1"/>
  <c r="AY1668" i="1"/>
  <c r="AY1669" i="1"/>
  <c r="AY1670" i="1"/>
  <c r="AY1671" i="1"/>
  <c r="AY1672" i="1"/>
  <c r="AY1673" i="1"/>
  <c r="AY1674" i="1"/>
  <c r="AY1675" i="1"/>
  <c r="AY1676" i="1"/>
  <c r="AY1677" i="1"/>
  <c r="AY1678" i="1"/>
  <c r="AY1679" i="1"/>
  <c r="AY1680" i="1"/>
  <c r="AY1681" i="1"/>
  <c r="AY1682" i="1"/>
  <c r="AY1683" i="1"/>
  <c r="AY1684" i="1"/>
  <c r="AY1685" i="1"/>
  <c r="AY1686" i="1"/>
  <c r="AY1687" i="1"/>
  <c r="AY1688" i="1"/>
  <c r="AY1689" i="1"/>
  <c r="AY1690" i="1"/>
  <c r="AY1691" i="1"/>
  <c r="AY1692" i="1"/>
  <c r="AY1693" i="1"/>
  <c r="AY1694" i="1"/>
  <c r="AY1695" i="1"/>
  <c r="AY1696" i="1"/>
  <c r="AY1697" i="1"/>
  <c r="AY1698" i="1"/>
  <c r="AY1699" i="1"/>
  <c r="AY1700" i="1"/>
  <c r="AY1701" i="1"/>
  <c r="AY1702" i="1"/>
  <c r="AY1703" i="1"/>
  <c r="AY1704" i="1"/>
  <c r="AY1705" i="1"/>
  <c r="AY1706" i="1"/>
  <c r="AY1707" i="1"/>
  <c r="AY1708" i="1"/>
  <c r="AY1709" i="1"/>
  <c r="AY1710" i="1"/>
  <c r="AY1711" i="1"/>
  <c r="AY1712" i="1"/>
  <c r="AY1713" i="1"/>
  <c r="AY1714" i="1"/>
  <c r="AY1715" i="1"/>
  <c r="AY1716" i="1"/>
  <c r="AY1717" i="1"/>
  <c r="AY1718" i="1"/>
  <c r="AY1719" i="1"/>
  <c r="AY1720" i="1"/>
  <c r="AY1721" i="1"/>
  <c r="AY1722" i="1"/>
  <c r="AY1723" i="1"/>
  <c r="AY1724" i="1"/>
  <c r="AY1725" i="1"/>
  <c r="AY1726" i="1"/>
  <c r="AY1727" i="1"/>
  <c r="AY1728" i="1"/>
  <c r="AY1729" i="1"/>
  <c r="AY1730" i="1"/>
  <c r="AY1731" i="1"/>
  <c r="AY1732" i="1"/>
  <c r="AY1733" i="1"/>
  <c r="AY1734" i="1"/>
  <c r="AY1735" i="1"/>
  <c r="AY1736" i="1"/>
  <c r="AY1737" i="1"/>
  <c r="AY1738" i="1"/>
  <c r="AY1739" i="1"/>
  <c r="AY1740" i="1"/>
  <c r="AY1741" i="1"/>
  <c r="AY1742" i="1"/>
  <c r="AY1743" i="1"/>
  <c r="AY1744" i="1"/>
  <c r="AY1745" i="1"/>
  <c r="AY1746" i="1"/>
  <c r="AY1747" i="1"/>
  <c r="AY1748" i="1"/>
  <c r="AY1749" i="1"/>
  <c r="AY1750" i="1"/>
  <c r="AY1751" i="1"/>
  <c r="AY1752" i="1"/>
  <c r="AY1753" i="1"/>
  <c r="AY1754" i="1"/>
  <c r="AY1755" i="1"/>
  <c r="AY1756" i="1"/>
  <c r="AY1757" i="1"/>
  <c r="AY1758" i="1"/>
  <c r="AY1759" i="1"/>
  <c r="AY1760" i="1"/>
  <c r="AY1761" i="1"/>
  <c r="AY1762" i="1"/>
  <c r="AY1763" i="1"/>
  <c r="AY1764" i="1"/>
  <c r="AY1765" i="1"/>
  <c r="AY1766" i="1"/>
  <c r="AY1767" i="1"/>
  <c r="AY1768" i="1"/>
  <c r="AY1769" i="1"/>
  <c r="AY1770" i="1"/>
  <c r="AY1771" i="1"/>
  <c r="AY1772" i="1"/>
  <c r="AY1773" i="1"/>
  <c r="AY1774" i="1"/>
  <c r="AY1775" i="1"/>
  <c r="AY1776" i="1"/>
  <c r="AY1777" i="1"/>
  <c r="AY1778" i="1"/>
  <c r="AY1779" i="1"/>
  <c r="AY1780" i="1"/>
  <c r="AY1781" i="1"/>
  <c r="AY1782" i="1"/>
  <c r="AY1783" i="1"/>
  <c r="AY1784" i="1"/>
  <c r="AY1785" i="1"/>
  <c r="AY1786" i="1"/>
  <c r="AY1787" i="1"/>
  <c r="AY1788" i="1"/>
  <c r="AY1789" i="1"/>
  <c r="AY1790" i="1"/>
  <c r="AY1791" i="1"/>
  <c r="AY1792" i="1"/>
  <c r="AY1793" i="1"/>
  <c r="AY1794" i="1"/>
  <c r="AY1795" i="1"/>
  <c r="AY1796" i="1"/>
  <c r="AY1797" i="1"/>
  <c r="AY1798" i="1"/>
  <c r="AY1799" i="1"/>
  <c r="AY1800" i="1"/>
  <c r="AY1801" i="1"/>
  <c r="AY1802" i="1"/>
  <c r="AY1803" i="1"/>
  <c r="AY1804" i="1"/>
  <c r="AY1805" i="1"/>
  <c r="AY1806" i="1"/>
  <c r="AY1807" i="1"/>
  <c r="AY1808" i="1"/>
  <c r="AY1809" i="1"/>
  <c r="AY1810" i="1"/>
  <c r="AY1811" i="1"/>
  <c r="AY1812" i="1"/>
  <c r="AY1813" i="1"/>
  <c r="AY1814" i="1"/>
  <c r="AY1815" i="1"/>
  <c r="AY1816" i="1"/>
  <c r="AY1817" i="1"/>
  <c r="AY1818" i="1"/>
  <c r="AY1819" i="1"/>
  <c r="AY1820" i="1"/>
  <c r="AY1821" i="1"/>
  <c r="AY1822" i="1"/>
  <c r="AY1823" i="1"/>
  <c r="AY1824" i="1"/>
  <c r="AY1825" i="1"/>
  <c r="AY1826" i="1"/>
  <c r="AY1827" i="1"/>
  <c r="AY1828" i="1"/>
  <c r="AY1829" i="1"/>
  <c r="AY1830" i="1"/>
  <c r="AY1831" i="1"/>
  <c r="AY1832" i="1"/>
  <c r="AY1833" i="1"/>
  <c r="AY1834" i="1"/>
  <c r="AY1835" i="1"/>
  <c r="AY1836" i="1"/>
  <c r="AY1837" i="1"/>
  <c r="AY1838" i="1"/>
  <c r="AY1839" i="1"/>
  <c r="AY1840" i="1"/>
  <c r="AY1841" i="1"/>
  <c r="AY1842" i="1"/>
  <c r="AY1843" i="1"/>
  <c r="AY1844" i="1"/>
  <c r="AY1845" i="1"/>
  <c r="AY1846" i="1"/>
  <c r="AY1847" i="1"/>
  <c r="AY1848" i="1"/>
  <c r="AY1849" i="1"/>
  <c r="AY1850" i="1"/>
  <c r="AY1851" i="1"/>
  <c r="AY1852" i="1"/>
  <c r="AY1853" i="1"/>
  <c r="AY1854" i="1"/>
  <c r="AY1855" i="1"/>
  <c r="AY1856" i="1"/>
  <c r="AY1857" i="1"/>
  <c r="AY1858" i="1"/>
  <c r="AY1859" i="1"/>
  <c r="AY1860" i="1"/>
  <c r="AY1861" i="1"/>
  <c r="AY1862" i="1"/>
  <c r="AY1863" i="1"/>
  <c r="AY1864" i="1"/>
  <c r="AY1865" i="1"/>
  <c r="AY1866" i="1"/>
  <c r="AY1867" i="1"/>
  <c r="AY1868" i="1"/>
  <c r="AY1869" i="1"/>
  <c r="AY1870" i="1"/>
  <c r="AY1871" i="1"/>
  <c r="AY1872" i="1"/>
  <c r="AY1873" i="1"/>
  <c r="AY1874" i="1"/>
  <c r="AY1875" i="1"/>
  <c r="AY1876" i="1"/>
  <c r="AY1877" i="1"/>
  <c r="AY1878" i="1"/>
  <c r="AY1879" i="1"/>
  <c r="AY1880" i="1"/>
  <c r="AY1881" i="1"/>
  <c r="AY1882" i="1"/>
  <c r="AY1883" i="1"/>
  <c r="AY1884" i="1"/>
  <c r="AY1885" i="1"/>
  <c r="AY1886" i="1"/>
  <c r="AY1887" i="1"/>
  <c r="AY1888" i="1"/>
  <c r="AY1889" i="1"/>
  <c r="AY1890" i="1"/>
  <c r="AY1891" i="1"/>
  <c r="AY1892" i="1"/>
  <c r="AY1893" i="1"/>
  <c r="AY1894" i="1"/>
  <c r="AY1895" i="1"/>
  <c r="AY1896" i="1"/>
  <c r="AY1897" i="1"/>
  <c r="AY1898" i="1"/>
  <c r="AY1899" i="1"/>
  <c r="AY1900" i="1"/>
  <c r="AY1901" i="1"/>
  <c r="AY1902" i="1"/>
  <c r="AY1903" i="1"/>
  <c r="AY1904" i="1"/>
  <c r="AY1905" i="1"/>
  <c r="AY1906" i="1"/>
  <c r="AY1907" i="1"/>
  <c r="AY1908" i="1"/>
  <c r="AY1909" i="1"/>
  <c r="AY1910" i="1"/>
  <c r="AY1911" i="1"/>
  <c r="AY1912" i="1"/>
  <c r="AY1913" i="1"/>
  <c r="AY1914" i="1"/>
  <c r="AY1915" i="1"/>
  <c r="AY1916" i="1"/>
  <c r="AY1917" i="1"/>
  <c r="AY1918" i="1"/>
  <c r="AY1919" i="1"/>
  <c r="AY1920" i="1"/>
  <c r="AY1921" i="1"/>
  <c r="AY1922" i="1"/>
  <c r="AY1923" i="1"/>
  <c r="AY1924" i="1"/>
  <c r="AY1925" i="1"/>
  <c r="AY1926" i="1"/>
  <c r="AY1927" i="1"/>
  <c r="AY1928" i="1"/>
  <c r="AY1929" i="1"/>
  <c r="AY1930" i="1"/>
  <c r="AY1931" i="1"/>
  <c r="AY1932" i="1"/>
  <c r="AY1933" i="1"/>
  <c r="AY1934" i="1"/>
  <c r="AY1935" i="1"/>
  <c r="AY1936" i="1"/>
  <c r="AY1937" i="1"/>
  <c r="AY1938" i="1"/>
  <c r="AY1939" i="1"/>
  <c r="AY1940" i="1"/>
  <c r="AY1941" i="1"/>
  <c r="AY1942" i="1"/>
  <c r="AY1943" i="1"/>
  <c r="AY1944" i="1"/>
  <c r="AY1945" i="1"/>
  <c r="AY1946" i="1"/>
  <c r="AY1947" i="1"/>
  <c r="AY1948" i="1"/>
  <c r="AY1949" i="1"/>
  <c r="AY1950" i="1"/>
  <c r="AY1951" i="1"/>
  <c r="AY1952" i="1"/>
  <c r="AY1953" i="1"/>
  <c r="AY1954" i="1"/>
  <c r="AY1955" i="1"/>
  <c r="AY1956" i="1"/>
  <c r="AY1957" i="1"/>
  <c r="AY1958" i="1"/>
  <c r="AY1959" i="1"/>
  <c r="AY1960" i="1"/>
  <c r="AY1961" i="1"/>
  <c r="AY1962" i="1"/>
  <c r="AY1963" i="1"/>
  <c r="AY1964" i="1"/>
  <c r="AY1965" i="1"/>
  <c r="AY1966" i="1"/>
  <c r="AY1967" i="1"/>
  <c r="AY1968" i="1"/>
  <c r="AY1969" i="1"/>
  <c r="AY1970" i="1"/>
  <c r="AY1971" i="1"/>
  <c r="AY1972" i="1"/>
  <c r="AY1973" i="1"/>
  <c r="AY1974" i="1"/>
  <c r="AY1975" i="1"/>
  <c r="AY1976" i="1"/>
  <c r="AY1977" i="1"/>
  <c r="AY1978" i="1"/>
  <c r="AY1979" i="1"/>
  <c r="AY1980" i="1"/>
  <c r="AY1981" i="1"/>
  <c r="AY1982" i="1"/>
  <c r="AY1983" i="1"/>
  <c r="AY1984" i="1"/>
  <c r="AY1985" i="1"/>
  <c r="AY1986" i="1"/>
  <c r="AY1987" i="1"/>
  <c r="AY1988" i="1"/>
  <c r="AY1989" i="1"/>
  <c r="AY1990" i="1"/>
  <c r="AY1991" i="1"/>
  <c r="AY1992" i="1"/>
  <c r="AY1993" i="1"/>
  <c r="AY1994" i="1"/>
  <c r="AY1995" i="1"/>
  <c r="AY1996" i="1"/>
  <c r="AY1997" i="1"/>
  <c r="AY1998" i="1"/>
  <c r="AY1999" i="1"/>
  <c r="AY2000" i="1"/>
  <c r="AY2001" i="1"/>
  <c r="AY2002" i="1"/>
  <c r="AY2003" i="1"/>
  <c r="AY2004" i="1"/>
  <c r="AY2005" i="1"/>
  <c r="AY2006" i="1"/>
  <c r="AY2007" i="1"/>
  <c r="AY2008" i="1"/>
  <c r="AY2009" i="1"/>
  <c r="AY2010" i="1"/>
  <c r="AY2011" i="1"/>
  <c r="AY2012" i="1"/>
  <c r="AY2013" i="1"/>
  <c r="AY2014" i="1"/>
  <c r="AY2015" i="1"/>
  <c r="AY2016" i="1"/>
  <c r="AY2017" i="1"/>
  <c r="AY2018" i="1"/>
  <c r="AY2019" i="1"/>
  <c r="AY2020" i="1"/>
  <c r="AY2021" i="1"/>
  <c r="AY2022" i="1"/>
  <c r="AY2023" i="1"/>
  <c r="AY2024" i="1"/>
  <c r="AY2025" i="1"/>
  <c r="AY2026" i="1"/>
  <c r="AY2027" i="1"/>
  <c r="AY2028" i="1"/>
  <c r="AY2029" i="1"/>
  <c r="AY2030" i="1"/>
  <c r="AY2031" i="1"/>
  <c r="AY2032" i="1"/>
  <c r="AY2033" i="1"/>
  <c r="AY2034" i="1"/>
  <c r="AY2035" i="1"/>
  <c r="AY2036" i="1"/>
  <c r="AY2037" i="1"/>
  <c r="AY2038" i="1"/>
  <c r="AY2039" i="1"/>
  <c r="AY2040" i="1"/>
  <c r="AY2041" i="1"/>
  <c r="AY2042" i="1"/>
  <c r="AY2043" i="1"/>
  <c r="AY2044" i="1"/>
  <c r="AY2045" i="1"/>
  <c r="AY2046" i="1"/>
  <c r="AY2047" i="1"/>
  <c r="AY2048" i="1"/>
  <c r="AY2049" i="1"/>
  <c r="AY2050" i="1"/>
  <c r="AY2051" i="1"/>
  <c r="AY2052" i="1"/>
  <c r="AY2053" i="1"/>
  <c r="AY2054" i="1"/>
  <c r="AY2055" i="1"/>
  <c r="AY2056" i="1"/>
  <c r="AY2057" i="1"/>
  <c r="AY2058" i="1"/>
  <c r="AY2059" i="1"/>
  <c r="AY2060" i="1"/>
  <c r="AY2061" i="1"/>
  <c r="AY2062" i="1"/>
  <c r="AY2063" i="1"/>
  <c r="AY2064" i="1"/>
  <c r="AY2065" i="1"/>
  <c r="AY2066" i="1"/>
  <c r="AY2067" i="1"/>
  <c r="AY2068" i="1"/>
  <c r="AY2069" i="1"/>
  <c r="AY2070" i="1"/>
  <c r="AY2071" i="1"/>
  <c r="AY2072" i="1"/>
  <c r="AY2073" i="1"/>
  <c r="AY2074" i="1"/>
  <c r="AY2075" i="1"/>
  <c r="AY2076" i="1"/>
  <c r="AY2077" i="1"/>
  <c r="AY2078" i="1"/>
  <c r="AY2079" i="1"/>
  <c r="AY2080" i="1"/>
  <c r="AY2081" i="1"/>
  <c r="AY2082" i="1"/>
  <c r="AY2083" i="1"/>
  <c r="AY2084" i="1"/>
  <c r="AY2085" i="1"/>
  <c r="AY2086" i="1"/>
  <c r="AY2087" i="1"/>
  <c r="AY2088" i="1"/>
  <c r="AY2089" i="1"/>
  <c r="AY2090" i="1"/>
  <c r="AY2091" i="1"/>
  <c r="AY2092" i="1"/>
  <c r="AY2093" i="1"/>
  <c r="AY2094" i="1"/>
  <c r="AY2095" i="1"/>
  <c r="AY2096" i="1"/>
  <c r="AY2097" i="1"/>
  <c r="AY2098" i="1"/>
  <c r="AY2099" i="1"/>
  <c r="AY2100" i="1"/>
  <c r="AY2101" i="1"/>
  <c r="AY2102" i="1"/>
  <c r="AY2103" i="1"/>
  <c r="AY2104" i="1"/>
  <c r="AY2105" i="1"/>
  <c r="AY2106" i="1"/>
  <c r="AY2107" i="1"/>
  <c r="AY2108" i="1"/>
  <c r="AY2109" i="1"/>
  <c r="AY2110" i="1"/>
  <c r="AY2111" i="1"/>
  <c r="AY2112" i="1"/>
  <c r="AY2113" i="1"/>
  <c r="AY2114" i="1"/>
  <c r="AY2115" i="1"/>
  <c r="AY2116" i="1"/>
  <c r="AY2117" i="1"/>
  <c r="AY2118" i="1"/>
  <c r="AY2119" i="1"/>
  <c r="AY2120" i="1"/>
  <c r="AY2121" i="1"/>
  <c r="AY2122" i="1"/>
  <c r="AY2123" i="1"/>
  <c r="AY2124" i="1"/>
  <c r="AY2125" i="1"/>
  <c r="AY2126" i="1"/>
  <c r="AY2127" i="1"/>
  <c r="AY2128" i="1"/>
  <c r="AY2129" i="1"/>
  <c r="AY2130" i="1"/>
  <c r="AY2131" i="1"/>
  <c r="AY2132" i="1"/>
  <c r="AY2133" i="1"/>
  <c r="AY2134" i="1"/>
  <c r="AY2135" i="1"/>
  <c r="AY2136" i="1"/>
  <c r="AY2137" i="1"/>
  <c r="AY2138" i="1"/>
  <c r="AY2139" i="1"/>
  <c r="AY2140" i="1"/>
  <c r="AY2141" i="1"/>
  <c r="AY2142" i="1"/>
  <c r="AY2143" i="1"/>
  <c r="AY2144" i="1"/>
  <c r="AY2145" i="1"/>
  <c r="AY2146" i="1"/>
  <c r="AY2147" i="1"/>
  <c r="AY2148" i="1"/>
  <c r="AY2149" i="1"/>
  <c r="AY2150" i="1"/>
  <c r="AY2151" i="1"/>
  <c r="AY2152" i="1"/>
  <c r="AY2153" i="1"/>
  <c r="AY2154" i="1"/>
  <c r="AY2155" i="1"/>
  <c r="AY2156" i="1"/>
  <c r="AY2157" i="1"/>
  <c r="AY2158" i="1"/>
  <c r="AY2159" i="1"/>
  <c r="AY2160" i="1"/>
  <c r="AY2161" i="1"/>
  <c r="AY2162" i="1"/>
  <c r="AY2163" i="1"/>
  <c r="AY2164" i="1"/>
  <c r="AY2165" i="1"/>
  <c r="AY2166" i="1"/>
  <c r="AY2167" i="1"/>
  <c r="AY2168" i="1"/>
  <c r="AY2169" i="1"/>
  <c r="AY2170" i="1"/>
  <c r="AY2171" i="1"/>
  <c r="AY2172" i="1"/>
  <c r="AY2173" i="1"/>
  <c r="AY2174" i="1"/>
  <c r="AY2175" i="1"/>
  <c r="AY2176" i="1"/>
  <c r="AY2177" i="1"/>
  <c r="AY2178" i="1"/>
  <c r="AY2179" i="1"/>
  <c r="AY2180" i="1"/>
  <c r="AY2181" i="1"/>
  <c r="AY2182" i="1"/>
  <c r="AY2183" i="1"/>
  <c r="AY2184" i="1"/>
  <c r="AY2185" i="1"/>
  <c r="AY2186" i="1"/>
  <c r="AY2187" i="1"/>
  <c r="AY2188" i="1"/>
  <c r="AY2189" i="1"/>
  <c r="AY2190" i="1"/>
  <c r="AY2191" i="1"/>
  <c r="AY2192" i="1"/>
  <c r="AY2193" i="1"/>
  <c r="AY2194" i="1"/>
  <c r="AY2195" i="1"/>
  <c r="AY2196" i="1"/>
  <c r="AY2197" i="1"/>
  <c r="AY2198" i="1"/>
  <c r="AY2199" i="1"/>
  <c r="AY2200" i="1"/>
  <c r="AY2201" i="1"/>
  <c r="AY2202" i="1"/>
  <c r="AY2203" i="1"/>
  <c r="AY2204" i="1"/>
  <c r="AY2205" i="1"/>
  <c r="AY2206" i="1"/>
  <c r="AY2207" i="1"/>
  <c r="AY2208" i="1"/>
  <c r="AY2209" i="1"/>
  <c r="AY2210" i="1"/>
  <c r="AY2211" i="1"/>
  <c r="AY2212" i="1"/>
  <c r="AY2213" i="1"/>
  <c r="AY2214" i="1"/>
  <c r="AY2215" i="1"/>
  <c r="AY2216" i="1"/>
  <c r="AY2217" i="1"/>
  <c r="AY2218" i="1"/>
  <c r="AY2219" i="1"/>
  <c r="AY2220" i="1"/>
  <c r="AY2221" i="1"/>
  <c r="AY2222" i="1"/>
  <c r="AY2223" i="1"/>
  <c r="AY2224" i="1"/>
  <c r="AY2225" i="1"/>
  <c r="AY2226" i="1"/>
  <c r="AY2227" i="1"/>
  <c r="AY2228" i="1"/>
  <c r="AY2229" i="1"/>
  <c r="AY2230" i="1"/>
  <c r="AY2231" i="1"/>
  <c r="AY2232" i="1"/>
  <c r="AY2233" i="1"/>
  <c r="AY2234" i="1"/>
  <c r="AY2235" i="1"/>
  <c r="AY2236" i="1"/>
  <c r="AY2237" i="1"/>
  <c r="AY2238" i="1"/>
  <c r="AY2239" i="1"/>
  <c r="AY2240" i="1"/>
  <c r="AY2241" i="1"/>
  <c r="AY2242" i="1"/>
  <c r="AY2243" i="1"/>
  <c r="AY2244" i="1"/>
  <c r="AY2245" i="1"/>
  <c r="AY2246" i="1"/>
  <c r="AY2247" i="1"/>
  <c r="AY2248" i="1"/>
  <c r="AY2249" i="1"/>
  <c r="AY2250" i="1"/>
  <c r="AY2251" i="1"/>
  <c r="AY2252" i="1"/>
  <c r="AY2253" i="1"/>
  <c r="AY2254" i="1"/>
  <c r="AY2255" i="1"/>
  <c r="AY2256" i="1"/>
  <c r="AY2257" i="1"/>
  <c r="AY2258" i="1"/>
  <c r="AY2259" i="1"/>
  <c r="AY2260" i="1"/>
  <c r="AY2261" i="1"/>
  <c r="AY2262" i="1"/>
  <c r="AY2263" i="1"/>
  <c r="AY2264" i="1"/>
  <c r="AY2265" i="1"/>
  <c r="AY2266" i="1"/>
  <c r="AY2267" i="1"/>
  <c r="AY2268" i="1"/>
  <c r="AY2269" i="1"/>
  <c r="AY2270" i="1"/>
  <c r="AY2271" i="1"/>
  <c r="AY2272" i="1"/>
  <c r="AY2273" i="1"/>
  <c r="AY2274" i="1"/>
  <c r="AY2275" i="1"/>
  <c r="AY2276" i="1"/>
  <c r="AY2277" i="1"/>
  <c r="AY2278" i="1"/>
  <c r="AY2279" i="1"/>
  <c r="AY2280" i="1"/>
  <c r="AY2281" i="1"/>
  <c r="AY2282" i="1"/>
  <c r="AY2283" i="1"/>
  <c r="AY2284" i="1"/>
  <c r="AY2285" i="1"/>
  <c r="AY2286" i="1"/>
  <c r="AY2287" i="1"/>
  <c r="AY2288" i="1"/>
  <c r="AY2289" i="1"/>
  <c r="AY2290" i="1"/>
  <c r="AY2291" i="1"/>
  <c r="AY2292" i="1"/>
  <c r="AY2293" i="1"/>
  <c r="AY2294" i="1"/>
  <c r="AY2295" i="1"/>
  <c r="AY2296" i="1"/>
  <c r="AY2297" i="1"/>
  <c r="AY2298" i="1"/>
  <c r="AY2299" i="1"/>
  <c r="AY2300" i="1"/>
  <c r="AY2301" i="1"/>
  <c r="AY2302" i="1"/>
  <c r="AY2303" i="1"/>
  <c r="AY2304" i="1"/>
  <c r="AY2305" i="1"/>
  <c r="AY2306" i="1"/>
  <c r="AY2307" i="1"/>
  <c r="AY2308" i="1"/>
  <c r="AY2309" i="1"/>
  <c r="AY2310" i="1"/>
  <c r="AY2311" i="1"/>
  <c r="AY2312" i="1"/>
  <c r="AY2313" i="1"/>
  <c r="AY2314" i="1"/>
  <c r="AY2315" i="1"/>
  <c r="AY2316" i="1"/>
  <c r="AY2317" i="1"/>
  <c r="AY2318" i="1"/>
  <c r="AY2319" i="1"/>
  <c r="AY2320" i="1"/>
  <c r="AY2321" i="1"/>
  <c r="AY2322" i="1"/>
  <c r="AY2323" i="1"/>
  <c r="AY2324" i="1"/>
  <c r="AY2325" i="1"/>
  <c r="AY2326" i="1"/>
  <c r="AY2327" i="1"/>
  <c r="AY2328" i="1"/>
  <c r="AY2329" i="1"/>
  <c r="AY2330" i="1"/>
  <c r="AY2331" i="1"/>
  <c r="AY2332" i="1"/>
  <c r="AY2333" i="1"/>
  <c r="AY2334" i="1"/>
  <c r="AY2335" i="1"/>
  <c r="AY2336" i="1"/>
  <c r="AY2337" i="1"/>
  <c r="AY2338" i="1"/>
  <c r="AY2339" i="1"/>
  <c r="AY2340" i="1"/>
  <c r="AY2341" i="1"/>
  <c r="AY2342" i="1"/>
  <c r="AY2343" i="1"/>
  <c r="AY2344" i="1"/>
  <c r="AY2345" i="1"/>
  <c r="AY2346" i="1"/>
  <c r="AY2347" i="1"/>
  <c r="AY2348" i="1"/>
  <c r="AY2349" i="1"/>
  <c r="AY2350" i="1"/>
  <c r="AY2351" i="1"/>
  <c r="AY2352" i="1"/>
  <c r="AY2353" i="1"/>
  <c r="AY2354" i="1"/>
  <c r="AY2355" i="1"/>
  <c r="AY2356" i="1"/>
  <c r="AY2357" i="1"/>
  <c r="AY2358" i="1"/>
  <c r="AY2359" i="1"/>
  <c r="AY2360" i="1"/>
  <c r="AY2361" i="1"/>
  <c r="AY2362" i="1"/>
  <c r="AY2363" i="1"/>
  <c r="AY2364" i="1"/>
  <c r="AY2365" i="1"/>
  <c r="AY2366" i="1"/>
  <c r="AY2367" i="1"/>
  <c r="AY2368" i="1"/>
  <c r="AY2369" i="1"/>
  <c r="AY2370" i="1"/>
  <c r="AY2371" i="1"/>
  <c r="AY2372" i="1"/>
  <c r="AY2373" i="1"/>
  <c r="AY2374" i="1"/>
  <c r="AY2375" i="1"/>
  <c r="AY2376" i="1"/>
  <c r="AY2377" i="1"/>
  <c r="AY2378" i="1"/>
  <c r="AY2379" i="1"/>
  <c r="AY2380" i="1"/>
  <c r="AY2381" i="1"/>
  <c r="AY2382" i="1"/>
  <c r="AY2383" i="1"/>
  <c r="AY2384" i="1"/>
  <c r="AY2385" i="1"/>
  <c r="AY2386" i="1"/>
  <c r="AY2387" i="1"/>
  <c r="AY2388" i="1"/>
  <c r="AY2389" i="1"/>
  <c r="AY2390" i="1"/>
  <c r="AY2391" i="1"/>
  <c r="AY2392" i="1"/>
  <c r="AY2393" i="1"/>
  <c r="AY2394" i="1"/>
  <c r="AY2395" i="1"/>
  <c r="AY2396" i="1"/>
  <c r="AY2397" i="1"/>
  <c r="AY2398" i="1"/>
  <c r="AY2399" i="1"/>
  <c r="AY2400" i="1"/>
  <c r="AY2401" i="1"/>
  <c r="AY2402" i="1"/>
  <c r="AY2403" i="1"/>
  <c r="AY2404" i="1"/>
  <c r="AY2405" i="1"/>
  <c r="AY2406" i="1"/>
  <c r="AY2407" i="1"/>
  <c r="AY2408" i="1"/>
  <c r="AY2409" i="1"/>
  <c r="AY2410" i="1"/>
  <c r="AY2411" i="1"/>
  <c r="AY2412" i="1"/>
  <c r="AY2413" i="1"/>
  <c r="AY2414" i="1"/>
  <c r="AY2415" i="1"/>
  <c r="AY2416" i="1"/>
  <c r="AY2417" i="1"/>
  <c r="AY2418" i="1"/>
  <c r="AY2419" i="1"/>
  <c r="AY2420" i="1"/>
  <c r="AY2421" i="1"/>
  <c r="AY2422" i="1"/>
  <c r="AY2423" i="1"/>
  <c r="AY2424" i="1"/>
  <c r="AY2425" i="1"/>
  <c r="AY2426" i="1"/>
  <c r="AY2427" i="1"/>
  <c r="AY2428" i="1"/>
  <c r="AY2429" i="1"/>
  <c r="AY2430" i="1"/>
  <c r="AY2431" i="1"/>
  <c r="AY2432" i="1"/>
  <c r="AY2433" i="1"/>
  <c r="AY2434" i="1"/>
  <c r="AY2435" i="1"/>
  <c r="AY2436" i="1"/>
  <c r="AY2437" i="1"/>
  <c r="AY2438" i="1"/>
  <c r="AY2439" i="1"/>
  <c r="AY2440" i="1"/>
  <c r="AY2441" i="1"/>
  <c r="AY2442" i="1"/>
  <c r="AY2443" i="1"/>
  <c r="AY2444" i="1"/>
  <c r="AY2445" i="1"/>
  <c r="AY2446" i="1"/>
  <c r="AY2447" i="1"/>
  <c r="AY2448" i="1"/>
  <c r="AY2449" i="1"/>
  <c r="AY2450" i="1"/>
  <c r="AY2451" i="1"/>
  <c r="AY2452" i="1"/>
  <c r="AY2453" i="1"/>
  <c r="AY2454" i="1"/>
  <c r="AY2455" i="1"/>
  <c r="AY2456" i="1"/>
  <c r="AY2457" i="1"/>
  <c r="AY2458" i="1"/>
  <c r="AY2459" i="1"/>
  <c r="AY2460" i="1"/>
  <c r="AY2461" i="1"/>
  <c r="AY2462" i="1"/>
  <c r="AY2463" i="1"/>
  <c r="AY2464" i="1"/>
  <c r="AY2465" i="1"/>
  <c r="AY2466" i="1"/>
  <c r="AY2467" i="1"/>
  <c r="AY2468" i="1"/>
  <c r="AY2469" i="1"/>
  <c r="AY2470" i="1"/>
  <c r="AY2471" i="1"/>
  <c r="AY2472" i="1"/>
  <c r="AY2473" i="1"/>
  <c r="AY2474" i="1"/>
  <c r="AY2475" i="1"/>
  <c r="AY2476" i="1"/>
  <c r="AY2477" i="1"/>
  <c r="AY2478" i="1"/>
  <c r="AY2479" i="1"/>
  <c r="AY2480" i="1"/>
  <c r="AY2481" i="1"/>
  <c r="AY2482" i="1"/>
  <c r="AY2483" i="1"/>
  <c r="AY2484" i="1"/>
  <c r="AY2485" i="1"/>
  <c r="AY2486" i="1"/>
  <c r="AY2487" i="1"/>
  <c r="AY2488" i="1"/>
  <c r="AY2489" i="1"/>
  <c r="AY2490" i="1"/>
  <c r="AY2491" i="1"/>
  <c r="AY2492" i="1"/>
  <c r="AY2493" i="1"/>
  <c r="AY2494" i="1"/>
  <c r="AY2495" i="1"/>
  <c r="AY2496" i="1"/>
  <c r="AY2497" i="1"/>
  <c r="AY2498" i="1"/>
  <c r="AY2499" i="1"/>
  <c r="AY2500" i="1"/>
  <c r="AY2501" i="1"/>
  <c r="AY2502" i="1"/>
  <c r="AY2503" i="1"/>
  <c r="AY2504" i="1"/>
  <c r="AY2505" i="1"/>
  <c r="AY2506" i="1"/>
  <c r="AY2507" i="1"/>
  <c r="AY2508" i="1"/>
  <c r="AY2509" i="1"/>
  <c r="AY2510" i="1"/>
  <c r="AY2511" i="1"/>
  <c r="AY2512" i="1"/>
  <c r="AY2513" i="1"/>
  <c r="AY2514" i="1"/>
  <c r="AY2515" i="1"/>
  <c r="AY2516" i="1"/>
  <c r="AY2517" i="1"/>
  <c r="AY2518" i="1"/>
  <c r="AY2519" i="1"/>
  <c r="AY2520" i="1"/>
  <c r="AY2521" i="1"/>
  <c r="AY2522" i="1"/>
  <c r="AY2523" i="1"/>
  <c r="AY2524" i="1"/>
  <c r="AY2525" i="1"/>
  <c r="AY2526" i="1"/>
  <c r="AY2527" i="1"/>
  <c r="AY2528" i="1"/>
  <c r="AY2529" i="1"/>
  <c r="AY2530" i="1"/>
  <c r="AY2531" i="1"/>
  <c r="AY2532" i="1"/>
  <c r="AY2533" i="1"/>
  <c r="AY2534" i="1"/>
  <c r="AY2535" i="1"/>
  <c r="AY2536" i="1"/>
  <c r="AY2537" i="1"/>
  <c r="AY2538" i="1"/>
  <c r="AY2539" i="1"/>
  <c r="AY2540" i="1"/>
  <c r="AY2541" i="1"/>
  <c r="AY2542" i="1"/>
  <c r="AY2543" i="1"/>
  <c r="AY2544" i="1"/>
  <c r="AY2545" i="1"/>
  <c r="AY2546" i="1"/>
  <c r="AY2547" i="1"/>
  <c r="AY2548" i="1"/>
  <c r="AY2549" i="1"/>
  <c r="AY2550" i="1"/>
  <c r="AY2551" i="1"/>
  <c r="AY2552" i="1"/>
  <c r="AY2553" i="1"/>
  <c r="AY2554" i="1"/>
  <c r="AY2555" i="1"/>
  <c r="AY2556" i="1"/>
  <c r="AY2557" i="1"/>
  <c r="AY2558" i="1"/>
  <c r="AY2559" i="1"/>
  <c r="AY2560" i="1"/>
  <c r="AY2561" i="1"/>
  <c r="AY2562" i="1"/>
  <c r="AY2563" i="1"/>
  <c r="AY2564" i="1"/>
  <c r="AY2565" i="1"/>
  <c r="AY2566" i="1"/>
  <c r="AY2567" i="1"/>
  <c r="AY2568" i="1"/>
  <c r="AY2569" i="1"/>
  <c r="AY2570" i="1"/>
  <c r="AY2571" i="1"/>
  <c r="AY2572" i="1"/>
  <c r="AY2573" i="1"/>
  <c r="AY2574" i="1"/>
  <c r="AY2575" i="1"/>
  <c r="AY2576" i="1"/>
  <c r="AY2577" i="1"/>
  <c r="AY2578" i="1"/>
  <c r="AY2579" i="1"/>
  <c r="AY2580" i="1"/>
  <c r="AY2581" i="1"/>
  <c r="AY2582" i="1"/>
  <c r="AY2583" i="1"/>
  <c r="AY2584" i="1"/>
  <c r="AY2585" i="1"/>
  <c r="AY2586" i="1"/>
  <c r="AY2587" i="1"/>
  <c r="AY2588" i="1"/>
  <c r="AY2589" i="1"/>
  <c r="AY2590" i="1"/>
  <c r="AY2591" i="1"/>
  <c r="AY2592" i="1"/>
  <c r="AY2593" i="1"/>
  <c r="AY2594" i="1"/>
  <c r="AY2595" i="1"/>
  <c r="AY2596" i="1"/>
  <c r="AY2597" i="1"/>
  <c r="AY2598" i="1"/>
  <c r="AY2599" i="1"/>
  <c r="AY2600" i="1"/>
  <c r="AY2601" i="1"/>
  <c r="AY2602" i="1"/>
  <c r="AY2603" i="1"/>
  <c r="AY2604" i="1"/>
  <c r="AY2605" i="1"/>
  <c r="AY2606" i="1"/>
  <c r="AY2607" i="1"/>
  <c r="AY2608" i="1"/>
  <c r="AY2609" i="1"/>
  <c r="AY2610" i="1"/>
  <c r="AY2611" i="1"/>
  <c r="AY2612" i="1"/>
  <c r="AY2613" i="1"/>
  <c r="AY2614" i="1"/>
  <c r="AY2615" i="1"/>
  <c r="AY2616" i="1"/>
  <c r="AY2617" i="1"/>
  <c r="AY2618" i="1"/>
  <c r="AY2619" i="1"/>
  <c r="AY2620" i="1"/>
  <c r="AY2621" i="1"/>
  <c r="AY2622" i="1"/>
  <c r="AY2623" i="1"/>
  <c r="AY2624" i="1"/>
  <c r="AY2625" i="1"/>
  <c r="AY2626" i="1"/>
  <c r="AY2627" i="1"/>
  <c r="AY2628" i="1"/>
  <c r="AY2629" i="1"/>
  <c r="AY2630" i="1"/>
  <c r="AY2631" i="1"/>
  <c r="AY2632" i="1"/>
  <c r="AY2633" i="1"/>
  <c r="AY2634" i="1"/>
  <c r="AY2635" i="1"/>
  <c r="AY2636" i="1"/>
  <c r="AY2637" i="1"/>
  <c r="AY2638" i="1"/>
  <c r="AY2639" i="1"/>
  <c r="AY2640" i="1"/>
  <c r="AY2641" i="1"/>
  <c r="AY2642" i="1"/>
  <c r="AY2643" i="1"/>
  <c r="AY2644" i="1"/>
  <c r="AY2645" i="1"/>
  <c r="AY2646" i="1"/>
  <c r="AY2647" i="1"/>
  <c r="AY2648" i="1"/>
  <c r="AY2649" i="1"/>
  <c r="AY2650" i="1"/>
  <c r="AY2651" i="1"/>
  <c r="AY2652" i="1"/>
  <c r="AY2653" i="1"/>
  <c r="AY2654" i="1"/>
  <c r="AY2655" i="1"/>
  <c r="AY2656" i="1"/>
  <c r="AY2657" i="1"/>
  <c r="AY2658" i="1"/>
  <c r="AY2659" i="1"/>
  <c r="AY2660" i="1"/>
  <c r="AY2661" i="1"/>
  <c r="AY2662" i="1"/>
  <c r="AY2663" i="1"/>
  <c r="AY2664" i="1"/>
  <c r="AY2665" i="1"/>
  <c r="AY2666" i="1"/>
  <c r="AY2667" i="1"/>
  <c r="AY2668" i="1"/>
  <c r="AY2669" i="1"/>
  <c r="AY2670" i="1"/>
  <c r="AY2671" i="1"/>
  <c r="AY2672" i="1"/>
  <c r="AY2673" i="1"/>
  <c r="AY2674" i="1"/>
  <c r="AY2675" i="1"/>
  <c r="AY2676" i="1"/>
  <c r="AY2677" i="1"/>
  <c r="AY2678" i="1"/>
  <c r="AY2679" i="1"/>
  <c r="AY2680" i="1"/>
  <c r="AY2681" i="1"/>
  <c r="AY2682" i="1"/>
  <c r="AY2683" i="1"/>
  <c r="AY2684" i="1"/>
  <c r="AY2685" i="1"/>
  <c r="AY2686" i="1"/>
  <c r="AY2687" i="1"/>
  <c r="AY2688" i="1"/>
  <c r="AY2689" i="1"/>
  <c r="AY2690" i="1"/>
  <c r="AY2691" i="1"/>
  <c r="AY2692" i="1"/>
  <c r="AY2693" i="1"/>
  <c r="AY2694" i="1"/>
  <c r="AY2695" i="1"/>
  <c r="AY2696" i="1"/>
  <c r="AY2697" i="1"/>
  <c r="AY2698" i="1"/>
  <c r="AY2699" i="1"/>
  <c r="AY2700" i="1"/>
  <c r="AY2701" i="1"/>
  <c r="AY2702" i="1"/>
  <c r="AY2703" i="1"/>
  <c r="AY2704" i="1"/>
  <c r="AY2705" i="1"/>
  <c r="AY2706" i="1"/>
  <c r="AY2707" i="1"/>
  <c r="AY2708" i="1"/>
  <c r="AY2709" i="1"/>
  <c r="AY2710" i="1"/>
  <c r="AY2711" i="1"/>
  <c r="AY2712" i="1"/>
  <c r="AY2713" i="1"/>
  <c r="AY2714" i="1"/>
  <c r="AY2715" i="1"/>
  <c r="AY2716" i="1"/>
  <c r="AY2717" i="1"/>
  <c r="AY2718" i="1"/>
  <c r="AY2719" i="1"/>
  <c r="AY2720" i="1"/>
  <c r="AY2721" i="1"/>
  <c r="AY2722" i="1"/>
  <c r="AY2723" i="1"/>
  <c r="AY2724" i="1"/>
  <c r="AY2725" i="1"/>
  <c r="AY2726" i="1"/>
  <c r="AY2727" i="1"/>
  <c r="AY2728" i="1"/>
  <c r="AY2729" i="1"/>
  <c r="AY2730" i="1"/>
  <c r="AY2731" i="1"/>
  <c r="AY2732" i="1"/>
  <c r="AY2733" i="1"/>
  <c r="AY2734" i="1"/>
  <c r="AY2735" i="1"/>
  <c r="AY2736" i="1"/>
  <c r="AY2737" i="1"/>
  <c r="AY2738" i="1"/>
  <c r="AY2739" i="1"/>
  <c r="AY2740" i="1"/>
  <c r="AY2741" i="1"/>
  <c r="AY2742" i="1"/>
  <c r="AY2743" i="1"/>
  <c r="AY2744" i="1"/>
  <c r="AY2745" i="1"/>
  <c r="AY2746" i="1"/>
  <c r="AY2747" i="1"/>
  <c r="AY2748" i="1"/>
  <c r="AY2749" i="1"/>
  <c r="AY2750" i="1"/>
  <c r="AY2751" i="1"/>
  <c r="AY2752" i="1"/>
  <c r="AY2753" i="1"/>
  <c r="AY2754" i="1"/>
  <c r="AY2755" i="1"/>
  <c r="AY2756" i="1"/>
  <c r="AY2757" i="1"/>
  <c r="AY2758" i="1"/>
  <c r="AY2759" i="1"/>
  <c r="AY2760" i="1"/>
  <c r="AY2761" i="1"/>
  <c r="AY2762" i="1"/>
  <c r="AY2763" i="1"/>
  <c r="AY2764" i="1"/>
  <c r="AY2765" i="1"/>
  <c r="AY2766" i="1"/>
  <c r="AY2767" i="1"/>
  <c r="AY2768" i="1"/>
  <c r="AY2769" i="1"/>
  <c r="AY2770" i="1"/>
  <c r="AY2771" i="1"/>
  <c r="AY2772" i="1"/>
  <c r="AY2773" i="1"/>
  <c r="AY2774" i="1"/>
  <c r="AY2775" i="1"/>
  <c r="AY2776" i="1"/>
  <c r="AY2777" i="1"/>
  <c r="AY2778" i="1"/>
  <c r="AY2779" i="1"/>
  <c r="AY2780" i="1"/>
  <c r="AY2781" i="1"/>
  <c r="AY2782" i="1"/>
  <c r="AY2783" i="1"/>
  <c r="AY2784" i="1"/>
  <c r="AY2785" i="1"/>
  <c r="AY2786" i="1"/>
  <c r="AY2787" i="1"/>
  <c r="AY2788" i="1"/>
  <c r="AY2789" i="1"/>
  <c r="AY2790" i="1"/>
  <c r="AY2791" i="1"/>
  <c r="AY2792" i="1"/>
  <c r="AY2793" i="1"/>
  <c r="AY2794" i="1"/>
  <c r="AY2795" i="1"/>
  <c r="AY2796" i="1"/>
  <c r="AY2797" i="1"/>
  <c r="AY2798" i="1"/>
  <c r="AY2799" i="1"/>
  <c r="AY2800" i="1"/>
  <c r="AY2801" i="1"/>
  <c r="AY2802" i="1"/>
  <c r="AY2803" i="1"/>
  <c r="AY2804" i="1"/>
  <c r="AY2805" i="1"/>
  <c r="AY2806" i="1"/>
  <c r="AY2807" i="1"/>
  <c r="AY2808" i="1"/>
  <c r="AY2809" i="1"/>
  <c r="AY2810" i="1"/>
  <c r="AY2811" i="1"/>
  <c r="AY2812" i="1"/>
  <c r="AY2813" i="1"/>
  <c r="AY2814" i="1"/>
  <c r="AY2815" i="1"/>
  <c r="AY2816" i="1"/>
  <c r="AY2817" i="1"/>
  <c r="AY2818" i="1"/>
  <c r="AY2819" i="1"/>
  <c r="AY2820" i="1"/>
  <c r="AY2821" i="1"/>
  <c r="AY2822" i="1"/>
  <c r="AY2823" i="1"/>
  <c r="AY2824" i="1"/>
  <c r="AY2825" i="1"/>
  <c r="AY2826" i="1"/>
  <c r="AY2827" i="1"/>
  <c r="AY2828" i="1"/>
  <c r="AY2829" i="1"/>
  <c r="AY2830" i="1"/>
  <c r="AY2831" i="1"/>
  <c r="AY2832" i="1"/>
  <c r="AY2833" i="1"/>
  <c r="AY2834" i="1"/>
  <c r="AY2835" i="1"/>
  <c r="AY2836" i="1"/>
  <c r="AY2837" i="1"/>
  <c r="AY2838" i="1"/>
  <c r="AY2839" i="1"/>
  <c r="AY2840" i="1"/>
  <c r="AY2841" i="1"/>
  <c r="AY2842" i="1"/>
  <c r="AY2843" i="1"/>
  <c r="AY2844" i="1"/>
  <c r="AY2845" i="1"/>
  <c r="AY2846" i="1"/>
  <c r="AY2847" i="1"/>
  <c r="AY2848" i="1"/>
  <c r="AY2849" i="1"/>
  <c r="AY2850" i="1"/>
  <c r="AY2851" i="1"/>
  <c r="AY2852" i="1"/>
  <c r="AY2853" i="1"/>
  <c r="AY2854" i="1"/>
  <c r="AY2855" i="1"/>
  <c r="AY2856" i="1"/>
  <c r="AY2857" i="1"/>
  <c r="AY2858" i="1"/>
  <c r="AY2859" i="1"/>
  <c r="AY2860" i="1"/>
  <c r="AY2861" i="1"/>
  <c r="AY2862" i="1"/>
  <c r="AY2863" i="1"/>
  <c r="AY2864" i="1"/>
  <c r="AY2865" i="1"/>
  <c r="AY2866" i="1"/>
  <c r="AY2867" i="1"/>
  <c r="AY2868" i="1"/>
  <c r="AY2869" i="1"/>
  <c r="AY2870" i="1"/>
  <c r="AY2871" i="1"/>
  <c r="AY2872" i="1"/>
  <c r="AY2873" i="1"/>
  <c r="AY2874" i="1"/>
  <c r="AY2875" i="1"/>
  <c r="AY2876" i="1"/>
  <c r="AY2877" i="1"/>
  <c r="AY2878" i="1"/>
  <c r="AY2879" i="1"/>
  <c r="AY2880" i="1"/>
  <c r="AY2881" i="1"/>
  <c r="AY2882" i="1"/>
  <c r="AY2883" i="1"/>
  <c r="AY2884" i="1"/>
  <c r="AY2885" i="1"/>
  <c r="AY2886" i="1"/>
  <c r="AY2887" i="1"/>
  <c r="AY2888" i="1"/>
  <c r="AY2889" i="1"/>
  <c r="AY2890" i="1"/>
  <c r="AY2891" i="1"/>
  <c r="AY2892" i="1"/>
  <c r="AY2893" i="1"/>
  <c r="AY2894" i="1"/>
  <c r="AY2895" i="1"/>
  <c r="AY2896" i="1"/>
  <c r="AY2897" i="1"/>
  <c r="AY2898" i="1"/>
  <c r="AY2899" i="1"/>
  <c r="AY2900" i="1"/>
  <c r="AY2901" i="1"/>
  <c r="AY2902" i="1"/>
  <c r="AY2903" i="1"/>
  <c r="AY2904" i="1"/>
  <c r="AY2905" i="1"/>
  <c r="AY2906" i="1"/>
  <c r="AY2907" i="1"/>
  <c r="AY2908" i="1"/>
  <c r="AY2909" i="1"/>
  <c r="AY2910" i="1"/>
  <c r="AY2911" i="1"/>
  <c r="AY2912" i="1"/>
  <c r="AY2913" i="1"/>
  <c r="AY2914" i="1"/>
  <c r="AY2915" i="1"/>
  <c r="AY2916" i="1"/>
  <c r="AY2917" i="1"/>
  <c r="AY2918" i="1"/>
  <c r="AY2919" i="1"/>
  <c r="AY2920" i="1"/>
  <c r="AY2921" i="1"/>
  <c r="AY2922" i="1"/>
  <c r="AY2923" i="1"/>
  <c r="AY2924" i="1"/>
  <c r="AY2925" i="1"/>
  <c r="AY2926" i="1"/>
  <c r="AY2927" i="1"/>
  <c r="AY2928" i="1"/>
  <c r="AY2929" i="1"/>
  <c r="AY2930" i="1"/>
  <c r="AY2931" i="1"/>
  <c r="AY2932" i="1"/>
  <c r="AY2933" i="1"/>
  <c r="AY2934" i="1"/>
  <c r="AY2935" i="1"/>
  <c r="AY2936" i="1"/>
  <c r="AY2937" i="1"/>
  <c r="AY2938" i="1"/>
  <c r="AY2939" i="1"/>
  <c r="AY2940" i="1"/>
  <c r="AY2941" i="1"/>
  <c r="AY2942" i="1"/>
  <c r="AY2943" i="1"/>
  <c r="AY2944" i="1"/>
  <c r="AY2945" i="1"/>
  <c r="AY2946" i="1"/>
  <c r="AY2947" i="1"/>
  <c r="AY2948" i="1"/>
  <c r="AY2949" i="1"/>
  <c r="AY2950" i="1"/>
  <c r="AY2951" i="1"/>
  <c r="AY2952" i="1"/>
  <c r="AY2953" i="1"/>
  <c r="AY2954" i="1"/>
  <c r="AY2955" i="1"/>
  <c r="AY2956" i="1"/>
  <c r="AY2957" i="1"/>
  <c r="AY2958" i="1"/>
  <c r="AY2959" i="1"/>
  <c r="AY2960" i="1"/>
  <c r="AY2961" i="1"/>
  <c r="AY2962" i="1"/>
  <c r="AY2963" i="1"/>
  <c r="AY2964" i="1"/>
  <c r="AY2965" i="1"/>
  <c r="AY2966" i="1"/>
  <c r="AY2967" i="1"/>
  <c r="AY2968" i="1"/>
  <c r="AY2969" i="1"/>
  <c r="AY2970" i="1"/>
  <c r="AY2971" i="1"/>
  <c r="AY2972" i="1"/>
  <c r="AY2973" i="1"/>
  <c r="AY2974" i="1"/>
  <c r="AY2975" i="1"/>
  <c r="AY2976" i="1"/>
  <c r="AY2977" i="1"/>
  <c r="AY2978" i="1"/>
  <c r="AY2979" i="1"/>
  <c r="AY2980" i="1"/>
  <c r="AY2981" i="1"/>
  <c r="AY2982" i="1"/>
  <c r="AY2983" i="1"/>
  <c r="AY2984" i="1"/>
  <c r="AY2985" i="1"/>
  <c r="AY2986" i="1"/>
  <c r="AY2987" i="1"/>
  <c r="AY2988" i="1"/>
  <c r="AY2989" i="1"/>
  <c r="AY2990" i="1"/>
  <c r="AY2991" i="1"/>
  <c r="AY2992" i="1"/>
  <c r="AY2993" i="1"/>
  <c r="AY2994" i="1"/>
  <c r="AY2995" i="1"/>
  <c r="AY2996" i="1"/>
  <c r="AY2997" i="1"/>
  <c r="AY2998" i="1"/>
  <c r="AY2999" i="1"/>
  <c r="AY3000" i="1"/>
  <c r="AY3001" i="1"/>
  <c r="AY3002" i="1"/>
  <c r="AY3003" i="1"/>
  <c r="AY3004" i="1"/>
  <c r="AY3005" i="1"/>
  <c r="AY3006" i="1"/>
  <c r="AY3007" i="1"/>
  <c r="AY3008" i="1"/>
  <c r="AY3009" i="1"/>
  <c r="AY3010" i="1"/>
  <c r="AY3011" i="1"/>
  <c r="AY3012" i="1"/>
  <c r="AY3013" i="1"/>
  <c r="AY3014" i="1"/>
  <c r="AY3015" i="1"/>
  <c r="AY3016" i="1"/>
  <c r="AY3017" i="1"/>
  <c r="AY3018" i="1"/>
  <c r="AY3019" i="1"/>
  <c r="AY3020" i="1"/>
  <c r="AY3021" i="1"/>
  <c r="AY3022" i="1"/>
  <c r="AY3023" i="1"/>
  <c r="AY3024" i="1"/>
  <c r="AY3025" i="1"/>
  <c r="AY3026" i="1"/>
  <c r="AY3027" i="1"/>
  <c r="AY3028" i="1"/>
  <c r="AY3029" i="1"/>
  <c r="AY3030" i="1"/>
  <c r="AY3031" i="1"/>
  <c r="AY3032" i="1"/>
  <c r="AY3033" i="1"/>
  <c r="AY3034" i="1"/>
  <c r="AY3035" i="1"/>
  <c r="AY3036" i="1"/>
  <c r="AY3037" i="1"/>
  <c r="AY3038" i="1"/>
  <c r="AY3039" i="1"/>
  <c r="AY3040" i="1"/>
  <c r="AY3041" i="1"/>
  <c r="AY3042" i="1"/>
  <c r="AY3043" i="1"/>
  <c r="AY3044" i="1"/>
  <c r="AY3045" i="1"/>
  <c r="AY3046" i="1"/>
  <c r="AY3047" i="1"/>
  <c r="AY3048" i="1"/>
  <c r="AY3049" i="1"/>
  <c r="AY3050" i="1"/>
  <c r="AY3051" i="1"/>
  <c r="AY3052" i="1"/>
  <c r="AY3053" i="1"/>
  <c r="AY3054" i="1"/>
  <c r="AY3055" i="1"/>
  <c r="AY3056" i="1"/>
  <c r="AY3057" i="1"/>
  <c r="AY3058" i="1"/>
  <c r="AY3059" i="1"/>
  <c r="AY3060" i="1"/>
  <c r="AY3061" i="1"/>
  <c r="AY3062" i="1"/>
  <c r="AY3063" i="1"/>
  <c r="AY3064" i="1"/>
  <c r="AY3065" i="1"/>
  <c r="AY3066" i="1"/>
  <c r="AY3067" i="1"/>
  <c r="AY3068" i="1"/>
  <c r="AY3069" i="1"/>
  <c r="AY3070" i="1"/>
  <c r="AY3071" i="1"/>
  <c r="AY3072" i="1"/>
  <c r="AY3073" i="1"/>
  <c r="AY3074" i="1"/>
  <c r="AY3075" i="1"/>
  <c r="AY3076" i="1"/>
  <c r="AY3077" i="1"/>
  <c r="AY3078" i="1"/>
  <c r="AY3079" i="1"/>
  <c r="AY3080" i="1"/>
  <c r="AY3081" i="1"/>
  <c r="AY3082" i="1"/>
  <c r="AY3083" i="1"/>
  <c r="AY3084" i="1"/>
  <c r="AY3085" i="1"/>
  <c r="AY3086" i="1"/>
  <c r="AY3087" i="1"/>
  <c r="AY3088" i="1"/>
  <c r="AY3089" i="1"/>
  <c r="AY3090" i="1"/>
  <c r="AY3091" i="1"/>
  <c r="AY3092" i="1"/>
  <c r="AY3093" i="1"/>
  <c r="AY3094" i="1"/>
  <c r="AY3095" i="1"/>
  <c r="AY3096" i="1"/>
  <c r="AY3097" i="1"/>
  <c r="AY3098" i="1"/>
  <c r="AY3099" i="1"/>
  <c r="AY3100" i="1"/>
  <c r="AY3101" i="1"/>
  <c r="AY3102" i="1"/>
  <c r="AY3103" i="1"/>
  <c r="AY3104" i="1"/>
  <c r="AY3105" i="1"/>
  <c r="AY3106" i="1"/>
  <c r="AY3107" i="1"/>
  <c r="AY3108" i="1"/>
  <c r="AY3109" i="1"/>
  <c r="AY3110" i="1"/>
  <c r="AY3111" i="1"/>
  <c r="AY3112" i="1"/>
  <c r="AY3113" i="1"/>
  <c r="AY3114" i="1"/>
  <c r="AY3115" i="1"/>
  <c r="AY3116" i="1"/>
  <c r="AY3117" i="1"/>
  <c r="AY3118" i="1"/>
  <c r="AY3119" i="1"/>
  <c r="AY3120" i="1"/>
  <c r="AY3121" i="1"/>
  <c r="AY3122" i="1"/>
  <c r="AY3123" i="1"/>
  <c r="AY3124" i="1"/>
  <c r="AY3125" i="1"/>
  <c r="AY3126" i="1"/>
  <c r="AY3127" i="1"/>
  <c r="AY3128" i="1"/>
  <c r="AY3129" i="1"/>
  <c r="AY3130" i="1"/>
  <c r="AY3131" i="1"/>
  <c r="AY3132" i="1"/>
  <c r="AY3133" i="1"/>
  <c r="AY3134" i="1"/>
  <c r="AY3135" i="1"/>
  <c r="AY3136" i="1"/>
  <c r="AY3137" i="1"/>
  <c r="AY3138" i="1"/>
  <c r="AY3139" i="1"/>
  <c r="AY3140" i="1"/>
  <c r="AY3141" i="1"/>
  <c r="AY3142" i="1"/>
  <c r="AY3143" i="1"/>
  <c r="AY3144" i="1"/>
  <c r="AY3145" i="1"/>
  <c r="AY3146" i="1"/>
  <c r="AY3147" i="1"/>
  <c r="AY3148" i="1"/>
  <c r="AY3149" i="1"/>
  <c r="AY3150" i="1"/>
  <c r="AY3151" i="1"/>
  <c r="AY3152" i="1"/>
  <c r="AY3153" i="1"/>
  <c r="AY3154" i="1"/>
  <c r="AY3155" i="1"/>
  <c r="AY3156" i="1"/>
  <c r="AY3157" i="1"/>
  <c r="AY3158" i="1"/>
  <c r="AY3159" i="1"/>
  <c r="AY3160" i="1"/>
  <c r="AY3161" i="1"/>
  <c r="AY3162" i="1"/>
  <c r="AY3163" i="1"/>
  <c r="AY3164" i="1"/>
  <c r="AY3165" i="1"/>
  <c r="AY3166" i="1"/>
  <c r="AY3167" i="1"/>
  <c r="AY3168" i="1"/>
  <c r="AY3169" i="1"/>
  <c r="AY3170" i="1"/>
  <c r="AY3171" i="1"/>
  <c r="AY3172" i="1"/>
  <c r="AY3173" i="1"/>
  <c r="AY3174" i="1"/>
  <c r="AY3175" i="1"/>
  <c r="AY3176" i="1"/>
  <c r="AY3177" i="1"/>
  <c r="AY3178" i="1"/>
  <c r="AY3179" i="1"/>
  <c r="AY3180" i="1"/>
  <c r="AY3181" i="1"/>
  <c r="AY3182" i="1"/>
  <c r="AY3183" i="1"/>
  <c r="AY3184" i="1"/>
  <c r="AY3185" i="1"/>
  <c r="AY3186" i="1"/>
  <c r="AY3187" i="1"/>
  <c r="AY3188" i="1"/>
  <c r="AY3189" i="1"/>
  <c r="AY3190" i="1"/>
  <c r="AY3191" i="1"/>
  <c r="AY3192" i="1"/>
  <c r="AY3193" i="1"/>
  <c r="AY3194" i="1"/>
  <c r="AY3195" i="1"/>
  <c r="AY3196" i="1"/>
  <c r="AY3197" i="1"/>
  <c r="AY3198" i="1"/>
  <c r="AY3199" i="1"/>
  <c r="AY3200" i="1"/>
  <c r="AY3201" i="1"/>
  <c r="AY3202" i="1"/>
  <c r="AY3203" i="1"/>
  <c r="AY3204" i="1"/>
  <c r="AY3205" i="1"/>
  <c r="AY3206" i="1"/>
  <c r="AY3207" i="1"/>
  <c r="AY3208" i="1"/>
  <c r="AY3209" i="1"/>
  <c r="AY3210" i="1"/>
  <c r="AY3211" i="1"/>
  <c r="AY3212" i="1"/>
  <c r="AY3213" i="1"/>
  <c r="AY3214" i="1"/>
  <c r="AY3215" i="1"/>
  <c r="AY3216" i="1"/>
  <c r="AY3217" i="1"/>
  <c r="AY3218" i="1"/>
  <c r="AY3219" i="1"/>
  <c r="AY3220" i="1"/>
  <c r="AY3221" i="1"/>
  <c r="AY3222" i="1"/>
  <c r="AY3223" i="1"/>
  <c r="AY3224" i="1"/>
  <c r="AY3225" i="1"/>
  <c r="AY3226" i="1"/>
  <c r="AY3227" i="1"/>
  <c r="AY3228" i="1"/>
  <c r="AY3229" i="1"/>
  <c r="AY3230" i="1"/>
  <c r="AY3231" i="1"/>
  <c r="AY3232" i="1"/>
  <c r="AY3233" i="1"/>
  <c r="AY3234" i="1"/>
  <c r="AY3235" i="1"/>
  <c r="AY3236" i="1"/>
  <c r="AY3237" i="1"/>
  <c r="AY3238" i="1"/>
  <c r="AY3239" i="1"/>
  <c r="AY3240" i="1"/>
  <c r="AY3241" i="1"/>
  <c r="AY3242" i="1"/>
  <c r="AY3243" i="1"/>
  <c r="AY3244" i="1"/>
  <c r="AY3245" i="1"/>
  <c r="AY3246" i="1"/>
  <c r="AY3247" i="1"/>
  <c r="AY3248" i="1"/>
  <c r="AY3249" i="1"/>
  <c r="AY3250" i="1"/>
  <c r="AY3251" i="1"/>
  <c r="AY3252" i="1"/>
  <c r="AY3253" i="1"/>
  <c r="AY3254" i="1"/>
  <c r="AY3255" i="1"/>
  <c r="AY3256" i="1"/>
  <c r="AY3257" i="1"/>
  <c r="AY3258" i="1"/>
  <c r="AY3259" i="1"/>
  <c r="AY3260" i="1"/>
  <c r="AY3261" i="1"/>
  <c r="AY3262" i="1"/>
  <c r="AY3263" i="1"/>
  <c r="AY3264" i="1"/>
  <c r="AY3265" i="1"/>
  <c r="AY3266" i="1"/>
  <c r="AY3267" i="1"/>
  <c r="AY3268" i="1"/>
  <c r="AY3269" i="1"/>
  <c r="AY3270" i="1"/>
  <c r="AY3271" i="1"/>
  <c r="AY3272" i="1"/>
  <c r="AY3273" i="1"/>
  <c r="AY3274" i="1"/>
  <c r="AY3275" i="1"/>
  <c r="AY3276" i="1"/>
  <c r="AY3277" i="1"/>
  <c r="AY3278" i="1"/>
  <c r="AY3279" i="1"/>
  <c r="AY3280" i="1"/>
  <c r="AY3281" i="1"/>
  <c r="AY3282" i="1"/>
  <c r="AY3283" i="1"/>
  <c r="AY3284" i="1"/>
  <c r="AY3285" i="1"/>
  <c r="AY3286" i="1"/>
  <c r="AY3287" i="1"/>
  <c r="AY3288" i="1"/>
  <c r="AY3289" i="1"/>
  <c r="AY3290" i="1"/>
  <c r="AY3291" i="1"/>
  <c r="AY3292" i="1"/>
  <c r="AY3293" i="1"/>
  <c r="AY3294" i="1"/>
  <c r="AY3295" i="1"/>
  <c r="AY3296" i="1"/>
  <c r="AY3297" i="1"/>
  <c r="AY3298" i="1"/>
  <c r="AY1" i="1"/>
  <c r="AM5" i="1" a="1"/>
  <c r="AM5" i="1" s="1"/>
  <c r="AN5" i="1" a="1"/>
  <c r="AN5" i="1"/>
  <c r="AO5" i="1" a="1"/>
  <c r="AO5" i="1"/>
  <c r="AP5" i="1" a="1"/>
  <c r="AP5" i="1"/>
  <c r="AL3" i="1" a="1"/>
  <c r="AL3" i="1" s="1"/>
  <c r="AM4" i="1"/>
  <c r="AN4" i="1"/>
  <c r="AO4" i="1"/>
  <c r="AP4" i="1"/>
  <c r="AL4" i="1"/>
  <c r="AL2" i="1"/>
  <c r="AM3" i="1" a="1"/>
  <c r="AM3" i="1" s="1"/>
  <c r="AN3" i="1" a="1"/>
  <c r="AN3" i="1" s="1"/>
  <c r="AO3" i="1" a="1"/>
  <c r="AO3" i="1"/>
  <c r="AP3" i="1" a="1"/>
  <c r="AP3" i="1" s="1"/>
  <c r="AP2" i="1"/>
  <c r="AO2" i="1"/>
  <c r="AN2" i="1"/>
  <c r="AM2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1" i="1"/>
  <c r="AH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D1980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AG2628" i="1"/>
  <c r="AG2629" i="1"/>
  <c r="AG2630" i="1"/>
  <c r="AG2631" i="1"/>
  <c r="AG2632" i="1"/>
  <c r="AG2633" i="1"/>
  <c r="AG2634" i="1"/>
  <c r="AG2635" i="1"/>
  <c r="AG2636" i="1"/>
  <c r="AG2637" i="1"/>
  <c r="AG2638" i="1"/>
  <c r="AG2639" i="1"/>
  <c r="AG2640" i="1"/>
  <c r="AG2641" i="1"/>
  <c r="AG2642" i="1"/>
  <c r="AG2643" i="1"/>
  <c r="AG2644" i="1"/>
  <c r="AG2645" i="1"/>
  <c r="AG2646" i="1"/>
  <c r="AG2647" i="1"/>
  <c r="AG2648" i="1"/>
  <c r="AG2649" i="1"/>
  <c r="AG2650" i="1"/>
  <c r="AG2651" i="1"/>
  <c r="AG2652" i="1"/>
  <c r="AG2653" i="1"/>
  <c r="AG2654" i="1"/>
  <c r="AG2655" i="1"/>
  <c r="AG2656" i="1"/>
  <c r="AG2657" i="1"/>
  <c r="AG2658" i="1"/>
  <c r="AG2659" i="1"/>
  <c r="AG2660" i="1"/>
  <c r="AG2661" i="1"/>
  <c r="AG2662" i="1"/>
  <c r="AG2663" i="1"/>
  <c r="AG2664" i="1"/>
  <c r="AG2665" i="1"/>
  <c r="AG2666" i="1"/>
  <c r="AG2667" i="1"/>
  <c r="AG2668" i="1"/>
  <c r="AG2669" i="1"/>
  <c r="AG2670" i="1"/>
  <c r="AG2671" i="1"/>
  <c r="AG2672" i="1"/>
  <c r="AG2673" i="1"/>
  <c r="AG2674" i="1"/>
  <c r="AG2675" i="1"/>
  <c r="AG2676" i="1"/>
  <c r="AG2677" i="1"/>
  <c r="AG2678" i="1"/>
  <c r="AG2679" i="1"/>
  <c r="AG2680" i="1"/>
  <c r="AG2681" i="1"/>
  <c r="AG2682" i="1"/>
  <c r="AG2683" i="1"/>
  <c r="AG2684" i="1"/>
  <c r="AG2685" i="1"/>
  <c r="AG2686" i="1"/>
  <c r="AG2687" i="1"/>
  <c r="AG2688" i="1"/>
  <c r="AG2689" i="1"/>
  <c r="AG2690" i="1"/>
  <c r="AG2691" i="1"/>
  <c r="AG2692" i="1"/>
  <c r="AG2693" i="1"/>
  <c r="AG2694" i="1"/>
  <c r="AG2695" i="1"/>
  <c r="AG2696" i="1"/>
  <c r="AG2697" i="1"/>
  <c r="AG2698" i="1"/>
  <c r="AG2699" i="1"/>
  <c r="AG2700" i="1"/>
  <c r="AG2701" i="1"/>
  <c r="AG2702" i="1"/>
  <c r="AG2703" i="1"/>
  <c r="AG2704" i="1"/>
  <c r="AG2705" i="1"/>
  <c r="AG2706" i="1"/>
  <c r="AG2707" i="1"/>
  <c r="AG2708" i="1"/>
  <c r="AG2709" i="1"/>
  <c r="AG2710" i="1"/>
  <c r="AG2711" i="1"/>
  <c r="AG2712" i="1"/>
  <c r="AG2713" i="1"/>
  <c r="AG2714" i="1"/>
  <c r="AG2715" i="1"/>
  <c r="AG2716" i="1"/>
  <c r="AG2717" i="1"/>
  <c r="AG2718" i="1"/>
  <c r="AG2719" i="1"/>
  <c r="AG2720" i="1"/>
  <c r="AG2721" i="1"/>
  <c r="AG2722" i="1"/>
  <c r="AG2723" i="1"/>
  <c r="AG2724" i="1"/>
  <c r="AG2725" i="1"/>
  <c r="AG2726" i="1"/>
  <c r="AG2727" i="1"/>
  <c r="AG2728" i="1"/>
  <c r="AG2729" i="1"/>
  <c r="AG2730" i="1"/>
  <c r="AG2731" i="1"/>
  <c r="AG2732" i="1"/>
  <c r="AG2733" i="1"/>
  <c r="AG2734" i="1"/>
  <c r="AG2735" i="1"/>
  <c r="AG2736" i="1"/>
  <c r="AG2737" i="1"/>
  <c r="AG2738" i="1"/>
  <c r="AG2739" i="1"/>
  <c r="AG2740" i="1"/>
  <c r="AG2741" i="1"/>
  <c r="AG2742" i="1"/>
  <c r="AG2743" i="1"/>
  <c r="AG2744" i="1"/>
  <c r="AG2745" i="1"/>
  <c r="AG2746" i="1"/>
  <c r="AG2747" i="1"/>
  <c r="AG2748" i="1"/>
  <c r="AG2749" i="1"/>
  <c r="AG2750" i="1"/>
  <c r="AG2751" i="1"/>
  <c r="AG2752" i="1"/>
  <c r="AG2753" i="1"/>
  <c r="AG2754" i="1"/>
  <c r="AG2755" i="1"/>
  <c r="AG2756" i="1"/>
  <c r="AG2757" i="1"/>
  <c r="AG2758" i="1"/>
  <c r="AG2759" i="1"/>
  <c r="AG2760" i="1"/>
  <c r="AG2761" i="1"/>
  <c r="AG2762" i="1"/>
  <c r="AG2763" i="1"/>
  <c r="AG2764" i="1"/>
  <c r="AG2765" i="1"/>
  <c r="AG2766" i="1"/>
  <c r="AG2767" i="1"/>
  <c r="AG2768" i="1"/>
  <c r="AG2769" i="1"/>
  <c r="AG2770" i="1"/>
  <c r="AG2771" i="1"/>
  <c r="AG2772" i="1"/>
  <c r="AG2773" i="1"/>
  <c r="AG2774" i="1"/>
  <c r="AG2775" i="1"/>
  <c r="AG2776" i="1"/>
  <c r="AG2777" i="1"/>
  <c r="AG2778" i="1"/>
  <c r="AG2779" i="1"/>
  <c r="AG2780" i="1"/>
  <c r="AG2781" i="1"/>
  <c r="AG2782" i="1"/>
  <c r="AG2783" i="1"/>
  <c r="AG2784" i="1"/>
  <c r="AG2785" i="1"/>
  <c r="AG2786" i="1"/>
  <c r="AG2787" i="1"/>
  <c r="AG2788" i="1"/>
  <c r="AG2789" i="1"/>
  <c r="AG2790" i="1"/>
  <c r="AG2791" i="1"/>
  <c r="AG2792" i="1"/>
  <c r="AG2793" i="1"/>
  <c r="AG2794" i="1"/>
  <c r="AG2795" i="1"/>
  <c r="AG2796" i="1"/>
  <c r="AG2797" i="1"/>
  <c r="AG2798" i="1"/>
  <c r="AG2799" i="1"/>
  <c r="AG2800" i="1"/>
  <c r="AG2801" i="1"/>
  <c r="AG2802" i="1"/>
  <c r="AG2803" i="1"/>
  <c r="AG2804" i="1"/>
  <c r="AG2805" i="1"/>
  <c r="AG2806" i="1"/>
  <c r="AG2807" i="1"/>
  <c r="AG2808" i="1"/>
  <c r="AG2809" i="1"/>
  <c r="AG2810" i="1"/>
  <c r="AG2811" i="1"/>
  <c r="AG2812" i="1"/>
  <c r="AG2813" i="1"/>
  <c r="AG2814" i="1"/>
  <c r="AG2815" i="1"/>
  <c r="AG2816" i="1"/>
  <c r="AG2817" i="1"/>
  <c r="AG2818" i="1"/>
  <c r="AG2819" i="1"/>
  <c r="AG2820" i="1"/>
  <c r="AG2821" i="1"/>
  <c r="AG2822" i="1"/>
  <c r="AG2823" i="1"/>
  <c r="AG2824" i="1"/>
  <c r="AG2825" i="1"/>
  <c r="AG2826" i="1"/>
  <c r="AG2827" i="1"/>
  <c r="AG2828" i="1"/>
  <c r="AG2829" i="1"/>
  <c r="AG2830" i="1"/>
  <c r="AG2831" i="1"/>
  <c r="AG2832" i="1"/>
  <c r="AG2833" i="1"/>
  <c r="AG2834" i="1"/>
  <c r="AG2835" i="1"/>
  <c r="AG2836" i="1"/>
  <c r="AG2837" i="1"/>
  <c r="AG2838" i="1"/>
  <c r="AG2839" i="1"/>
  <c r="AG2840" i="1"/>
  <c r="AG2841" i="1"/>
  <c r="AG2842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78" i="1"/>
  <c r="AG2879" i="1"/>
  <c r="AG2880" i="1"/>
  <c r="AG2881" i="1"/>
  <c r="AG2882" i="1"/>
  <c r="AG2883" i="1"/>
  <c r="AG2884" i="1"/>
  <c r="AG2885" i="1"/>
  <c r="AG2886" i="1"/>
  <c r="AG2887" i="1"/>
  <c r="AG2888" i="1"/>
  <c r="AG2889" i="1"/>
  <c r="AG2890" i="1"/>
  <c r="AG2891" i="1"/>
  <c r="AG2892" i="1"/>
  <c r="AG2893" i="1"/>
  <c r="AG2894" i="1"/>
  <c r="AG2895" i="1"/>
  <c r="AG2896" i="1"/>
  <c r="AG2897" i="1"/>
  <c r="AG2898" i="1"/>
  <c r="AG2899" i="1"/>
  <c r="AG2900" i="1"/>
  <c r="AG2901" i="1"/>
  <c r="AG2902" i="1"/>
  <c r="AG2903" i="1"/>
  <c r="AG2904" i="1"/>
  <c r="AG2905" i="1"/>
  <c r="AG2906" i="1"/>
  <c r="AG2907" i="1"/>
  <c r="AG2908" i="1"/>
  <c r="AG2909" i="1"/>
  <c r="AG2910" i="1"/>
  <c r="AG2911" i="1"/>
  <c r="AG2912" i="1"/>
  <c r="AG2913" i="1"/>
  <c r="AG2914" i="1"/>
  <c r="AG2915" i="1"/>
  <c r="AG2916" i="1"/>
  <c r="AG2917" i="1"/>
  <c r="AG2918" i="1"/>
  <c r="AG2919" i="1"/>
  <c r="AG2920" i="1"/>
  <c r="AG2921" i="1"/>
  <c r="AG2922" i="1"/>
  <c r="AG2923" i="1"/>
  <c r="AG2924" i="1"/>
  <c r="AG2925" i="1"/>
  <c r="AG2926" i="1"/>
  <c r="AG2927" i="1"/>
  <c r="AG2928" i="1"/>
  <c r="AG2929" i="1"/>
  <c r="AG2930" i="1"/>
  <c r="AG2931" i="1"/>
  <c r="AG2932" i="1"/>
  <c r="AG2933" i="1"/>
  <c r="AG2934" i="1"/>
  <c r="AG2935" i="1"/>
  <c r="AG2936" i="1"/>
  <c r="AG2937" i="1"/>
  <c r="AG2938" i="1"/>
  <c r="AG2939" i="1"/>
  <c r="AG2940" i="1"/>
  <c r="AG2941" i="1"/>
  <c r="AG2942" i="1"/>
  <c r="AG2943" i="1"/>
  <c r="AG2944" i="1"/>
  <c r="AG2945" i="1"/>
  <c r="AG2946" i="1"/>
  <c r="AG2947" i="1"/>
  <c r="AG2948" i="1"/>
  <c r="AG2949" i="1"/>
  <c r="AG2950" i="1"/>
  <c r="AG2951" i="1"/>
  <c r="AG2952" i="1"/>
  <c r="AG2953" i="1"/>
  <c r="AG2954" i="1"/>
  <c r="AG2955" i="1"/>
  <c r="AG2956" i="1"/>
  <c r="AG2957" i="1"/>
  <c r="AG2958" i="1"/>
  <c r="AG2959" i="1"/>
  <c r="AG2960" i="1"/>
  <c r="AG2961" i="1"/>
  <c r="AG2962" i="1"/>
  <c r="AG2963" i="1"/>
  <c r="AG2964" i="1"/>
  <c r="AG2965" i="1"/>
  <c r="AG2966" i="1"/>
  <c r="AG2967" i="1"/>
  <c r="AG2968" i="1"/>
  <c r="AG2969" i="1"/>
  <c r="AG2970" i="1"/>
  <c r="AG2971" i="1"/>
  <c r="AG2972" i="1"/>
  <c r="AG2973" i="1"/>
  <c r="AG2974" i="1"/>
  <c r="AG2975" i="1"/>
  <c r="AG2976" i="1"/>
  <c r="AG2977" i="1"/>
  <c r="AG2978" i="1"/>
  <c r="AG2979" i="1"/>
  <c r="AG2980" i="1"/>
  <c r="AG2981" i="1"/>
  <c r="AG2982" i="1"/>
  <c r="AG2983" i="1"/>
  <c r="AG2984" i="1"/>
  <c r="AG2985" i="1"/>
  <c r="AG2986" i="1"/>
  <c r="AG2987" i="1"/>
  <c r="AG2988" i="1"/>
  <c r="AG2989" i="1"/>
  <c r="AG2990" i="1"/>
  <c r="AG2991" i="1"/>
  <c r="AG2992" i="1"/>
  <c r="AG2993" i="1"/>
  <c r="AG2994" i="1"/>
  <c r="AG2995" i="1"/>
  <c r="AG2996" i="1"/>
  <c r="AG2997" i="1"/>
  <c r="AG2998" i="1"/>
  <c r="AG2999" i="1"/>
  <c r="AG3000" i="1"/>
  <c r="AG3001" i="1"/>
  <c r="AG3002" i="1"/>
  <c r="AG3003" i="1"/>
  <c r="AG3004" i="1"/>
  <c r="AG3005" i="1"/>
  <c r="AG3006" i="1"/>
  <c r="AG3007" i="1"/>
  <c r="AG3008" i="1"/>
  <c r="AG3009" i="1"/>
  <c r="AG3010" i="1"/>
  <c r="AG3011" i="1"/>
  <c r="AG3012" i="1"/>
  <c r="AG3013" i="1"/>
  <c r="AG3014" i="1"/>
  <c r="AG3015" i="1"/>
  <c r="AG3016" i="1"/>
  <c r="AG3017" i="1"/>
  <c r="AG3018" i="1"/>
  <c r="AG3019" i="1"/>
  <c r="AG3020" i="1"/>
  <c r="AG3021" i="1"/>
  <c r="AG3022" i="1"/>
  <c r="AG3023" i="1"/>
  <c r="AG3024" i="1"/>
  <c r="AG3025" i="1"/>
  <c r="AG3026" i="1"/>
  <c r="AG3027" i="1"/>
  <c r="AG3028" i="1"/>
  <c r="AG3029" i="1"/>
  <c r="AG3030" i="1"/>
  <c r="AG3031" i="1"/>
  <c r="AG3032" i="1"/>
  <c r="AG3033" i="1"/>
  <c r="AG3034" i="1"/>
  <c r="AG3035" i="1"/>
  <c r="AG3036" i="1"/>
  <c r="AG3037" i="1"/>
  <c r="AG3038" i="1"/>
  <c r="AG3039" i="1"/>
  <c r="AG3040" i="1"/>
  <c r="AG3041" i="1"/>
  <c r="AG3042" i="1"/>
  <c r="AG3043" i="1"/>
  <c r="AG3044" i="1"/>
  <c r="AG3045" i="1"/>
  <c r="AG3046" i="1"/>
  <c r="AG3047" i="1"/>
  <c r="AG3048" i="1"/>
  <c r="AG3049" i="1"/>
  <c r="AG3050" i="1"/>
  <c r="AG3051" i="1"/>
  <c r="AG3052" i="1"/>
  <c r="AG3053" i="1"/>
  <c r="AG3054" i="1"/>
  <c r="AG3055" i="1"/>
  <c r="AG3056" i="1"/>
  <c r="AG3057" i="1"/>
  <c r="AG3058" i="1"/>
  <c r="AG3059" i="1"/>
  <c r="AG3060" i="1"/>
  <c r="AG3061" i="1"/>
  <c r="AG3062" i="1"/>
  <c r="AG3063" i="1"/>
  <c r="AG3064" i="1"/>
  <c r="AG3065" i="1"/>
  <c r="AG3066" i="1"/>
  <c r="AG3067" i="1"/>
  <c r="AG3068" i="1"/>
  <c r="AG3069" i="1"/>
  <c r="AG3070" i="1"/>
  <c r="AG3071" i="1"/>
  <c r="AG3072" i="1"/>
  <c r="AG3073" i="1"/>
  <c r="AG3074" i="1"/>
  <c r="AG3075" i="1"/>
  <c r="AG3076" i="1"/>
  <c r="AG3077" i="1"/>
  <c r="AG3078" i="1"/>
  <c r="AG3079" i="1"/>
  <c r="AG3080" i="1"/>
  <c r="AG3081" i="1"/>
  <c r="AG3082" i="1"/>
  <c r="AG3083" i="1"/>
  <c r="AG3084" i="1"/>
  <c r="AG3085" i="1"/>
  <c r="AG3086" i="1"/>
  <c r="AG3087" i="1"/>
  <c r="AG3088" i="1"/>
  <c r="AG3089" i="1"/>
  <c r="AG3090" i="1"/>
  <c r="AG3091" i="1"/>
  <c r="AG3092" i="1"/>
  <c r="AG3093" i="1"/>
  <c r="AG3094" i="1"/>
  <c r="AG3095" i="1"/>
  <c r="AG3096" i="1"/>
  <c r="AG3097" i="1"/>
  <c r="AG3098" i="1"/>
  <c r="AG3099" i="1"/>
  <c r="AG3100" i="1"/>
  <c r="AG3101" i="1"/>
  <c r="AG3102" i="1"/>
  <c r="AG3103" i="1"/>
  <c r="AG3104" i="1"/>
  <c r="AG3105" i="1"/>
  <c r="AG3106" i="1"/>
  <c r="AG3107" i="1"/>
  <c r="AG3108" i="1"/>
  <c r="AG3109" i="1"/>
  <c r="AG3110" i="1"/>
  <c r="AG3111" i="1"/>
  <c r="AG3112" i="1"/>
  <c r="AG3113" i="1"/>
  <c r="AG3114" i="1"/>
  <c r="AG3115" i="1"/>
  <c r="AG3116" i="1"/>
  <c r="AG3117" i="1"/>
  <c r="AG3118" i="1"/>
  <c r="AG3119" i="1"/>
  <c r="AG3120" i="1"/>
  <c r="AG3121" i="1"/>
  <c r="AG3122" i="1"/>
  <c r="AG3123" i="1"/>
  <c r="AG3124" i="1"/>
  <c r="AG3125" i="1"/>
  <c r="AG3126" i="1"/>
  <c r="AG3127" i="1"/>
  <c r="AG3128" i="1"/>
  <c r="AG3129" i="1"/>
  <c r="AG3130" i="1"/>
  <c r="AG3131" i="1"/>
  <c r="AG3132" i="1"/>
  <c r="AG3133" i="1"/>
  <c r="AG3134" i="1"/>
  <c r="AG3135" i="1"/>
  <c r="AG3136" i="1"/>
  <c r="AG3137" i="1"/>
  <c r="AG3138" i="1"/>
  <c r="AG3139" i="1"/>
  <c r="AG3140" i="1"/>
  <c r="AG3141" i="1"/>
  <c r="AG3142" i="1"/>
  <c r="AG3143" i="1"/>
  <c r="AG3144" i="1"/>
  <c r="AG3145" i="1"/>
  <c r="AG3146" i="1"/>
  <c r="AG3147" i="1"/>
  <c r="AG3148" i="1"/>
  <c r="AG3149" i="1"/>
  <c r="AG3150" i="1"/>
  <c r="AG3151" i="1"/>
  <c r="AG3152" i="1"/>
  <c r="AG3153" i="1"/>
  <c r="AG3154" i="1"/>
  <c r="AG3155" i="1"/>
  <c r="AG3156" i="1"/>
  <c r="AG3157" i="1"/>
  <c r="AG3158" i="1"/>
  <c r="AG3159" i="1"/>
  <c r="AG3160" i="1"/>
  <c r="AG3161" i="1"/>
  <c r="AG3162" i="1"/>
  <c r="AG3163" i="1"/>
  <c r="AG3164" i="1"/>
  <c r="AG3165" i="1"/>
  <c r="AG3166" i="1"/>
  <c r="AG3167" i="1"/>
  <c r="AG3168" i="1"/>
  <c r="AG3169" i="1"/>
  <c r="AG3170" i="1"/>
  <c r="AG3171" i="1"/>
  <c r="AG3172" i="1"/>
  <c r="AG3173" i="1"/>
  <c r="AG3174" i="1"/>
  <c r="AG3175" i="1"/>
  <c r="AG3176" i="1"/>
  <c r="AG3177" i="1"/>
  <c r="AG3178" i="1"/>
  <c r="AG3179" i="1"/>
  <c r="AG3180" i="1"/>
  <c r="AG3181" i="1"/>
  <c r="AG3182" i="1"/>
  <c r="AG3183" i="1"/>
  <c r="AG3184" i="1"/>
  <c r="AG3185" i="1"/>
  <c r="AG3186" i="1"/>
  <c r="AG3187" i="1"/>
  <c r="AG3188" i="1"/>
  <c r="AG3189" i="1"/>
  <c r="AG3190" i="1"/>
  <c r="AG3191" i="1"/>
  <c r="AG3192" i="1"/>
  <c r="AG3193" i="1"/>
  <c r="AG3194" i="1"/>
  <c r="AG3195" i="1"/>
  <c r="AG3196" i="1"/>
  <c r="AG3197" i="1"/>
  <c r="AG3198" i="1"/>
  <c r="AG3199" i="1"/>
  <c r="AG3200" i="1"/>
  <c r="AG3201" i="1"/>
  <c r="AG3202" i="1"/>
  <c r="AG3203" i="1"/>
  <c r="AG3204" i="1"/>
  <c r="AG3205" i="1"/>
  <c r="AG3206" i="1"/>
  <c r="AG3207" i="1"/>
  <c r="AG3208" i="1"/>
  <c r="AG3209" i="1"/>
  <c r="AG3210" i="1"/>
  <c r="AG3211" i="1"/>
  <c r="AG3212" i="1"/>
  <c r="AG3213" i="1"/>
  <c r="AG3214" i="1"/>
  <c r="AG3215" i="1"/>
  <c r="AG3216" i="1"/>
  <c r="AG3217" i="1"/>
  <c r="AG3218" i="1"/>
  <c r="AG3219" i="1"/>
  <c r="AG3220" i="1"/>
  <c r="AG3221" i="1"/>
  <c r="AG3222" i="1"/>
  <c r="AG3223" i="1"/>
  <c r="AG3224" i="1"/>
  <c r="AG3225" i="1"/>
  <c r="AG3226" i="1"/>
  <c r="AG3227" i="1"/>
  <c r="AG3228" i="1"/>
  <c r="AG3229" i="1"/>
  <c r="AG3230" i="1"/>
  <c r="AG3231" i="1"/>
  <c r="AG3232" i="1"/>
  <c r="AG3233" i="1"/>
  <c r="AG3234" i="1"/>
  <c r="AG3235" i="1"/>
  <c r="AG3236" i="1"/>
  <c r="AG3237" i="1"/>
  <c r="AG3238" i="1"/>
  <c r="AG3239" i="1"/>
  <c r="AG3240" i="1"/>
  <c r="AG3241" i="1"/>
  <c r="AG3242" i="1"/>
  <c r="AG3243" i="1"/>
  <c r="AG3244" i="1"/>
  <c r="AG3245" i="1"/>
  <c r="AG3246" i="1"/>
  <c r="AG3247" i="1"/>
  <c r="AG3248" i="1"/>
  <c r="AG3249" i="1"/>
  <c r="AG3250" i="1"/>
  <c r="AG3251" i="1"/>
  <c r="AG3252" i="1"/>
  <c r="AG3253" i="1"/>
  <c r="AG3254" i="1"/>
  <c r="AG3255" i="1"/>
  <c r="AG3256" i="1"/>
  <c r="AG3257" i="1"/>
  <c r="AG3258" i="1"/>
  <c r="AG3259" i="1"/>
  <c r="AG3260" i="1"/>
  <c r="AG3261" i="1"/>
  <c r="AG3262" i="1"/>
  <c r="AG3263" i="1"/>
  <c r="AG3264" i="1"/>
  <c r="AG3265" i="1"/>
  <c r="AG3266" i="1"/>
  <c r="AG3267" i="1"/>
  <c r="AG3268" i="1"/>
  <c r="AG3269" i="1"/>
  <c r="AG3270" i="1"/>
  <c r="AG3271" i="1"/>
  <c r="AG3272" i="1"/>
  <c r="AG3273" i="1"/>
  <c r="AG3274" i="1"/>
  <c r="AG3275" i="1"/>
  <c r="AG3276" i="1"/>
  <c r="AG3277" i="1"/>
  <c r="AG3278" i="1"/>
  <c r="AG3279" i="1"/>
  <c r="AG3280" i="1"/>
  <c r="AG3281" i="1"/>
  <c r="AG3282" i="1"/>
  <c r="AG3283" i="1"/>
  <c r="AG3284" i="1"/>
  <c r="AG3285" i="1"/>
  <c r="AG3286" i="1"/>
  <c r="AG3287" i="1"/>
  <c r="AG3288" i="1"/>
  <c r="AG3289" i="1"/>
  <c r="AG3290" i="1"/>
  <c r="AG3291" i="1"/>
  <c r="AG3292" i="1"/>
  <c r="AG3293" i="1"/>
  <c r="AG3294" i="1"/>
  <c r="AG3295" i="1"/>
  <c r="AG3296" i="1"/>
  <c r="AG3297" i="1"/>
  <c r="AG3298" i="1"/>
  <c r="AG1" i="1"/>
  <c r="AF1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2468" i="1"/>
  <c r="AF2469" i="1"/>
  <c r="AF2470" i="1"/>
  <c r="AF2471" i="1"/>
  <c r="AF2472" i="1"/>
  <c r="AF2473" i="1"/>
  <c r="AF2474" i="1"/>
  <c r="AF2475" i="1"/>
  <c r="AF2476" i="1"/>
  <c r="AF2477" i="1"/>
  <c r="AF2478" i="1"/>
  <c r="AF2479" i="1"/>
  <c r="AF2480" i="1"/>
  <c r="AF2481" i="1"/>
  <c r="AF2482" i="1"/>
  <c r="AF2483" i="1"/>
  <c r="AF2484" i="1"/>
  <c r="AF2485" i="1"/>
  <c r="AF2486" i="1"/>
  <c r="AF2487" i="1"/>
  <c r="AF2488" i="1"/>
  <c r="AF2489" i="1"/>
  <c r="AF2490" i="1"/>
  <c r="AF2491" i="1"/>
  <c r="AF2492" i="1"/>
  <c r="AF2493" i="1"/>
  <c r="AF2494" i="1"/>
  <c r="AF2495" i="1"/>
  <c r="AF2496" i="1"/>
  <c r="AF2497" i="1"/>
  <c r="AF2498" i="1"/>
  <c r="AF2499" i="1"/>
  <c r="AF2500" i="1"/>
  <c r="AF2501" i="1"/>
  <c r="AF2502" i="1"/>
  <c r="AF2503" i="1"/>
  <c r="AF2504" i="1"/>
  <c r="AF2505" i="1"/>
  <c r="AF2506" i="1"/>
  <c r="AF2507" i="1"/>
  <c r="AF2508" i="1"/>
  <c r="AF2509" i="1"/>
  <c r="AF2510" i="1"/>
  <c r="AF2511" i="1"/>
  <c r="AF2512" i="1"/>
  <c r="AF2513" i="1"/>
  <c r="AF2514" i="1"/>
  <c r="AF2515" i="1"/>
  <c r="AF2516" i="1"/>
  <c r="AF2517" i="1"/>
  <c r="AF2518" i="1"/>
  <c r="AF2519" i="1"/>
  <c r="AF2520" i="1"/>
  <c r="AF2521" i="1"/>
  <c r="AF2522" i="1"/>
  <c r="AF2523" i="1"/>
  <c r="AF2524" i="1"/>
  <c r="AF2525" i="1"/>
  <c r="AF2526" i="1"/>
  <c r="AF2527" i="1"/>
  <c r="AF2528" i="1"/>
  <c r="AF2529" i="1"/>
  <c r="AF2530" i="1"/>
  <c r="AF2531" i="1"/>
  <c r="AF2532" i="1"/>
  <c r="AF2533" i="1"/>
  <c r="AF2534" i="1"/>
  <c r="AF2535" i="1"/>
  <c r="AF2536" i="1"/>
  <c r="AF2537" i="1"/>
  <c r="AF2538" i="1"/>
  <c r="AF2539" i="1"/>
  <c r="AF2540" i="1"/>
  <c r="AF2541" i="1"/>
  <c r="AF2542" i="1"/>
  <c r="AF2543" i="1"/>
  <c r="AF2544" i="1"/>
  <c r="AF2545" i="1"/>
  <c r="AF2546" i="1"/>
  <c r="AF2547" i="1"/>
  <c r="AF2548" i="1"/>
  <c r="AF2549" i="1"/>
  <c r="AF2550" i="1"/>
  <c r="AF2551" i="1"/>
  <c r="AF2552" i="1"/>
  <c r="AF2553" i="1"/>
  <c r="AF2554" i="1"/>
  <c r="AF2555" i="1"/>
  <c r="AF2556" i="1"/>
  <c r="AF2557" i="1"/>
  <c r="AF2558" i="1"/>
  <c r="AF2559" i="1"/>
  <c r="AF2560" i="1"/>
  <c r="AF2561" i="1"/>
  <c r="AF2562" i="1"/>
  <c r="AF2563" i="1"/>
  <c r="AF2564" i="1"/>
  <c r="AF2565" i="1"/>
  <c r="AF2566" i="1"/>
  <c r="AF2567" i="1"/>
  <c r="AF2568" i="1"/>
  <c r="AF2569" i="1"/>
  <c r="AF2570" i="1"/>
  <c r="AF2571" i="1"/>
  <c r="AF2572" i="1"/>
  <c r="AF2573" i="1"/>
  <c r="AF2574" i="1"/>
  <c r="AF2575" i="1"/>
  <c r="AF2576" i="1"/>
  <c r="AF2577" i="1"/>
  <c r="AF2578" i="1"/>
  <c r="AF2579" i="1"/>
  <c r="AF2580" i="1"/>
  <c r="AF2581" i="1"/>
  <c r="AF2582" i="1"/>
  <c r="AF2583" i="1"/>
  <c r="AF2584" i="1"/>
  <c r="AF2585" i="1"/>
  <c r="AF2586" i="1"/>
  <c r="AF2587" i="1"/>
  <c r="AF2588" i="1"/>
  <c r="AF2589" i="1"/>
  <c r="AF2590" i="1"/>
  <c r="AF2591" i="1"/>
  <c r="AF2592" i="1"/>
  <c r="AF2593" i="1"/>
  <c r="AF2594" i="1"/>
  <c r="AF2595" i="1"/>
  <c r="AF2596" i="1"/>
  <c r="AF2597" i="1"/>
  <c r="AF2598" i="1"/>
  <c r="AF2599" i="1"/>
  <c r="AF2600" i="1"/>
  <c r="AF2601" i="1"/>
  <c r="AF2602" i="1"/>
  <c r="AF2603" i="1"/>
  <c r="AF2604" i="1"/>
  <c r="AF2605" i="1"/>
  <c r="AF2606" i="1"/>
  <c r="AF2607" i="1"/>
  <c r="AF2608" i="1"/>
  <c r="AF2609" i="1"/>
  <c r="AF2610" i="1"/>
  <c r="AF2611" i="1"/>
  <c r="AF2612" i="1"/>
  <c r="AF2613" i="1"/>
  <c r="AF2614" i="1"/>
  <c r="AF2615" i="1"/>
  <c r="AF2616" i="1"/>
  <c r="AF2617" i="1"/>
  <c r="AF2618" i="1"/>
  <c r="AF2619" i="1"/>
  <c r="AF2620" i="1"/>
  <c r="AF2621" i="1"/>
  <c r="AF2622" i="1"/>
  <c r="AF2623" i="1"/>
  <c r="AF2624" i="1"/>
  <c r="AF2625" i="1"/>
  <c r="AF2626" i="1"/>
  <c r="AF2627" i="1"/>
  <c r="AF2628" i="1"/>
  <c r="AF2629" i="1"/>
  <c r="AF2630" i="1"/>
  <c r="AF2631" i="1"/>
  <c r="AF2632" i="1"/>
  <c r="AF2633" i="1"/>
  <c r="AF2634" i="1"/>
  <c r="AF2635" i="1"/>
  <c r="AF2636" i="1"/>
  <c r="AF2637" i="1"/>
  <c r="AF2638" i="1"/>
  <c r="AF2639" i="1"/>
  <c r="AF2640" i="1"/>
  <c r="AF2641" i="1"/>
  <c r="AF2642" i="1"/>
  <c r="AF2643" i="1"/>
  <c r="AF2644" i="1"/>
  <c r="AF2645" i="1"/>
  <c r="AF2646" i="1"/>
  <c r="AF2647" i="1"/>
  <c r="AF2648" i="1"/>
  <c r="AF2649" i="1"/>
  <c r="AF2650" i="1"/>
  <c r="AF2651" i="1"/>
  <c r="AF2652" i="1"/>
  <c r="AF2653" i="1"/>
  <c r="AF2654" i="1"/>
  <c r="AF2655" i="1"/>
  <c r="AF2656" i="1"/>
  <c r="AF2657" i="1"/>
  <c r="AF2658" i="1"/>
  <c r="AF2659" i="1"/>
  <c r="AF2660" i="1"/>
  <c r="AF2661" i="1"/>
  <c r="AF2662" i="1"/>
  <c r="AF2663" i="1"/>
  <c r="AF2664" i="1"/>
  <c r="AF2665" i="1"/>
  <c r="AF2666" i="1"/>
  <c r="AF2667" i="1"/>
  <c r="AF2668" i="1"/>
  <c r="AF2669" i="1"/>
  <c r="AF2670" i="1"/>
  <c r="AF2671" i="1"/>
  <c r="AF2672" i="1"/>
  <c r="AF2673" i="1"/>
  <c r="AF2674" i="1"/>
  <c r="AF2675" i="1"/>
  <c r="AF2676" i="1"/>
  <c r="AF2677" i="1"/>
  <c r="AF2678" i="1"/>
  <c r="AF2679" i="1"/>
  <c r="AF2680" i="1"/>
  <c r="AF2681" i="1"/>
  <c r="AF2682" i="1"/>
  <c r="AF2683" i="1"/>
  <c r="AF2684" i="1"/>
  <c r="AF2685" i="1"/>
  <c r="AF2686" i="1"/>
  <c r="AF2687" i="1"/>
  <c r="AF2688" i="1"/>
  <c r="AF2689" i="1"/>
  <c r="AF2690" i="1"/>
  <c r="AF2691" i="1"/>
  <c r="AF2692" i="1"/>
  <c r="AF2693" i="1"/>
  <c r="AF2694" i="1"/>
  <c r="AF2695" i="1"/>
  <c r="AF2696" i="1"/>
  <c r="AF2697" i="1"/>
  <c r="AF2698" i="1"/>
  <c r="AF2699" i="1"/>
  <c r="AF2700" i="1"/>
  <c r="AF2701" i="1"/>
  <c r="AF2702" i="1"/>
  <c r="AF2703" i="1"/>
  <c r="AF2704" i="1"/>
  <c r="AF2705" i="1"/>
  <c r="AF2706" i="1"/>
  <c r="AF2707" i="1"/>
  <c r="AF2708" i="1"/>
  <c r="AF2709" i="1"/>
  <c r="AF2710" i="1"/>
  <c r="AF2711" i="1"/>
  <c r="AF2712" i="1"/>
  <c r="AF2713" i="1"/>
  <c r="AF2714" i="1"/>
  <c r="AF2715" i="1"/>
  <c r="AF2716" i="1"/>
  <c r="AF2717" i="1"/>
  <c r="AF2718" i="1"/>
  <c r="AF2719" i="1"/>
  <c r="AF2720" i="1"/>
  <c r="AF2721" i="1"/>
  <c r="AF2722" i="1"/>
  <c r="AF2723" i="1"/>
  <c r="AF2724" i="1"/>
  <c r="AF2725" i="1"/>
  <c r="AF2726" i="1"/>
  <c r="AF2727" i="1"/>
  <c r="AF2728" i="1"/>
  <c r="AF2729" i="1"/>
  <c r="AF2730" i="1"/>
  <c r="AF2731" i="1"/>
  <c r="AF2732" i="1"/>
  <c r="AF2733" i="1"/>
  <c r="AF2734" i="1"/>
  <c r="AF2735" i="1"/>
  <c r="AF2736" i="1"/>
  <c r="AF2737" i="1"/>
  <c r="AF2738" i="1"/>
  <c r="AF2739" i="1"/>
  <c r="AF2740" i="1"/>
  <c r="AF2741" i="1"/>
  <c r="AF2742" i="1"/>
  <c r="AF2743" i="1"/>
  <c r="AF2744" i="1"/>
  <c r="AF2745" i="1"/>
  <c r="AF2746" i="1"/>
  <c r="AF2747" i="1"/>
  <c r="AF2748" i="1"/>
  <c r="AF2749" i="1"/>
  <c r="AF2750" i="1"/>
  <c r="AF2751" i="1"/>
  <c r="AF2752" i="1"/>
  <c r="AF2753" i="1"/>
  <c r="AF2754" i="1"/>
  <c r="AF2755" i="1"/>
  <c r="AF2756" i="1"/>
  <c r="AF2757" i="1"/>
  <c r="AF2758" i="1"/>
  <c r="AF2759" i="1"/>
  <c r="AF2760" i="1"/>
  <c r="AF2761" i="1"/>
  <c r="AF2762" i="1"/>
  <c r="AF2763" i="1"/>
  <c r="AF2764" i="1"/>
  <c r="AF2765" i="1"/>
  <c r="AF2766" i="1"/>
  <c r="AF2767" i="1"/>
  <c r="AF2768" i="1"/>
  <c r="AF2769" i="1"/>
  <c r="AF2770" i="1"/>
  <c r="AF2771" i="1"/>
  <c r="AF2772" i="1"/>
  <c r="AF2773" i="1"/>
  <c r="AF2774" i="1"/>
  <c r="AF2775" i="1"/>
  <c r="AF2776" i="1"/>
  <c r="AF2777" i="1"/>
  <c r="AF2778" i="1"/>
  <c r="AF2779" i="1"/>
  <c r="AF2780" i="1"/>
  <c r="AF2781" i="1"/>
  <c r="AF2782" i="1"/>
  <c r="AF2783" i="1"/>
  <c r="AF2784" i="1"/>
  <c r="AF2785" i="1"/>
  <c r="AF2786" i="1"/>
  <c r="AF2787" i="1"/>
  <c r="AF2788" i="1"/>
  <c r="AF2789" i="1"/>
  <c r="AF2790" i="1"/>
  <c r="AF2791" i="1"/>
  <c r="AF2792" i="1"/>
  <c r="AF2793" i="1"/>
  <c r="AF2794" i="1"/>
  <c r="AF2795" i="1"/>
  <c r="AF2796" i="1"/>
  <c r="AF2797" i="1"/>
  <c r="AF2798" i="1"/>
  <c r="AF2799" i="1"/>
  <c r="AF2800" i="1"/>
  <c r="AF2801" i="1"/>
  <c r="AF2802" i="1"/>
  <c r="AF2803" i="1"/>
  <c r="AF2804" i="1"/>
  <c r="AF2805" i="1"/>
  <c r="AF2806" i="1"/>
  <c r="AF2807" i="1"/>
  <c r="AF2808" i="1"/>
  <c r="AF2809" i="1"/>
  <c r="AF2810" i="1"/>
  <c r="AF2811" i="1"/>
  <c r="AF2812" i="1"/>
  <c r="AF2813" i="1"/>
  <c r="AF2814" i="1"/>
  <c r="AF2815" i="1"/>
  <c r="AF2816" i="1"/>
  <c r="AF2817" i="1"/>
  <c r="AF2818" i="1"/>
  <c r="AF2819" i="1"/>
  <c r="AF2820" i="1"/>
  <c r="AF2821" i="1"/>
  <c r="AF2822" i="1"/>
  <c r="AF2823" i="1"/>
  <c r="AF2824" i="1"/>
  <c r="AF2825" i="1"/>
  <c r="AF2826" i="1"/>
  <c r="AF2827" i="1"/>
  <c r="AF2828" i="1"/>
  <c r="AF2829" i="1"/>
  <c r="AF2830" i="1"/>
  <c r="AF2831" i="1"/>
  <c r="AF2832" i="1"/>
  <c r="AF2833" i="1"/>
  <c r="AF2834" i="1"/>
  <c r="AF2835" i="1"/>
  <c r="AF2836" i="1"/>
  <c r="AF2837" i="1"/>
  <c r="AF2838" i="1"/>
  <c r="AF2839" i="1"/>
  <c r="AF2840" i="1"/>
  <c r="AF2841" i="1"/>
  <c r="AF2842" i="1"/>
  <c r="AF2843" i="1"/>
  <c r="AF2844" i="1"/>
  <c r="AF2845" i="1"/>
  <c r="AF2846" i="1"/>
  <c r="AF2847" i="1"/>
  <c r="AF2848" i="1"/>
  <c r="AF2849" i="1"/>
  <c r="AF2850" i="1"/>
  <c r="AF2851" i="1"/>
  <c r="AF2852" i="1"/>
  <c r="AF2853" i="1"/>
  <c r="AF2854" i="1"/>
  <c r="AF2855" i="1"/>
  <c r="AF2856" i="1"/>
  <c r="AF2857" i="1"/>
  <c r="AF2858" i="1"/>
  <c r="AF2859" i="1"/>
  <c r="AF2860" i="1"/>
  <c r="AF2861" i="1"/>
  <c r="AF2862" i="1"/>
  <c r="AF2863" i="1"/>
  <c r="AF2864" i="1"/>
  <c r="AF2865" i="1"/>
  <c r="AF2866" i="1"/>
  <c r="AF2867" i="1"/>
  <c r="AF2868" i="1"/>
  <c r="AF2869" i="1"/>
  <c r="AF2870" i="1"/>
  <c r="AF2871" i="1"/>
  <c r="AF2872" i="1"/>
  <c r="AF2873" i="1"/>
  <c r="AF2874" i="1"/>
  <c r="AF2875" i="1"/>
  <c r="AF2876" i="1"/>
  <c r="AF2877" i="1"/>
  <c r="AF2878" i="1"/>
  <c r="AF2879" i="1"/>
  <c r="AF2880" i="1"/>
  <c r="AF2881" i="1"/>
  <c r="AF2882" i="1"/>
  <c r="AF2883" i="1"/>
  <c r="AF2884" i="1"/>
  <c r="AF2885" i="1"/>
  <c r="AF2886" i="1"/>
  <c r="AF2887" i="1"/>
  <c r="AF2888" i="1"/>
  <c r="AF2889" i="1"/>
  <c r="AF2890" i="1"/>
  <c r="AF2891" i="1"/>
  <c r="AF2892" i="1"/>
  <c r="AF2893" i="1"/>
  <c r="AF2894" i="1"/>
  <c r="AF2895" i="1"/>
  <c r="AF2896" i="1"/>
  <c r="AF2897" i="1"/>
  <c r="AF2898" i="1"/>
  <c r="AF2899" i="1"/>
  <c r="AF2900" i="1"/>
  <c r="AF2901" i="1"/>
  <c r="AF2902" i="1"/>
  <c r="AF2903" i="1"/>
  <c r="AF2904" i="1"/>
  <c r="AF2905" i="1"/>
  <c r="AF2906" i="1"/>
  <c r="AF2907" i="1"/>
  <c r="AF2908" i="1"/>
  <c r="AF2909" i="1"/>
  <c r="AF2910" i="1"/>
  <c r="AF2911" i="1"/>
  <c r="AF2912" i="1"/>
  <c r="AF2913" i="1"/>
  <c r="AF2914" i="1"/>
  <c r="AF2915" i="1"/>
  <c r="AF2916" i="1"/>
  <c r="AF2917" i="1"/>
  <c r="AF2918" i="1"/>
  <c r="AF2919" i="1"/>
  <c r="AF2920" i="1"/>
  <c r="AF2921" i="1"/>
  <c r="AF2922" i="1"/>
  <c r="AF2923" i="1"/>
  <c r="AF2924" i="1"/>
  <c r="AF2925" i="1"/>
  <c r="AF2926" i="1"/>
  <c r="AF2927" i="1"/>
  <c r="AF2928" i="1"/>
  <c r="AF2929" i="1"/>
  <c r="AF2930" i="1"/>
  <c r="AF2931" i="1"/>
  <c r="AF2932" i="1"/>
  <c r="AF2933" i="1"/>
  <c r="AF2934" i="1"/>
  <c r="AF2935" i="1"/>
  <c r="AF2936" i="1"/>
  <c r="AF2937" i="1"/>
  <c r="AF2938" i="1"/>
  <c r="AF2939" i="1"/>
  <c r="AF2940" i="1"/>
  <c r="AF2941" i="1"/>
  <c r="AF2942" i="1"/>
  <c r="AF2943" i="1"/>
  <c r="AF2944" i="1"/>
  <c r="AF2945" i="1"/>
  <c r="AF2946" i="1"/>
  <c r="AF2947" i="1"/>
  <c r="AF2948" i="1"/>
  <c r="AF2949" i="1"/>
  <c r="AF2950" i="1"/>
  <c r="AF2951" i="1"/>
  <c r="AF2952" i="1"/>
  <c r="AF2953" i="1"/>
  <c r="AF2954" i="1"/>
  <c r="AF2955" i="1"/>
  <c r="AF2956" i="1"/>
  <c r="AF2957" i="1"/>
  <c r="AF2958" i="1"/>
  <c r="AF2959" i="1"/>
  <c r="AF2960" i="1"/>
  <c r="AF2961" i="1"/>
  <c r="AF2962" i="1"/>
  <c r="AF2963" i="1"/>
  <c r="AF2964" i="1"/>
  <c r="AF2965" i="1"/>
  <c r="AF2966" i="1"/>
  <c r="AF2967" i="1"/>
  <c r="AF2968" i="1"/>
  <c r="AF2969" i="1"/>
  <c r="AF2970" i="1"/>
  <c r="AF2971" i="1"/>
  <c r="AF2972" i="1"/>
  <c r="AF2973" i="1"/>
  <c r="AF2974" i="1"/>
  <c r="AF2975" i="1"/>
  <c r="AF2976" i="1"/>
  <c r="AF2977" i="1"/>
  <c r="AF2978" i="1"/>
  <c r="AF2979" i="1"/>
  <c r="AF2980" i="1"/>
  <c r="AF2981" i="1"/>
  <c r="AF2982" i="1"/>
  <c r="AF2983" i="1"/>
  <c r="AF2984" i="1"/>
  <c r="AF2985" i="1"/>
  <c r="AF2986" i="1"/>
  <c r="AF2987" i="1"/>
  <c r="AF2988" i="1"/>
  <c r="AF2989" i="1"/>
  <c r="AF2990" i="1"/>
  <c r="AF2991" i="1"/>
  <c r="AF2992" i="1"/>
  <c r="AF2993" i="1"/>
  <c r="AF2994" i="1"/>
  <c r="AF2995" i="1"/>
  <c r="AF2996" i="1"/>
  <c r="AF2997" i="1"/>
  <c r="AF2998" i="1"/>
  <c r="AF2999" i="1"/>
  <c r="AF3000" i="1"/>
  <c r="AF3001" i="1"/>
  <c r="AF3002" i="1"/>
  <c r="AF3003" i="1"/>
  <c r="AF3004" i="1"/>
  <c r="AF3005" i="1"/>
  <c r="AF3006" i="1"/>
  <c r="AF3007" i="1"/>
  <c r="AF3008" i="1"/>
  <c r="AF3009" i="1"/>
  <c r="AF3010" i="1"/>
  <c r="AF3011" i="1"/>
  <c r="AF3012" i="1"/>
  <c r="AF3013" i="1"/>
  <c r="AF3014" i="1"/>
  <c r="AF3015" i="1"/>
  <c r="AF3016" i="1"/>
  <c r="AF3017" i="1"/>
  <c r="AF3018" i="1"/>
  <c r="AF3019" i="1"/>
  <c r="AF3020" i="1"/>
  <c r="AF3021" i="1"/>
  <c r="AF3022" i="1"/>
  <c r="AF3023" i="1"/>
  <c r="AF3024" i="1"/>
  <c r="AF3025" i="1"/>
  <c r="AF3026" i="1"/>
  <c r="AF3027" i="1"/>
  <c r="AF3028" i="1"/>
  <c r="AF3029" i="1"/>
  <c r="AF3030" i="1"/>
  <c r="AF3031" i="1"/>
  <c r="AF3032" i="1"/>
  <c r="AF3033" i="1"/>
  <c r="AF3034" i="1"/>
  <c r="AF3035" i="1"/>
  <c r="AF3036" i="1"/>
  <c r="AF3037" i="1"/>
  <c r="AF3038" i="1"/>
  <c r="AF3039" i="1"/>
  <c r="AF3040" i="1"/>
  <c r="AF3041" i="1"/>
  <c r="AF3042" i="1"/>
  <c r="AF3043" i="1"/>
  <c r="AF3044" i="1"/>
  <c r="AF3045" i="1"/>
  <c r="AF3046" i="1"/>
  <c r="AF3047" i="1"/>
  <c r="AF3048" i="1"/>
  <c r="AF3049" i="1"/>
  <c r="AF3050" i="1"/>
  <c r="AF3051" i="1"/>
  <c r="AF3052" i="1"/>
  <c r="AF3053" i="1"/>
  <c r="AF3054" i="1"/>
  <c r="AF3055" i="1"/>
  <c r="AF3056" i="1"/>
  <c r="AF3057" i="1"/>
  <c r="AF3058" i="1"/>
  <c r="AF3059" i="1"/>
  <c r="AF3060" i="1"/>
  <c r="AF3061" i="1"/>
  <c r="AF3062" i="1"/>
  <c r="AF3063" i="1"/>
  <c r="AF3064" i="1"/>
  <c r="AF3065" i="1"/>
  <c r="AF3066" i="1"/>
  <c r="AF3067" i="1"/>
  <c r="AF3068" i="1"/>
  <c r="AF3069" i="1"/>
  <c r="AF3070" i="1"/>
  <c r="AF3071" i="1"/>
  <c r="AF3072" i="1"/>
  <c r="AF3073" i="1"/>
  <c r="AF3074" i="1"/>
  <c r="AF3075" i="1"/>
  <c r="AF3076" i="1"/>
  <c r="AF3077" i="1"/>
  <c r="AF3078" i="1"/>
  <c r="AF3079" i="1"/>
  <c r="AF3080" i="1"/>
  <c r="AF3081" i="1"/>
  <c r="AF3082" i="1"/>
  <c r="AF3083" i="1"/>
  <c r="AF3084" i="1"/>
  <c r="AF3085" i="1"/>
  <c r="AF3086" i="1"/>
  <c r="AF3087" i="1"/>
  <c r="AF3088" i="1"/>
  <c r="AF3089" i="1"/>
  <c r="AF3090" i="1"/>
  <c r="AF3091" i="1"/>
  <c r="AF3092" i="1"/>
  <c r="AF3093" i="1"/>
  <c r="AF3094" i="1"/>
  <c r="AF3095" i="1"/>
  <c r="AF3096" i="1"/>
  <c r="AF3097" i="1"/>
  <c r="AF3098" i="1"/>
  <c r="AF3099" i="1"/>
  <c r="AF3100" i="1"/>
  <c r="AF3101" i="1"/>
  <c r="AF3102" i="1"/>
  <c r="AF3103" i="1"/>
  <c r="AF3104" i="1"/>
  <c r="AF3105" i="1"/>
  <c r="AF3106" i="1"/>
  <c r="AF3107" i="1"/>
  <c r="AF3108" i="1"/>
  <c r="AF3109" i="1"/>
  <c r="AF3110" i="1"/>
  <c r="AF3111" i="1"/>
  <c r="AF3112" i="1"/>
  <c r="AF3113" i="1"/>
  <c r="AF3114" i="1"/>
  <c r="AF3115" i="1"/>
  <c r="AF3116" i="1"/>
  <c r="AF3117" i="1"/>
  <c r="AF3118" i="1"/>
  <c r="AF3119" i="1"/>
  <c r="AF3120" i="1"/>
  <c r="AF3121" i="1"/>
  <c r="AF3122" i="1"/>
  <c r="AF3123" i="1"/>
  <c r="AF3124" i="1"/>
  <c r="AF3125" i="1"/>
  <c r="AF3126" i="1"/>
  <c r="AF3127" i="1"/>
  <c r="AF3128" i="1"/>
  <c r="AF3129" i="1"/>
  <c r="AF3130" i="1"/>
  <c r="AF3131" i="1"/>
  <c r="AF3132" i="1"/>
  <c r="AF3133" i="1"/>
  <c r="AF3134" i="1"/>
  <c r="AF3135" i="1"/>
  <c r="AF3136" i="1"/>
  <c r="AF3137" i="1"/>
  <c r="AF3138" i="1"/>
  <c r="AF3139" i="1"/>
  <c r="AF3140" i="1"/>
  <c r="AF3141" i="1"/>
  <c r="AF3142" i="1"/>
  <c r="AF3143" i="1"/>
  <c r="AF3144" i="1"/>
  <c r="AF3145" i="1"/>
  <c r="AF3146" i="1"/>
  <c r="AF3147" i="1"/>
  <c r="AF3148" i="1"/>
  <c r="AF3149" i="1"/>
  <c r="AF3150" i="1"/>
  <c r="AF3151" i="1"/>
  <c r="AF3152" i="1"/>
  <c r="AF3153" i="1"/>
  <c r="AF3154" i="1"/>
  <c r="AF3155" i="1"/>
  <c r="AF3156" i="1"/>
  <c r="AF3157" i="1"/>
  <c r="AF3158" i="1"/>
  <c r="AF3159" i="1"/>
  <c r="AF3160" i="1"/>
  <c r="AF3161" i="1"/>
  <c r="AF3162" i="1"/>
  <c r="AF3163" i="1"/>
  <c r="AF3164" i="1"/>
  <c r="AF3165" i="1"/>
  <c r="AF3166" i="1"/>
  <c r="AF3167" i="1"/>
  <c r="AF3168" i="1"/>
  <c r="AF3169" i="1"/>
  <c r="AF3170" i="1"/>
  <c r="AF3171" i="1"/>
  <c r="AF3172" i="1"/>
  <c r="AF3173" i="1"/>
  <c r="AF3174" i="1"/>
  <c r="AF3175" i="1"/>
  <c r="AF3176" i="1"/>
  <c r="AF3177" i="1"/>
  <c r="AF3178" i="1"/>
  <c r="AF3179" i="1"/>
  <c r="AF3180" i="1"/>
  <c r="AF3181" i="1"/>
  <c r="AF3182" i="1"/>
  <c r="AF3183" i="1"/>
  <c r="AF3184" i="1"/>
  <c r="AF3185" i="1"/>
  <c r="AF3186" i="1"/>
  <c r="AF3187" i="1"/>
  <c r="AF3188" i="1"/>
  <c r="AF3189" i="1"/>
  <c r="AF3190" i="1"/>
  <c r="AF3191" i="1"/>
  <c r="AF3192" i="1"/>
  <c r="AF3193" i="1"/>
  <c r="AF3194" i="1"/>
  <c r="AF3195" i="1"/>
  <c r="AF3196" i="1"/>
  <c r="AF3197" i="1"/>
  <c r="AF3198" i="1"/>
  <c r="AF3199" i="1"/>
  <c r="AF3200" i="1"/>
  <c r="AF3201" i="1"/>
  <c r="AF3202" i="1"/>
  <c r="AF3203" i="1"/>
  <c r="AF3204" i="1"/>
  <c r="AF3205" i="1"/>
  <c r="AF3206" i="1"/>
  <c r="AF3207" i="1"/>
  <c r="AF3208" i="1"/>
  <c r="AF3209" i="1"/>
  <c r="AF3210" i="1"/>
  <c r="AF3211" i="1"/>
  <c r="AF3212" i="1"/>
  <c r="AF3213" i="1"/>
  <c r="AF3214" i="1"/>
  <c r="AF3215" i="1"/>
  <c r="AF3216" i="1"/>
  <c r="AF3217" i="1"/>
  <c r="AF3218" i="1"/>
  <c r="AF3219" i="1"/>
  <c r="AF3220" i="1"/>
  <c r="AF3221" i="1"/>
  <c r="AF3222" i="1"/>
  <c r="AF3223" i="1"/>
  <c r="AF3224" i="1"/>
  <c r="AF3225" i="1"/>
  <c r="AF3226" i="1"/>
  <c r="AF3227" i="1"/>
  <c r="AF3228" i="1"/>
  <c r="AF3229" i="1"/>
  <c r="AF3230" i="1"/>
  <c r="AF3231" i="1"/>
  <c r="AF3232" i="1"/>
  <c r="AF3233" i="1"/>
  <c r="AF3234" i="1"/>
  <c r="AF3235" i="1"/>
  <c r="AF3236" i="1"/>
  <c r="AF3237" i="1"/>
  <c r="AF3238" i="1"/>
  <c r="AF3239" i="1"/>
  <c r="AF3240" i="1"/>
  <c r="AF3241" i="1"/>
  <c r="AF3242" i="1"/>
  <c r="AF3243" i="1"/>
  <c r="AF3244" i="1"/>
  <c r="AF3245" i="1"/>
  <c r="AF3246" i="1"/>
  <c r="AF3247" i="1"/>
  <c r="AF3248" i="1"/>
  <c r="AF3249" i="1"/>
  <c r="AF3250" i="1"/>
  <c r="AF3251" i="1"/>
  <c r="AF3252" i="1"/>
  <c r="AF3253" i="1"/>
  <c r="AF3254" i="1"/>
  <c r="AF3255" i="1"/>
  <c r="AF3256" i="1"/>
  <c r="AF3257" i="1"/>
  <c r="AF3258" i="1"/>
  <c r="AF3259" i="1"/>
  <c r="AF3260" i="1"/>
  <c r="AF3261" i="1"/>
  <c r="AF3262" i="1"/>
  <c r="AF3263" i="1"/>
  <c r="AF3264" i="1"/>
  <c r="AF3265" i="1"/>
  <c r="AF3266" i="1"/>
  <c r="AF3267" i="1"/>
  <c r="AF3268" i="1"/>
  <c r="AF3269" i="1"/>
  <c r="AF3270" i="1"/>
  <c r="AF3271" i="1"/>
  <c r="AF3272" i="1"/>
  <c r="AF3273" i="1"/>
  <c r="AF3274" i="1"/>
  <c r="AF3275" i="1"/>
  <c r="AF3276" i="1"/>
  <c r="AF3277" i="1"/>
  <c r="AF3278" i="1"/>
  <c r="AF3279" i="1"/>
  <c r="AF3280" i="1"/>
  <c r="AF3281" i="1"/>
  <c r="AF3282" i="1"/>
  <c r="AF3283" i="1"/>
  <c r="AF3284" i="1"/>
  <c r="AF3285" i="1"/>
  <c r="AF3286" i="1"/>
  <c r="AF3287" i="1"/>
  <c r="AF3288" i="1"/>
  <c r="AF3289" i="1"/>
  <c r="AF3290" i="1"/>
  <c r="AF3291" i="1"/>
  <c r="AF3292" i="1"/>
  <c r="AF3293" i="1"/>
  <c r="AF3294" i="1"/>
  <c r="AF3295" i="1"/>
  <c r="AF3296" i="1"/>
  <c r="AF3297" i="1"/>
  <c r="AF3298" i="1"/>
  <c r="AF3299" i="1"/>
  <c r="AE1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A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D1" i="1"/>
  <c r="AC1" i="1"/>
  <c r="AB1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1" i="1"/>
  <c r="BK1" i="1" l="1"/>
  <c r="BP4" i="1" a="1"/>
  <c r="BP4" i="1" s="1"/>
  <c r="BO4" i="1" a="1"/>
  <c r="BO4" i="1" s="1"/>
  <c r="BO80" i="1" a="1"/>
  <c r="BO80" i="1" s="1"/>
  <c r="BP80" i="1" a="1"/>
  <c r="BP80" i="1" s="1"/>
  <c r="BO105" i="1" a="1"/>
  <c r="BO105" i="1" s="1"/>
  <c r="BP105" i="1" a="1"/>
  <c r="BP105" i="1" s="1"/>
  <c r="BO77" i="1" a="1"/>
  <c r="BO77" i="1" s="1"/>
  <c r="BP77" i="1" a="1"/>
  <c r="BP77" i="1" s="1"/>
  <c r="BO62" i="1" a="1"/>
  <c r="BO62" i="1" s="1"/>
  <c r="BP62" i="1" a="1"/>
  <c r="BP62" i="1" s="1"/>
  <c r="BP12" i="1" a="1"/>
  <c r="BP12" i="1" s="1"/>
  <c r="BO12" i="1" a="1"/>
  <c r="BO12" i="1" s="1"/>
  <c r="BO14" i="1" a="1"/>
  <c r="BO14" i="1" s="1"/>
  <c r="BP14" i="1" a="1"/>
  <c r="BP14" i="1" s="1"/>
  <c r="BO11" i="1" a="1"/>
  <c r="BO11" i="1" s="1"/>
  <c r="BP11" i="1" a="1"/>
  <c r="BP11" i="1" s="1"/>
  <c r="BO70" i="1" a="1"/>
  <c r="BO70" i="1" s="1"/>
  <c r="BP70" i="1" a="1"/>
  <c r="BP70" i="1" s="1"/>
  <c r="BO20" i="1" a="1"/>
  <c r="BO20" i="1" s="1"/>
  <c r="BP20" i="1" a="1"/>
  <c r="BP20" i="1" s="1"/>
  <c r="BO44" i="1" a="1"/>
  <c r="BO44" i="1" s="1"/>
  <c r="BP44" i="1" a="1"/>
  <c r="BP44" i="1" s="1"/>
  <c r="BO29" i="1" a="1"/>
  <c r="BO29" i="1" s="1"/>
  <c r="BP29" i="1" a="1"/>
  <c r="BP29" i="1" s="1"/>
  <c r="BP63" i="1" a="1"/>
  <c r="BP63" i="1" s="1"/>
  <c r="BO63" i="1" a="1"/>
  <c r="BO63" i="1" s="1"/>
  <c r="BP49" i="1" a="1"/>
  <c r="BP49" i="1" s="1"/>
  <c r="BO49" i="1" a="1"/>
  <c r="BO49" i="1" s="1"/>
  <c r="BO48" i="1" a="1"/>
  <c r="BO48" i="1" s="1"/>
  <c r="BP48" i="1" a="1"/>
  <c r="BP48" i="1" s="1"/>
  <c r="BP18" i="1" a="1"/>
  <c r="BP18" i="1" s="1"/>
  <c r="BO18" i="1" a="1"/>
  <c r="BO18" i="1" s="1"/>
  <c r="BP100" i="1" a="1"/>
  <c r="BP100" i="1" s="1"/>
  <c r="BO100" i="1" a="1"/>
  <c r="BO100" i="1" s="1"/>
  <c r="BO66" i="1" a="1"/>
  <c r="BO66" i="1" s="1"/>
  <c r="BP66" i="1" a="1"/>
  <c r="BP66" i="1" s="1"/>
  <c r="BP64" i="1" a="1"/>
  <c r="BP64" i="1" s="1"/>
  <c r="BO64" i="1" a="1"/>
  <c r="BO64" i="1" s="1"/>
  <c r="BO45" i="1" a="1"/>
  <c r="BO45" i="1" s="1"/>
  <c r="BP45" i="1" a="1"/>
  <c r="BP45" i="1" s="1"/>
  <c r="BP24" i="1" a="1"/>
  <c r="BP24" i="1" s="1"/>
  <c r="BO24" i="1" a="1"/>
  <c r="BO24" i="1" s="1"/>
  <c r="BP1" i="1" a="1"/>
  <c r="BP1" i="1" s="1"/>
  <c r="BO1" i="1" a="1"/>
  <c r="BO1" i="1" s="1"/>
  <c r="BP50" i="1" a="1"/>
  <c r="BP50" i="1" s="1"/>
  <c r="BO50" i="1" a="1"/>
  <c r="BO50" i="1" s="1"/>
  <c r="BP22" i="1" a="1"/>
  <c r="BP22" i="1" s="1"/>
  <c r="BO22" i="1" a="1"/>
  <c r="BO22" i="1" s="1"/>
  <c r="BP72" i="1" a="1"/>
  <c r="BP72" i="1" s="1"/>
  <c r="BO72" i="1" a="1"/>
  <c r="BO72" i="1" s="1"/>
  <c r="BP86" i="1" a="1"/>
  <c r="BP86" i="1" s="1"/>
  <c r="BO86" i="1" a="1"/>
  <c r="BO86" i="1" s="1"/>
  <c r="BP40" i="1" a="1"/>
  <c r="BP40" i="1" s="1"/>
  <c r="BO40" i="1" a="1"/>
  <c r="BO40" i="1" s="1"/>
  <c r="BO99" i="1" a="1"/>
  <c r="BO99" i="1" s="1"/>
  <c r="BP99" i="1" a="1"/>
  <c r="BP99" i="1" s="1"/>
  <c r="BP7" i="1" a="1"/>
  <c r="BP7" i="1" s="1"/>
  <c r="BO7" i="1" a="1"/>
  <c r="BO7" i="1" s="1"/>
  <c r="BP69" i="1" a="1"/>
  <c r="BP69" i="1" s="1"/>
  <c r="BO69" i="1" a="1"/>
  <c r="BO69" i="1" s="1"/>
  <c r="BO39" i="1" a="1"/>
  <c r="BO39" i="1" s="1"/>
  <c r="BP39" i="1" a="1"/>
  <c r="BP39" i="1" s="1"/>
  <c r="BP101" i="1" a="1"/>
  <c r="BP101" i="1" s="1"/>
  <c r="BO101" i="1" a="1"/>
  <c r="BO101" i="1" s="1"/>
  <c r="BO43" i="1" a="1"/>
  <c r="BO43" i="1" s="1"/>
  <c r="BP43" i="1" a="1"/>
  <c r="BP43" i="1" s="1"/>
  <c r="BP57" i="1" a="1"/>
  <c r="BP57" i="1" s="1"/>
  <c r="BO57" i="1" a="1"/>
  <c r="BO57" i="1" s="1"/>
  <c r="BO41" i="1" a="1"/>
  <c r="BO41" i="1" s="1"/>
  <c r="BP41" i="1" a="1"/>
  <c r="BP41" i="1" s="1"/>
  <c r="BP17" i="1" a="1"/>
  <c r="BP17" i="1" s="1"/>
  <c r="BO17" i="1" a="1"/>
  <c r="BO17" i="1" s="1"/>
  <c r="BO75" i="1" a="1"/>
  <c r="BO75" i="1" s="1"/>
  <c r="BP75" i="1" a="1"/>
  <c r="BP75" i="1" s="1"/>
  <c r="BP65" i="1" a="1"/>
  <c r="BP65" i="1" s="1"/>
  <c r="BO65" i="1" a="1"/>
  <c r="BO65" i="1" s="1"/>
  <c r="BP74" i="1" a="1"/>
  <c r="BP74" i="1" s="1"/>
  <c r="BO74" i="1" a="1"/>
  <c r="BO74" i="1" s="1"/>
  <c r="BP53" i="1" a="1"/>
  <c r="BP53" i="1" s="1"/>
  <c r="BO53" i="1" a="1"/>
  <c r="BO53" i="1" s="1"/>
  <c r="BP94" i="1" a="1"/>
  <c r="BP94" i="1" s="1"/>
  <c r="BO94" i="1" a="1"/>
  <c r="BO94" i="1" s="1"/>
  <c r="BO107" i="1" a="1"/>
  <c r="BO107" i="1" s="1"/>
  <c r="BP107" i="1" a="1"/>
  <c r="BP107" i="1" s="1"/>
  <c r="BP73" i="1" a="1"/>
  <c r="BP73" i="1" s="1"/>
  <c r="BO73" i="1" a="1"/>
  <c r="BO73" i="1" s="1"/>
  <c r="BP104" i="1" a="1"/>
  <c r="BP104" i="1" s="1"/>
  <c r="BO104" i="1" a="1"/>
  <c r="BO104" i="1" s="1"/>
  <c r="BP19" i="1" a="1"/>
  <c r="BP19" i="1" s="1"/>
  <c r="BO19" i="1" a="1"/>
  <c r="BO19" i="1" s="1"/>
  <c r="BP82" i="1" a="1"/>
  <c r="BP82" i="1" s="1"/>
  <c r="BO82" i="1" a="1"/>
  <c r="BO82" i="1" s="1"/>
  <c r="BP32" i="1" a="1"/>
  <c r="BP32" i="1" s="1"/>
  <c r="BO32" i="1" a="1"/>
  <c r="BO32" i="1" s="1"/>
  <c r="BP61" i="1" a="1"/>
  <c r="BP61" i="1" s="1"/>
  <c r="BO61" i="1" a="1"/>
  <c r="BO61" i="1" s="1"/>
  <c r="BP21" i="1" a="1"/>
  <c r="BP21" i="1" s="1"/>
  <c r="BO21" i="1" a="1"/>
  <c r="BO21" i="1" s="1"/>
  <c r="BP52" i="1" a="1"/>
  <c r="BP52" i="1" s="1"/>
  <c r="BO52" i="1" a="1"/>
  <c r="BO52" i="1" s="1"/>
  <c r="BO85" i="1" a="1"/>
  <c r="BO85" i="1" s="1"/>
  <c r="BP85" i="1" a="1"/>
  <c r="BP85" i="1" s="1"/>
  <c r="BO106" i="1" a="1"/>
  <c r="BO106" i="1" s="1"/>
  <c r="BP106" i="1" a="1"/>
  <c r="BP106" i="1" s="1"/>
  <c r="BO68" i="1" a="1"/>
  <c r="BO68" i="1" s="1"/>
  <c r="BP68" i="1" a="1"/>
  <c r="BP68" i="1" s="1"/>
  <c r="BP56" i="1" a="1"/>
  <c r="BP56" i="1" s="1"/>
  <c r="BO56" i="1" a="1"/>
  <c r="BO56" i="1" s="1"/>
  <c r="BP102" i="1" a="1"/>
  <c r="BP102" i="1" s="1"/>
  <c r="BO102" i="1" a="1"/>
  <c r="BO102" i="1" s="1"/>
  <c r="BP36" i="1" a="1"/>
  <c r="BP36" i="1" s="1"/>
  <c r="BO36" i="1" a="1"/>
  <c r="BO36" i="1" s="1"/>
  <c r="BP15" i="1" a="1"/>
  <c r="BP15" i="1" s="1"/>
  <c r="BO15" i="1" a="1"/>
  <c r="BO15" i="1" s="1"/>
  <c r="BO46" i="1" a="1"/>
  <c r="BO46" i="1" s="1"/>
  <c r="BP46" i="1" a="1"/>
  <c r="BP46" i="1" s="1"/>
  <c r="BP60" i="1" a="1"/>
  <c r="BP60" i="1" s="1"/>
  <c r="BO60" i="1" a="1"/>
  <c r="BO60" i="1" s="1"/>
  <c r="BO84" i="1" a="1"/>
  <c r="BO84" i="1" s="1"/>
  <c r="BP84" i="1" a="1"/>
  <c r="BP84" i="1" s="1"/>
  <c r="BO67" i="1" a="1"/>
  <c r="BO67" i="1" s="1"/>
  <c r="BP67" i="1" a="1"/>
  <c r="BP67" i="1" s="1"/>
  <c r="BP98" i="1" a="1"/>
  <c r="BP98" i="1" s="1"/>
  <c r="BO98" i="1" a="1"/>
  <c r="BO98" i="1" s="1"/>
  <c r="BO92" i="1" a="1"/>
  <c r="BO92" i="1" s="1"/>
  <c r="BP92" i="1" a="1"/>
  <c r="BP92" i="1" s="1"/>
  <c r="BP42" i="1" a="1"/>
  <c r="BP42" i="1" s="1"/>
  <c r="BO42" i="1" a="1"/>
  <c r="BO42" i="1" s="1"/>
  <c r="BO91" i="1" a="1"/>
  <c r="BO91" i="1" s="1"/>
  <c r="BP91" i="1" a="1"/>
  <c r="BP91" i="1" s="1"/>
  <c r="BP16" i="1" a="1"/>
  <c r="BP16" i="1" s="1"/>
  <c r="BO16" i="1" a="1"/>
  <c r="BO16" i="1" s="1"/>
  <c r="BO90" i="1" a="1"/>
  <c r="BO90" i="1" s="1"/>
  <c r="BP90" i="1" a="1"/>
  <c r="BP90" i="1" s="1"/>
  <c r="BO88" i="1" a="1"/>
  <c r="BO88" i="1" s="1"/>
  <c r="BP88" i="1" a="1"/>
  <c r="BP88" i="1" s="1"/>
  <c r="BO6" i="1" a="1"/>
  <c r="BO6" i="1" s="1"/>
  <c r="BP6" i="1" a="1"/>
  <c r="BP6" i="1" s="1"/>
  <c r="BO9" i="1" a="1"/>
  <c r="BO9" i="1" s="1"/>
  <c r="BP9" i="1" a="1"/>
  <c r="BP9" i="1" s="1"/>
  <c r="BP97" i="1" a="1"/>
  <c r="BP97" i="1" s="1"/>
  <c r="BO97" i="1" a="1"/>
  <c r="BO97" i="1" s="1"/>
  <c r="BO27" i="1" a="1"/>
  <c r="BO27" i="1" s="1"/>
  <c r="BP27" i="1" a="1"/>
  <c r="BP27" i="1" s="1"/>
  <c r="BP78" i="1" a="1"/>
  <c r="BP78" i="1" s="1"/>
  <c r="BO78" i="1" a="1"/>
  <c r="BO78" i="1" s="1"/>
  <c r="BO95" i="1" a="1"/>
  <c r="BO95" i="1" s="1"/>
  <c r="BP95" i="1" a="1"/>
  <c r="BP95" i="1" s="1"/>
  <c r="BP55" i="1" a="1"/>
  <c r="BP55" i="1" s="1"/>
  <c r="BO55" i="1" a="1"/>
  <c r="BO55" i="1" s="1"/>
  <c r="BO2" i="1" a="1"/>
  <c r="BO2" i="1" s="1"/>
  <c r="BP2" i="1" a="1"/>
  <c r="BP2" i="1" s="1"/>
  <c r="BO5" i="1" a="1"/>
  <c r="BO5" i="1" s="1"/>
  <c r="BP5" i="1" a="1"/>
  <c r="BP5" i="1" s="1"/>
  <c r="BP10" i="1" a="1"/>
  <c r="BP10" i="1" s="1"/>
  <c r="BO10" i="1" a="1"/>
  <c r="BO10" i="1" s="1"/>
  <c r="BP23" i="1" a="1"/>
  <c r="BP23" i="1" s="1"/>
  <c r="BO23" i="1" a="1"/>
  <c r="BO23" i="1" s="1"/>
  <c r="BO51" i="1" a="1"/>
  <c r="BO51" i="1" s="1"/>
  <c r="BP51" i="1" a="1"/>
  <c r="BP51" i="1" s="1"/>
  <c r="BO58" i="1" a="1"/>
  <c r="BO58" i="1" s="1"/>
  <c r="BP58" i="1" a="1"/>
  <c r="BP58" i="1" s="1"/>
  <c r="BP26" i="1" a="1"/>
  <c r="BP26" i="1" s="1"/>
  <c r="BO26" i="1" a="1"/>
  <c r="BO26" i="1" s="1"/>
  <c r="BP25" i="1" a="1"/>
  <c r="BP25" i="1" s="1"/>
  <c r="BO25" i="1" a="1"/>
  <c r="BO25" i="1" s="1"/>
  <c r="BO54" i="1" a="1"/>
  <c r="BO54" i="1" s="1"/>
  <c r="BP54" i="1" a="1"/>
  <c r="BP54" i="1" s="1"/>
  <c r="BO89" i="1" a="1"/>
  <c r="BO89" i="1" s="1"/>
  <c r="BP89" i="1" a="1"/>
  <c r="BP89" i="1" s="1"/>
  <c r="BP30" i="1" a="1"/>
  <c r="BP30" i="1" s="1"/>
  <c r="BO30" i="1" a="1"/>
  <c r="BO30" i="1" s="1"/>
  <c r="BO35" i="1" a="1"/>
  <c r="BO35" i="1" s="1"/>
  <c r="BP35" i="1" a="1"/>
  <c r="BP35" i="1" s="1"/>
  <c r="BO28" i="1" a="1"/>
  <c r="BO28" i="1" s="1"/>
  <c r="BP28" i="1" a="1"/>
  <c r="BP28" i="1" s="1"/>
  <c r="BP96" i="1" a="1"/>
  <c r="BP96" i="1" s="1"/>
  <c r="BO96" i="1" a="1"/>
  <c r="BO96" i="1" s="1"/>
  <c r="BO87" i="1" a="1"/>
  <c r="BO87" i="1" s="1"/>
  <c r="BP87" i="1" a="1"/>
  <c r="BP87" i="1" s="1"/>
  <c r="BO83" i="1" a="1"/>
  <c r="BO83" i="1" s="1"/>
  <c r="BP83" i="1" a="1"/>
  <c r="BP83" i="1" s="1"/>
  <c r="BP103" i="1" a="1"/>
  <c r="BP103" i="1" s="1"/>
  <c r="BO103" i="1" a="1"/>
  <c r="BO103" i="1" s="1"/>
  <c r="BO3" i="1" a="1"/>
  <c r="BO3" i="1" s="1"/>
  <c r="BP3" i="1" a="1"/>
  <c r="BP3" i="1" s="1"/>
  <c r="BP93" i="1" a="1"/>
  <c r="BP93" i="1" s="1"/>
  <c r="BO93" i="1" a="1"/>
  <c r="BO93" i="1" s="1"/>
  <c r="BO47" i="1" a="1"/>
  <c r="BO47" i="1" s="1"/>
  <c r="BP47" i="1" a="1"/>
  <c r="BP47" i="1" s="1"/>
  <c r="BO71" i="1" a="1"/>
  <c r="BO71" i="1" s="1"/>
  <c r="BP71" i="1" a="1"/>
  <c r="BP71" i="1" s="1"/>
  <c r="BO34" i="1" a="1"/>
  <c r="BO34" i="1" s="1"/>
  <c r="BP34" i="1" a="1"/>
  <c r="BP34" i="1" s="1"/>
  <c r="BP38" i="1" a="1"/>
  <c r="BP38" i="1" s="1"/>
  <c r="BO38" i="1" a="1"/>
  <c r="BO38" i="1" s="1"/>
  <c r="BO59" i="1" a="1"/>
  <c r="BO59" i="1" s="1"/>
  <c r="BO79" i="1" a="1"/>
  <c r="BO79" i="1" s="1"/>
  <c r="BO76" i="1" a="1"/>
  <c r="BO76" i="1" s="1"/>
  <c r="BO37" i="1" a="1"/>
  <c r="BO37" i="1" s="1"/>
  <c r="BO33" i="1" a="1"/>
  <c r="BO33" i="1" s="1"/>
  <c r="BO8" i="1" a="1"/>
  <c r="BO8" i="1" s="1"/>
  <c r="BO13" i="1" a="1"/>
  <c r="BO13" i="1" s="1"/>
  <c r="BO31" i="1" a="1"/>
  <c r="BO31" i="1" s="1"/>
  <c r="BO81" i="1" a="1"/>
  <c r="BO81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2" i="1"/>
  <c r="V3" i="1" l="1"/>
  <c r="W3" i="1" s="1"/>
  <c r="V4" i="1"/>
  <c r="W4" i="1" s="1"/>
  <c r="V2" i="1"/>
  <c r="W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<sst xmlns="http://schemas.openxmlformats.org/spreadsheetml/2006/main" count="5" uniqueCount="4">
  <si>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>A többi dolog</t>
  </si>
  <si>
    <t>Leghasonlobb szamsorok próba</t>
  </si>
  <si>
    <t>Legkisebb összegű számsorok</t>
  </si>
  <si>
    <t>Ötös találatok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</si>
</sst>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Ötös találatok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otos!$BM$1:$BM$107</c:f>
              <c:numCache>
                <c:formatCode>General</c:formatCode>
                <c:ptCount val="107"/>
                <c:pt idx="0">
                  <c:v>6431516010</c:v>
                </c:pt>
                <c:pt idx="1">
                  <c:v>846015625</c:v>
                </c:pt>
                <c:pt idx="2">
                  <c:v>391793080</c:v>
                </c:pt>
                <c:pt idx="3">
                  <c:v>4194319530</c:v>
                </c:pt>
                <c:pt idx="4">
                  <c:v>1154615510</c:v>
                </c:pt>
                <c:pt idx="5">
                  <c:v>1846186825</c:v>
                </c:pt>
                <c:pt idx="6">
                  <c:v>1667298070</c:v>
                </c:pt>
                <c:pt idx="7">
                  <c:v>906255450</c:v>
                </c:pt>
                <c:pt idx="8">
                  <c:v>3024303035</c:v>
                </c:pt>
                <c:pt idx="9">
                  <c:v>1902805560</c:v>
                </c:pt>
                <c:pt idx="10">
                  <c:v>1428694065</c:v>
                </c:pt>
                <c:pt idx="11">
                  <c:v>687070585</c:v>
                </c:pt>
                <c:pt idx="12">
                  <c:v>1496723740</c:v>
                </c:pt>
                <c:pt idx="13">
                  <c:v>892375285</c:v>
                </c:pt>
                <c:pt idx="14">
                  <c:v>783562710</c:v>
                </c:pt>
                <c:pt idx="15">
                  <c:v>573765355</c:v>
                </c:pt>
                <c:pt idx="16">
                  <c:v>538536140</c:v>
                </c:pt>
                <c:pt idx="17">
                  <c:v>467849960</c:v>
                </c:pt>
                <c:pt idx="18">
                  <c:v>356532130</c:v>
                </c:pt>
                <c:pt idx="19">
                  <c:v>5049127895</c:v>
                </c:pt>
                <c:pt idx="20">
                  <c:v>1786189915</c:v>
                </c:pt>
                <c:pt idx="21">
                  <c:v>157018845</c:v>
                </c:pt>
                <c:pt idx="22">
                  <c:v>3054187380</c:v>
                </c:pt>
                <c:pt idx="23">
                  <c:v>2049176095</c:v>
                </c:pt>
                <c:pt idx="24">
                  <c:v>387392635</c:v>
                </c:pt>
                <c:pt idx="25">
                  <c:v>192866270</c:v>
                </c:pt>
                <c:pt idx="26">
                  <c:v>97974140</c:v>
                </c:pt>
                <c:pt idx="27">
                  <c:v>3087029290</c:v>
                </c:pt>
                <c:pt idx="28">
                  <c:v>1415181595</c:v>
                </c:pt>
                <c:pt idx="29">
                  <c:v>1200965310</c:v>
                </c:pt>
                <c:pt idx="30">
                  <c:v>2057602470</c:v>
                </c:pt>
                <c:pt idx="31">
                  <c:v>772148640</c:v>
                </c:pt>
                <c:pt idx="32">
                  <c:v>709556535</c:v>
                </c:pt>
                <c:pt idx="33">
                  <c:v>1935227645</c:v>
                </c:pt>
                <c:pt idx="34">
                  <c:v>1934388935</c:v>
                </c:pt>
                <c:pt idx="35">
                  <c:v>556859255</c:v>
                </c:pt>
                <c:pt idx="36">
                  <c:v>458625055</c:v>
                </c:pt>
                <c:pt idx="37">
                  <c:v>3177138790</c:v>
                </c:pt>
                <c:pt idx="38">
                  <c:v>874276330</c:v>
                </c:pt>
                <c:pt idx="39">
                  <c:v>758449445</c:v>
                </c:pt>
                <c:pt idx="40">
                  <c:v>339938885</c:v>
                </c:pt>
                <c:pt idx="41">
                  <c:v>176310200</c:v>
                </c:pt>
                <c:pt idx="42">
                  <c:v>87586035</c:v>
                </c:pt>
                <c:pt idx="43">
                  <c:v>77415030</c:v>
                </c:pt>
                <c:pt idx="44">
                  <c:v>2189049755</c:v>
                </c:pt>
                <c:pt idx="45">
                  <c:v>1149746950</c:v>
                </c:pt>
                <c:pt idx="46">
                  <c:v>870050995</c:v>
                </c:pt>
                <c:pt idx="47">
                  <c:v>335213315</c:v>
                </c:pt>
                <c:pt idx="48">
                  <c:v>156900265</c:v>
                </c:pt>
                <c:pt idx="49">
                  <c:v>85235500</c:v>
                </c:pt>
                <c:pt idx="50">
                  <c:v>50999020</c:v>
                </c:pt>
                <c:pt idx="51">
                  <c:v>2356386190</c:v>
                </c:pt>
                <c:pt idx="52">
                  <c:v>2310384275</c:v>
                </c:pt>
                <c:pt idx="53">
                  <c:v>647684995</c:v>
                </c:pt>
                <c:pt idx="54">
                  <c:v>588679290</c:v>
                </c:pt>
                <c:pt idx="55">
                  <c:v>175138540</c:v>
                </c:pt>
                <c:pt idx="56">
                  <c:v>159152200</c:v>
                </c:pt>
                <c:pt idx="57">
                  <c:v>127744345</c:v>
                </c:pt>
                <c:pt idx="58">
                  <c:v>84277605</c:v>
                </c:pt>
                <c:pt idx="59">
                  <c:v>1789757064</c:v>
                </c:pt>
                <c:pt idx="60">
                  <c:v>1092246517</c:v>
                </c:pt>
                <c:pt idx="61">
                  <c:v>429213160</c:v>
                </c:pt>
                <c:pt idx="62">
                  <c:v>84530477</c:v>
                </c:pt>
                <c:pt idx="63">
                  <c:v>1546847144</c:v>
                </c:pt>
                <c:pt idx="64">
                  <c:v>1073599437</c:v>
                </c:pt>
                <c:pt idx="65">
                  <c:v>911493796</c:v>
                </c:pt>
                <c:pt idx="66">
                  <c:v>134343194</c:v>
                </c:pt>
                <c:pt idx="67">
                  <c:v>94633831</c:v>
                </c:pt>
                <c:pt idx="68">
                  <c:v>2302041279</c:v>
                </c:pt>
                <c:pt idx="69">
                  <c:v>2056228524</c:v>
                </c:pt>
                <c:pt idx="70">
                  <c:v>1369312001</c:v>
                </c:pt>
                <c:pt idx="71">
                  <c:v>339642176</c:v>
                </c:pt>
                <c:pt idx="72">
                  <c:v>89147992</c:v>
                </c:pt>
                <c:pt idx="73">
                  <c:v>1720814058</c:v>
                </c:pt>
                <c:pt idx="74">
                  <c:v>760014220</c:v>
                </c:pt>
                <c:pt idx="75">
                  <c:v>250904037</c:v>
                </c:pt>
                <c:pt idx="76">
                  <c:v>245247361</c:v>
                </c:pt>
                <c:pt idx="77">
                  <c:v>185978722</c:v>
                </c:pt>
                <c:pt idx="78">
                  <c:v>152800684</c:v>
                </c:pt>
                <c:pt idx="79">
                  <c:v>84189343</c:v>
                </c:pt>
                <c:pt idx="80">
                  <c:v>5092890758</c:v>
                </c:pt>
                <c:pt idx="81">
                  <c:v>549529048</c:v>
                </c:pt>
                <c:pt idx="82">
                  <c:v>129687255</c:v>
                </c:pt>
                <c:pt idx="83">
                  <c:v>2971005678</c:v>
                </c:pt>
                <c:pt idx="84">
                  <c:v>667790361</c:v>
                </c:pt>
                <c:pt idx="85">
                  <c:v>525409724</c:v>
                </c:pt>
                <c:pt idx="86">
                  <c:v>60598367</c:v>
                </c:pt>
                <c:pt idx="87">
                  <c:v>1152054123</c:v>
                </c:pt>
                <c:pt idx="88">
                  <c:v>858072235</c:v>
                </c:pt>
                <c:pt idx="89">
                  <c:v>798385561</c:v>
                </c:pt>
                <c:pt idx="90">
                  <c:v>381966441</c:v>
                </c:pt>
                <c:pt idx="91">
                  <c:v>97785946</c:v>
                </c:pt>
                <c:pt idx="92">
                  <c:v>657522315</c:v>
                </c:pt>
                <c:pt idx="93">
                  <c:v>399960261</c:v>
                </c:pt>
                <c:pt idx="94">
                  <c:v>383471688</c:v>
                </c:pt>
                <c:pt idx="95">
                  <c:v>224558204</c:v>
                </c:pt>
                <c:pt idx="96">
                  <c:v>50421164</c:v>
                </c:pt>
                <c:pt idx="97">
                  <c:v>49891333</c:v>
                </c:pt>
                <c:pt idx="98">
                  <c:v>1059498762</c:v>
                </c:pt>
                <c:pt idx="99">
                  <c:v>722547780</c:v>
                </c:pt>
                <c:pt idx="100">
                  <c:v>35963853</c:v>
                </c:pt>
                <c:pt idx="101">
                  <c:v>362899684</c:v>
                </c:pt>
                <c:pt idx="102">
                  <c:v>200650074</c:v>
                </c:pt>
                <c:pt idx="103">
                  <c:v>174555304</c:v>
                </c:pt>
                <c:pt idx="104">
                  <c:v>136946661</c:v>
                </c:pt>
                <c:pt idx="105">
                  <c:v>48395636</c:v>
                </c:pt>
                <c:pt idx="106">
                  <c:v>47708148</c:v>
                </c:pt>
              </c:numCache>
            </c:numRef>
          </c:xVal>
          <c:yVal>
            <c:numRef>
              <c:f>otos!$BP$1:$BP$107</c:f>
              <c:numCache>
                <c:formatCode>General</c:formatCode>
                <c:ptCount val="107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2019</c:v>
                </c:pt>
                <c:pt idx="4">
                  <c:v>2019</c:v>
                </c:pt>
                <c:pt idx="5">
                  <c:v>2018</c:v>
                </c:pt>
                <c:pt idx="6">
                  <c:v>2018</c:v>
                </c:pt>
                <c:pt idx="7">
                  <c:v>2018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2016</c:v>
                </c:pt>
                <c:pt idx="13">
                  <c:v>2016</c:v>
                </c:pt>
                <c:pt idx="14">
                  <c:v>2016</c:v>
                </c:pt>
                <c:pt idx="15">
                  <c:v>2016</c:v>
                </c:pt>
                <c:pt idx="16">
                  <c:v>2016</c:v>
                </c:pt>
                <c:pt idx="17">
                  <c:v>2016</c:v>
                </c:pt>
                <c:pt idx="18">
                  <c:v>2016</c:v>
                </c:pt>
                <c:pt idx="19">
                  <c:v>2015</c:v>
                </c:pt>
                <c:pt idx="20">
                  <c:v>2015</c:v>
                </c:pt>
                <c:pt idx="21">
                  <c:v>2015</c:v>
                </c:pt>
                <c:pt idx="22">
                  <c:v>2014</c:v>
                </c:pt>
                <c:pt idx="23">
                  <c:v>2014</c:v>
                </c:pt>
                <c:pt idx="24">
                  <c:v>2014</c:v>
                </c:pt>
                <c:pt idx="25">
                  <c:v>2014</c:v>
                </c:pt>
                <c:pt idx="26">
                  <c:v>2014</c:v>
                </c:pt>
                <c:pt idx="27">
                  <c:v>2013</c:v>
                </c:pt>
                <c:pt idx="28">
                  <c:v>2013</c:v>
                </c:pt>
                <c:pt idx="29">
                  <c:v>2013</c:v>
                </c:pt>
                <c:pt idx="30">
                  <c:v>2012</c:v>
                </c:pt>
                <c:pt idx="31">
                  <c:v>2012</c:v>
                </c:pt>
                <c:pt idx="32">
                  <c:v>2012</c:v>
                </c:pt>
                <c:pt idx="33">
                  <c:v>2011</c:v>
                </c:pt>
                <c:pt idx="34">
                  <c:v>2011</c:v>
                </c:pt>
                <c:pt idx="35">
                  <c:v>2011</c:v>
                </c:pt>
                <c:pt idx="36">
                  <c:v>2011</c:v>
                </c:pt>
                <c:pt idx="37">
                  <c:v>2010</c:v>
                </c:pt>
                <c:pt idx="38">
                  <c:v>2010</c:v>
                </c:pt>
                <c:pt idx="39">
                  <c:v>2010</c:v>
                </c:pt>
                <c:pt idx="40">
                  <c:v>2010</c:v>
                </c:pt>
                <c:pt idx="41">
                  <c:v>2010</c:v>
                </c:pt>
                <c:pt idx="42">
                  <c:v>2010</c:v>
                </c:pt>
                <c:pt idx="43">
                  <c:v>2010</c:v>
                </c:pt>
                <c:pt idx="44">
                  <c:v>2009</c:v>
                </c:pt>
                <c:pt idx="45">
                  <c:v>2009</c:v>
                </c:pt>
                <c:pt idx="46">
                  <c:v>2009</c:v>
                </c:pt>
                <c:pt idx="47">
                  <c:v>2009</c:v>
                </c:pt>
                <c:pt idx="48">
                  <c:v>2009</c:v>
                </c:pt>
                <c:pt idx="49">
                  <c:v>2009</c:v>
                </c:pt>
                <c:pt idx="50">
                  <c:v>2009</c:v>
                </c:pt>
                <c:pt idx="51">
                  <c:v>2008</c:v>
                </c:pt>
                <c:pt idx="52">
                  <c:v>2008</c:v>
                </c:pt>
                <c:pt idx="53">
                  <c:v>2008</c:v>
                </c:pt>
                <c:pt idx="54">
                  <c:v>2008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2008</c:v>
                </c:pt>
                <c:pt idx="59">
                  <c:v>2007</c:v>
                </c:pt>
                <c:pt idx="60">
                  <c:v>2007</c:v>
                </c:pt>
                <c:pt idx="61">
                  <c:v>2007</c:v>
                </c:pt>
                <c:pt idx="62">
                  <c:v>2007</c:v>
                </c:pt>
                <c:pt idx="63">
                  <c:v>2006</c:v>
                </c:pt>
                <c:pt idx="64">
                  <c:v>2006</c:v>
                </c:pt>
                <c:pt idx="65">
                  <c:v>2006</c:v>
                </c:pt>
                <c:pt idx="66">
                  <c:v>2006</c:v>
                </c:pt>
                <c:pt idx="67">
                  <c:v>2006</c:v>
                </c:pt>
                <c:pt idx="68">
                  <c:v>2005</c:v>
                </c:pt>
                <c:pt idx="69">
                  <c:v>2005</c:v>
                </c:pt>
                <c:pt idx="70">
                  <c:v>2005</c:v>
                </c:pt>
                <c:pt idx="71">
                  <c:v>2005</c:v>
                </c:pt>
                <c:pt idx="72">
                  <c:v>2005</c:v>
                </c:pt>
                <c:pt idx="73">
                  <c:v>2004</c:v>
                </c:pt>
                <c:pt idx="74">
                  <c:v>2004</c:v>
                </c:pt>
                <c:pt idx="75">
                  <c:v>2004</c:v>
                </c:pt>
                <c:pt idx="76">
                  <c:v>2004</c:v>
                </c:pt>
                <c:pt idx="77">
                  <c:v>2004</c:v>
                </c:pt>
                <c:pt idx="78">
                  <c:v>2004</c:v>
                </c:pt>
                <c:pt idx="79">
                  <c:v>2004</c:v>
                </c:pt>
                <c:pt idx="80">
                  <c:v>2003</c:v>
                </c:pt>
                <c:pt idx="81">
                  <c:v>2003</c:v>
                </c:pt>
                <c:pt idx="82">
                  <c:v>2003</c:v>
                </c:pt>
                <c:pt idx="83">
                  <c:v>2002</c:v>
                </c:pt>
                <c:pt idx="84">
                  <c:v>2002</c:v>
                </c:pt>
                <c:pt idx="85">
                  <c:v>2002</c:v>
                </c:pt>
                <c:pt idx="86">
                  <c:v>2002</c:v>
                </c:pt>
                <c:pt idx="87">
                  <c:v>2001</c:v>
                </c:pt>
                <c:pt idx="88">
                  <c:v>2001</c:v>
                </c:pt>
                <c:pt idx="89">
                  <c:v>2001</c:v>
                </c:pt>
                <c:pt idx="90">
                  <c:v>2001</c:v>
                </c:pt>
                <c:pt idx="91">
                  <c:v>2001</c:v>
                </c:pt>
                <c:pt idx="92">
                  <c:v>2000</c:v>
                </c:pt>
                <c:pt idx="93">
                  <c:v>2000</c:v>
                </c:pt>
                <c:pt idx="94">
                  <c:v>2000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1999</c:v>
                </c:pt>
                <c:pt idx="99">
                  <c:v>1999</c:v>
                </c:pt>
                <c:pt idx="100">
                  <c:v>1999</c:v>
                </c:pt>
                <c:pt idx="101">
                  <c:v>1998</c:v>
                </c:pt>
                <c:pt idx="102">
                  <c:v>1998</c:v>
                </c:pt>
                <c:pt idx="103">
                  <c:v>1998</c:v>
                </c:pt>
                <c:pt idx="104">
                  <c:v>1998</c:v>
                </c:pt>
                <c:pt idx="105">
                  <c:v>1998</c:v>
                </c:pt>
                <c:pt idx="106">
                  <c:v>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E-4238-B144-384D9ABC7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824015"/>
        <c:axId val="919824431"/>
      </c:scatterChart>
      <c:valAx>
        <c:axId val="91982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19824431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</c:dispUnitsLbl>
        </c:dispUnits>
      </c:valAx>
      <c:valAx>
        <c:axId val="919824431"/>
        <c:scaling>
          <c:orientation val="minMax"/>
          <c:max val="202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1982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Számok</a:t>
            </a:r>
            <a:r>
              <a:rPr lang="hu-HU" baseline="0"/>
              <a:t> előfordulásának gyakorisága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Számok 1-90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otos!$R$2:$R$91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otos!$T$2:$T$91</c:f>
              <c:numCache>
                <c:formatCode>General</c:formatCode>
                <c:ptCount val="90"/>
                <c:pt idx="0">
                  <c:v>209</c:v>
                </c:pt>
                <c:pt idx="1">
                  <c:v>163</c:v>
                </c:pt>
                <c:pt idx="2">
                  <c:v>218</c:v>
                </c:pt>
                <c:pt idx="3">
                  <c:v>194</c:v>
                </c:pt>
                <c:pt idx="4">
                  <c:v>158</c:v>
                </c:pt>
                <c:pt idx="5">
                  <c:v>172</c:v>
                </c:pt>
                <c:pt idx="6">
                  <c:v>189</c:v>
                </c:pt>
                <c:pt idx="7">
                  <c:v>165</c:v>
                </c:pt>
                <c:pt idx="8">
                  <c:v>168</c:v>
                </c:pt>
                <c:pt idx="9">
                  <c:v>201</c:v>
                </c:pt>
                <c:pt idx="10">
                  <c:v>185</c:v>
                </c:pt>
                <c:pt idx="11">
                  <c:v>195</c:v>
                </c:pt>
                <c:pt idx="12">
                  <c:v>199</c:v>
                </c:pt>
                <c:pt idx="13">
                  <c:v>173</c:v>
                </c:pt>
                <c:pt idx="14">
                  <c:v>203</c:v>
                </c:pt>
                <c:pt idx="15">
                  <c:v>173</c:v>
                </c:pt>
                <c:pt idx="16">
                  <c:v>169</c:v>
                </c:pt>
                <c:pt idx="17">
                  <c:v>197</c:v>
                </c:pt>
                <c:pt idx="18">
                  <c:v>184</c:v>
                </c:pt>
                <c:pt idx="19">
                  <c:v>187</c:v>
                </c:pt>
                <c:pt idx="20">
                  <c:v>173</c:v>
                </c:pt>
                <c:pt idx="21">
                  <c:v>194</c:v>
                </c:pt>
                <c:pt idx="22">
                  <c:v>188</c:v>
                </c:pt>
                <c:pt idx="23">
                  <c:v>194</c:v>
                </c:pt>
                <c:pt idx="24">
                  <c:v>188</c:v>
                </c:pt>
                <c:pt idx="25">
                  <c:v>175</c:v>
                </c:pt>
                <c:pt idx="26">
                  <c:v>185</c:v>
                </c:pt>
                <c:pt idx="27">
                  <c:v>173</c:v>
                </c:pt>
                <c:pt idx="28">
                  <c:v>206</c:v>
                </c:pt>
                <c:pt idx="29">
                  <c:v>161</c:v>
                </c:pt>
                <c:pt idx="30">
                  <c:v>167</c:v>
                </c:pt>
                <c:pt idx="31">
                  <c:v>179</c:v>
                </c:pt>
                <c:pt idx="32">
                  <c:v>177</c:v>
                </c:pt>
                <c:pt idx="33">
                  <c:v>180</c:v>
                </c:pt>
                <c:pt idx="34">
                  <c:v>186</c:v>
                </c:pt>
                <c:pt idx="35">
                  <c:v>180</c:v>
                </c:pt>
                <c:pt idx="36">
                  <c:v>180</c:v>
                </c:pt>
                <c:pt idx="37">
                  <c:v>184</c:v>
                </c:pt>
                <c:pt idx="38">
                  <c:v>166</c:v>
                </c:pt>
                <c:pt idx="39">
                  <c:v>164</c:v>
                </c:pt>
                <c:pt idx="40">
                  <c:v>176</c:v>
                </c:pt>
                <c:pt idx="41">
                  <c:v>203</c:v>
                </c:pt>
                <c:pt idx="42">
                  <c:v>192</c:v>
                </c:pt>
                <c:pt idx="43">
                  <c:v>166</c:v>
                </c:pt>
                <c:pt idx="44">
                  <c:v>183</c:v>
                </c:pt>
                <c:pt idx="45">
                  <c:v>181</c:v>
                </c:pt>
                <c:pt idx="46">
                  <c:v>195</c:v>
                </c:pt>
                <c:pt idx="47">
                  <c:v>159</c:v>
                </c:pt>
                <c:pt idx="48">
                  <c:v>185</c:v>
                </c:pt>
                <c:pt idx="49">
                  <c:v>177</c:v>
                </c:pt>
                <c:pt idx="50">
                  <c:v>189</c:v>
                </c:pt>
                <c:pt idx="51">
                  <c:v>180</c:v>
                </c:pt>
                <c:pt idx="52">
                  <c:v>172</c:v>
                </c:pt>
                <c:pt idx="53">
                  <c:v>184</c:v>
                </c:pt>
                <c:pt idx="54">
                  <c:v>190</c:v>
                </c:pt>
                <c:pt idx="55">
                  <c:v>196</c:v>
                </c:pt>
                <c:pt idx="56">
                  <c:v>178</c:v>
                </c:pt>
                <c:pt idx="57">
                  <c:v>161</c:v>
                </c:pt>
                <c:pt idx="58">
                  <c:v>188</c:v>
                </c:pt>
                <c:pt idx="59">
                  <c:v>181</c:v>
                </c:pt>
                <c:pt idx="60">
                  <c:v>175</c:v>
                </c:pt>
                <c:pt idx="61">
                  <c:v>170</c:v>
                </c:pt>
                <c:pt idx="62">
                  <c:v>148</c:v>
                </c:pt>
                <c:pt idx="63">
                  <c:v>186</c:v>
                </c:pt>
                <c:pt idx="64">
                  <c:v>183</c:v>
                </c:pt>
                <c:pt idx="65">
                  <c:v>201</c:v>
                </c:pt>
                <c:pt idx="66">
                  <c:v>185</c:v>
                </c:pt>
                <c:pt idx="67">
                  <c:v>167</c:v>
                </c:pt>
                <c:pt idx="68">
                  <c:v>195</c:v>
                </c:pt>
                <c:pt idx="69">
                  <c:v>165</c:v>
                </c:pt>
                <c:pt idx="70">
                  <c:v>189</c:v>
                </c:pt>
                <c:pt idx="71">
                  <c:v>187</c:v>
                </c:pt>
                <c:pt idx="72">
                  <c:v>191</c:v>
                </c:pt>
                <c:pt idx="73">
                  <c:v>167</c:v>
                </c:pt>
                <c:pt idx="74">
                  <c:v>201</c:v>
                </c:pt>
                <c:pt idx="75">
                  <c:v>192</c:v>
                </c:pt>
                <c:pt idx="76">
                  <c:v>200</c:v>
                </c:pt>
                <c:pt idx="77">
                  <c:v>188</c:v>
                </c:pt>
                <c:pt idx="78">
                  <c:v>173</c:v>
                </c:pt>
                <c:pt idx="79">
                  <c:v>157</c:v>
                </c:pt>
                <c:pt idx="80">
                  <c:v>183</c:v>
                </c:pt>
                <c:pt idx="81">
                  <c:v>160</c:v>
                </c:pt>
                <c:pt idx="82">
                  <c:v>183</c:v>
                </c:pt>
                <c:pt idx="83">
                  <c:v>181</c:v>
                </c:pt>
                <c:pt idx="84">
                  <c:v>185</c:v>
                </c:pt>
                <c:pt idx="85">
                  <c:v>198</c:v>
                </c:pt>
                <c:pt idx="86">
                  <c:v>151</c:v>
                </c:pt>
                <c:pt idx="87">
                  <c:v>140</c:v>
                </c:pt>
                <c:pt idx="88">
                  <c:v>161</c:v>
                </c:pt>
                <c:pt idx="89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7-48EA-BC93-8E4AA2BF45A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8744143"/>
        <c:axId val="1228745391"/>
      </c:barChart>
      <c:catAx>
        <c:axId val="1228744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28745391"/>
        <c:crosses val="autoZero"/>
        <c:auto val="1"/>
        <c:lblAlgn val="ctr"/>
        <c:lblOffset val="100"/>
        <c:noMultiLvlLbl val="0"/>
      </c:catAx>
      <c:valAx>
        <c:axId val="12287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2874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16806</xdr:colOff>
      <xdr:row>0</xdr:row>
      <xdr:rowOff>23529</xdr:rowOff>
    </xdr:from>
    <xdr:to>
      <xdr:col>84</xdr:col>
      <xdr:colOff>605116</xdr:colOff>
      <xdr:row>28</xdr:row>
      <xdr:rowOff>100852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B72A5329-8188-4328-99B2-D60406DE8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68</xdr:col>
      <xdr:colOff>434788</xdr:colOff>
      <xdr:row>30</xdr:row>
      <xdr:rowOff>156882</xdr:rowOff>
    </xdr:from>
    <xdr:to>
      <xdr:col>88</xdr:col>
      <xdr:colOff>244288</xdr:colOff>
      <xdr:row>52</xdr:row>
      <xdr:rowOff>168087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4AF0D035-8D75-4210-B46D-53D629A06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99"/>
  <sheetViews>
    <sheetView tabSelected="1" topLeftCell="BJ1" zoomScale="85" zoomScaleNormal="85" workbookViewId="0">
      <selection activeCell="BM107" activeCellId="1" sqref="BP1:BP107 BM1:BM107"/>
    </sheetView>
  </sheetViews>
  <sheetFormatPr defaultRowHeight="15" x14ac:dyDescent="0.25"/>
  <cols>
    <col min="3" max="3" width="10.7109375" bestFit="1" customWidth="1"/>
    <col min="5" max="5" width="14.5703125" bestFit="1" customWidth="1"/>
    <col min="7" max="7" width="11.42578125" bestFit="1" customWidth="1"/>
    <col min="25" max="25" width="11.5703125" bestFit="1" customWidth="1"/>
    <col min="36" max="36" width="29.140625" bestFit="1" customWidth="1"/>
    <col min="37" max="37" width="10.7109375" bestFit="1" customWidth="1"/>
    <col min="44" max="44" width="29.140625" bestFit="1" customWidth="1"/>
    <col min="50" max="50" width="27.5703125" bestFit="1" customWidth="1"/>
    <col min="61" max="61" width="14.42578125" bestFit="1" customWidth="1"/>
    <col min="63" max="63" width="10.28515625" bestFit="1" customWidth="1"/>
    <col min="65" max="65" width="11.28515625" bestFit="1" customWidth="1"/>
  </cols>
  <sheetData>
    <row r="1" spans="1:69" x14ac:dyDescent="0.25">
      <c r="A1">
        <v>2020</v>
      </c>
      <c r="B1">
        <v>20</v>
      </c>
      <c r="C1" s="1">
        <v>43967</v>
      </c>
      <c r="D1">
        <v>0</v>
      </c>
      <c r="E1" s="2">
        <v>0</v>
      </c>
      <c r="F1">
        <v>18</v>
      </c>
      <c r="G1" s="2">
        <v>2572475</v>
      </c>
      <c r="H1">
        <v>1924</v>
      </c>
      <c r="I1" s="2">
        <v>26255</v>
      </c>
      <c r="J1">
        <v>54758</v>
      </c>
      <c r="K1" s="2">
        <v>2385</v>
      </c>
      <c r="L1">
        <v>30</v>
      </c>
      <c r="M1">
        <v>54</v>
      </c>
      <c r="N1">
        <v>55</v>
      </c>
      <c r="O1">
        <v>81</v>
      </c>
      <c r="P1">
        <v>89</v>
      </c>
      <c r="Y1" t="str">
        <f>L1&amp;M1&amp;N1&amp;O1&amp;P1</f>
        <v>3054558189</v>
      </c>
      <c r="AA1" t="str">
        <f>IF(L1+1=M1,"+","")</f>
        <v/>
      </c>
      <c r="AB1" t="str">
        <f>IF(M1+1=N1,"+","")</f>
        <v>+</v>
      </c>
      <c r="AC1" t="str">
        <f>IF(N1+1=O1,"+","")</f>
        <v/>
      </c>
      <c r="AD1" t="str">
        <f>IF(O1+1=P1,"+","")</f>
        <v/>
      </c>
      <c r="AE1" t="str">
        <f>IF(AA1&amp;AB1="++","harom","")</f>
        <v/>
      </c>
      <c r="AF1" t="str">
        <f>IF(AB1&amp;AC1="++","harom","")</f>
        <v/>
      </c>
      <c r="AG1" t="str">
        <f>IF(AC1&amp;AD1="++","harom","")</f>
        <v/>
      </c>
      <c r="AH1" t="str">
        <f>IF(AA1&amp;AB1&amp;AC1="+++","negy","")</f>
        <v/>
      </c>
      <c r="AI1" t="str">
        <f>IF(AB1&amp;AC1&amp;AD1="+++","negy","")</f>
        <v/>
      </c>
      <c r="AR1" t="s">
        <v>1</v>
      </c>
      <c r="AX1" t="s">
        <v>2</v>
      </c>
      <c r="AY1">
        <f>SUM(L1:P1)</f>
        <v>309</v>
      </c>
      <c r="AZ1">
        <f>COUNT(AY1:AY3298)</f>
        <v>3298</v>
      </c>
      <c r="BA1">
        <f>LARGE(AY1:AY3298,3298)</f>
        <v>49</v>
      </c>
      <c r="BB1">
        <f>MATCH(BA1,$AY$1:$AY$3298,0)</f>
        <v>2298</v>
      </c>
      <c r="BC1" cm="1">
        <f t="array" ref="BC1">INDEX(L$1:L$3298,$BB$1,1)</f>
        <v>2</v>
      </c>
      <c r="BD1" cm="1">
        <f t="array" ref="BD1">INDEX(M$1:M$3298,$BB$1,1)</f>
        <v>3</v>
      </c>
      <c r="BE1" cm="1">
        <f t="array" ref="BE1">INDEX(N$1:N$3298,$BB$1,1)</f>
        <v>6</v>
      </c>
      <c r="BF1" cm="1">
        <f t="array" ref="BF1">INDEX(O$1:O$3298,$BB$1,1)</f>
        <v>8</v>
      </c>
      <c r="BG1" cm="1">
        <f t="array" ref="BG1">INDEX(P$1:P$3298,$BB$1,1)</f>
        <v>30</v>
      </c>
      <c r="BI1" t="s">
        <v>3</v>
      </c>
      <c r="BJ1" t="str">
        <f>IF(E1&gt;0,"Nagyobb","Kisebb")</f>
        <v>Kisebb</v>
      </c>
      <c r="BK1">
        <f>INDEX($A$1:$E$3298,MATCH("Nagyobb",$BJ$1:$BJ$3298,0),5)</f>
        <v>391793080</v>
      </c>
      <c r="BL1">
        <v>1</v>
      </c>
      <c r="BM1">
        <f>LARGE($E$1:$E$3298,BL1)</f>
        <v>6431516010</v>
      </c>
      <c r="BN1">
        <f>MATCH(BM1,$E:$E,0)</f>
        <v>8</v>
      </c>
      <c r="BO1" cm="1">
        <f t="array" ref="BO1">INDEX($A:$A,BN1,1)</f>
        <v>2020</v>
      </c>
      <c r="BP1" cm="1">
        <f t="array" ref="BP1">INDEX($A:$A,BN1,1)</f>
        <v>2020</v>
      </c>
      <c r="BQ1">
        <v>2020</v>
      </c>
    </row>
    <row r="2" spans="1:69" x14ac:dyDescent="0.25">
      <c r="A2">
        <v>2020</v>
      </c>
      <c r="B2">
        <v>19</v>
      </c>
      <c r="C2" s="1">
        <v>43960</v>
      </c>
      <c r="D2">
        <v>1</v>
      </c>
      <c r="E2" s="2">
        <v>391793080</v>
      </c>
      <c r="F2">
        <v>30</v>
      </c>
      <c r="G2" s="2">
        <v>1545605</v>
      </c>
      <c r="H2">
        <v>1733</v>
      </c>
      <c r="I2" s="2">
        <v>29190</v>
      </c>
      <c r="J2">
        <v>49078</v>
      </c>
      <c r="K2" s="2">
        <v>2665</v>
      </c>
      <c r="L2">
        <v>30</v>
      </c>
      <c r="M2">
        <v>57</v>
      </c>
      <c r="N2">
        <v>58</v>
      </c>
      <c r="O2">
        <v>61</v>
      </c>
      <c r="P2">
        <v>86</v>
      </c>
      <c r="R2">
        <v>1</v>
      </c>
      <c r="S2">
        <f>COUNTIF(L1:P3298,R2)</f>
        <v>209</v>
      </c>
      <c r="T2">
        <v>209</v>
      </c>
      <c r="U2">
        <v>1</v>
      </c>
      <c r="V2">
        <f>LARGE($S$2:$S$91,U2)</f>
        <v>218</v>
      </c>
      <c r="W2">
        <f>MATCH(V2,$S$2:$S$91,0)</f>
        <v>3</v>
      </c>
      <c r="Y2" t="str">
        <f t="shared" ref="Y2:Y65" si="0">L2&amp;M2&amp;N2&amp;O2&amp;P2</f>
        <v>3057586186</v>
      </c>
      <c r="AA2" t="str">
        <f t="shared" ref="AA2:AA65" si="1">IF(L2+1=M2,"+","")</f>
        <v/>
      </c>
      <c r="AB2" t="str">
        <f t="shared" ref="AB2:AB65" si="2">IF(M2+1=N2,"+","")</f>
        <v>+</v>
      </c>
      <c r="AC2" t="str">
        <f t="shared" ref="AC2:AC65" si="3">IF(N2+1=O2,"+","")</f>
        <v/>
      </c>
      <c r="AD2" t="str">
        <f t="shared" ref="AD2:AD65" si="4">IF(O2+1=P2,"+","")</f>
        <v/>
      </c>
      <c r="AE2" t="str">
        <f t="shared" ref="AE2:AE65" si="5">IF(AA2&amp;AB2="++","harom","")</f>
        <v/>
      </c>
      <c r="AF2" t="str">
        <f t="shared" ref="AF2:AF65" si="6">IF(AB2&amp;AC2="++","harom","")</f>
        <v/>
      </c>
      <c r="AG2" t="str">
        <f t="shared" ref="AG2:AG65" si="7">IF(AC2&amp;AD2="++","harom","")</f>
        <v/>
      </c>
      <c r="AH2" t="str">
        <f t="shared" ref="AH2:AH65" si="8">IF(AA2&amp;AB2&amp;AC2="+++","negy","")</f>
        <v/>
      </c>
      <c r="AI2" t="str">
        <f t="shared" ref="AI2:AI65" si="9">IF(AB2&amp;AC2&amp;AD2="+++","negy","")</f>
        <v/>
      </c>
      <c r="AJ2" t="s">
        <v>0</v>
      </c>
      <c r="AK2" s="1">
        <v>43267</v>
      </c>
      <c r="AL2">
        <f>MATCH(AK2,$C$1:$C$3298,0)</f>
        <v>101</v>
      </c>
      <c r="AM2">
        <f>MATCH(AK2,$C$1:$C$3298,0)</f>
        <v>101</v>
      </c>
      <c r="AN2">
        <f>MATCH(AK2,$C$1:$C$3298,0)</f>
        <v>101</v>
      </c>
      <c r="AO2">
        <f>MATCH(AK2,$C$1:$C$3298,0)</f>
        <v>101</v>
      </c>
      <c r="AP2">
        <f>MATCH(AK2,$C$1:$C$3298,0)</f>
        <v>101</v>
      </c>
      <c r="AY2">
        <f t="shared" ref="AY2:AY65" si="10">SUM(L2:P2)</f>
        <v>292</v>
      </c>
      <c r="BA2">
        <f>LARGE(AY1:AY3298,3297)</f>
        <v>66</v>
      </c>
      <c r="BB2">
        <f t="shared" ref="BB2:BB3" si="11">MATCH(BA2,$AY$1:$AY$3298,0)</f>
        <v>1556</v>
      </c>
      <c r="BC2" cm="1">
        <f t="array" ref="BC2">INDEX(L$1:L$3298,$BB$2,1)</f>
        <v>2</v>
      </c>
      <c r="BD2" cm="1">
        <f t="array" ref="BD2">INDEX(M$1:M$3298,$BB$2,1)</f>
        <v>6</v>
      </c>
      <c r="BE2" cm="1">
        <f t="array" ref="BE2">INDEX(N$1:N$3298,$BB$2,1)</f>
        <v>9</v>
      </c>
      <c r="BF2" cm="1">
        <f t="array" ref="BF2">INDEX(O$1:O$3298,$BB$2,1)</f>
        <v>23</v>
      </c>
      <c r="BG2" cm="1">
        <f t="array" ref="BG2">INDEX(P$1:P$3298,$BB$2,1)</f>
        <v>26</v>
      </c>
      <c r="BJ2" t="str">
        <f>IF(E2&gt;0,"Nagyobb","Kisebb")</f>
        <v>Nagyobb</v>
      </c>
      <c r="BL2">
        <v>43</v>
      </c>
      <c r="BM2">
        <f>LARGE($E$1:$E$3298,BL2)</f>
        <v>846015625</v>
      </c>
      <c r="BN2">
        <f>MATCH(BM2,$E:$E,0)</f>
        <v>4</v>
      </c>
      <c r="BO2" cm="1">
        <f t="array" ref="BO2">INDEX($A:$A,BN2,1)</f>
        <v>2020</v>
      </c>
      <c r="BP2" cm="1">
        <f t="array" ref="BP2">INDEX($A:$A,BN2,1)</f>
        <v>2020</v>
      </c>
      <c r="BQ2">
        <v>1990</v>
      </c>
    </row>
    <row r="3" spans="1:69" x14ac:dyDescent="0.25">
      <c r="A3">
        <v>2020</v>
      </c>
      <c r="B3">
        <v>18</v>
      </c>
      <c r="C3" s="1">
        <v>43953</v>
      </c>
      <c r="D3">
        <v>0</v>
      </c>
      <c r="E3" s="2">
        <v>0</v>
      </c>
      <c r="F3">
        <v>10</v>
      </c>
      <c r="G3" s="2">
        <v>4328840</v>
      </c>
      <c r="H3">
        <v>1480</v>
      </c>
      <c r="I3" s="2">
        <v>32035</v>
      </c>
      <c r="J3">
        <v>51493</v>
      </c>
      <c r="K3" s="2">
        <v>2400</v>
      </c>
      <c r="L3">
        <v>8</v>
      </c>
      <c r="M3">
        <v>47</v>
      </c>
      <c r="N3">
        <v>50</v>
      </c>
      <c r="O3">
        <v>87</v>
      </c>
      <c r="P3">
        <v>89</v>
      </c>
      <c r="R3">
        <v>2</v>
      </c>
      <c r="S3">
        <f t="shared" ref="S3:S66" si="12">COUNTIF(L2:P3299,R3)</f>
        <v>163</v>
      </c>
      <c r="T3">
        <v>163</v>
      </c>
      <c r="U3">
        <v>2</v>
      </c>
      <c r="V3">
        <f t="shared" ref="V3:V4" si="13">LARGE($S$2:$S$91,U3)</f>
        <v>209</v>
      </c>
      <c r="W3">
        <f t="shared" ref="W3:W4" si="14">MATCH(V3,$S$2:$S$91,0)</f>
        <v>1</v>
      </c>
      <c r="Y3" t="str">
        <f t="shared" si="0"/>
        <v>847508789</v>
      </c>
      <c r="AA3" t="str">
        <f t="shared" si="1"/>
        <v/>
      </c>
      <c r="AB3" t="str">
        <f t="shared" si="2"/>
        <v/>
      </c>
      <c r="AC3" t="str">
        <f t="shared" si="3"/>
        <v/>
      </c>
      <c r="AD3" t="str">
        <f t="shared" si="4"/>
        <v/>
      </c>
      <c r="AE3" t="str">
        <f t="shared" si="5"/>
        <v/>
      </c>
      <c r="AF3" t="str">
        <f t="shared" si="6"/>
        <v/>
      </c>
      <c r="AG3" t="str">
        <f t="shared" si="7"/>
        <v/>
      </c>
      <c r="AH3" t="str">
        <f t="shared" si="8"/>
        <v/>
      </c>
      <c r="AI3" t="str">
        <f t="shared" si="9"/>
        <v/>
      </c>
      <c r="AK3" s="1"/>
      <c r="AL3" cm="1">
        <f t="array" ref="AL3">INDEX(L$1:L$3298,AL$2,1)</f>
        <v>38</v>
      </c>
      <c r="AM3" cm="1">
        <f t="array" ref="AM3">INDEX(M$1:M$3298,AM$2,1)</f>
        <v>39</v>
      </c>
      <c r="AN3" cm="1">
        <f t="array" ref="AN3">INDEX(N$1:N$3298,AN$2,1)</f>
        <v>40</v>
      </c>
      <c r="AO3" cm="1">
        <f t="array" ref="AO3">INDEX(O$1:O$3298,AO$2,1)</f>
        <v>73</v>
      </c>
      <c r="AP3" cm="1">
        <f t="array" ref="AP3">INDEX(P$1:P$3298,AP$2,1)</f>
        <v>83</v>
      </c>
      <c r="AY3">
        <f t="shared" si="10"/>
        <v>281</v>
      </c>
      <c r="BA3">
        <f>LARGE(AY1:AY3298,3296)</f>
        <v>67</v>
      </c>
      <c r="BB3">
        <f t="shared" si="11"/>
        <v>3282</v>
      </c>
      <c r="BC3" cm="1">
        <f t="array" ref="BC3">INDEX(L$1:L$3298,$BB$3,1)</f>
        <v>1</v>
      </c>
      <c r="BD3" cm="1">
        <f t="array" ref="BD3">INDEX(M$1:M$3298,$BB$3,1)</f>
        <v>12</v>
      </c>
      <c r="BE3" cm="1">
        <f t="array" ref="BE3">INDEX(N$1:N$3298,$BB$3,1)</f>
        <v>13</v>
      </c>
      <c r="BF3" cm="1">
        <f t="array" ref="BF3">INDEX(O$1:O$3298,$BB$3,1)</f>
        <v>15</v>
      </c>
      <c r="BG3" cm="1">
        <f t="array" ref="BG3">INDEX(P$1:P$3298,$BB$3,1)</f>
        <v>26</v>
      </c>
      <c r="BJ3" t="str">
        <f>IF(E3&gt;0,"Nagyobb","Kisebb")</f>
        <v>Kisebb</v>
      </c>
      <c r="BL3">
        <v>65</v>
      </c>
      <c r="BM3">
        <f>LARGE($E$1:$E$3298,BL3)</f>
        <v>391793080</v>
      </c>
      <c r="BN3">
        <f>MATCH(BM3,$E:$E,0)</f>
        <v>2</v>
      </c>
      <c r="BO3" cm="1">
        <f t="array" ref="BO3">INDEX($A:$A,BN3,1)</f>
        <v>2020</v>
      </c>
      <c r="BP3" cm="1">
        <f t="array" ref="BP3">INDEX($A:$A,BN3,1)</f>
        <v>2020</v>
      </c>
    </row>
    <row r="4" spans="1:69" x14ac:dyDescent="0.25">
      <c r="A4">
        <v>2020</v>
      </c>
      <c r="B4">
        <v>17</v>
      </c>
      <c r="C4" s="1">
        <v>43946</v>
      </c>
      <c r="D4">
        <v>1</v>
      </c>
      <c r="E4" s="2">
        <v>846015625</v>
      </c>
      <c r="F4">
        <v>14</v>
      </c>
      <c r="G4" s="2">
        <v>3307505</v>
      </c>
      <c r="H4">
        <v>1674</v>
      </c>
      <c r="I4" s="2">
        <v>30295</v>
      </c>
      <c r="J4">
        <v>54143</v>
      </c>
      <c r="K4" s="2">
        <v>2445</v>
      </c>
      <c r="L4">
        <v>34</v>
      </c>
      <c r="M4">
        <v>45</v>
      </c>
      <c r="N4">
        <v>66</v>
      </c>
      <c r="O4">
        <v>84</v>
      </c>
      <c r="P4">
        <v>87</v>
      </c>
      <c r="R4">
        <v>3</v>
      </c>
      <c r="S4">
        <f t="shared" si="12"/>
        <v>218</v>
      </c>
      <c r="T4">
        <v>218</v>
      </c>
      <c r="U4">
        <v>3</v>
      </c>
      <c r="V4">
        <f t="shared" si="13"/>
        <v>206</v>
      </c>
      <c r="W4">
        <f t="shared" si="14"/>
        <v>29</v>
      </c>
      <c r="Y4" t="str">
        <f t="shared" si="0"/>
        <v>3445668487</v>
      </c>
      <c r="AA4" t="str">
        <f t="shared" si="1"/>
        <v/>
      </c>
      <c r="AB4" t="str">
        <f t="shared" si="2"/>
        <v/>
      </c>
      <c r="AC4" t="str">
        <f t="shared" si="3"/>
        <v/>
      </c>
      <c r="AD4" t="str">
        <f t="shared" si="4"/>
        <v/>
      </c>
      <c r="AE4" t="str">
        <f t="shared" si="5"/>
        <v/>
      </c>
      <c r="AF4" t="str">
        <f t="shared" si="6"/>
        <v/>
      </c>
      <c r="AG4" t="str">
        <f t="shared" si="7"/>
        <v/>
      </c>
      <c r="AH4" t="str">
        <f t="shared" si="8"/>
        <v/>
      </c>
      <c r="AI4" t="str">
        <f t="shared" si="9"/>
        <v/>
      </c>
      <c r="AK4" s="1">
        <v>38353</v>
      </c>
      <c r="AL4">
        <f>MATCH($AK$4,$C$1:$C$3298,0)</f>
        <v>803</v>
      </c>
      <c r="AM4">
        <f t="shared" ref="AM4:AP4" si="15">MATCH($AK$4,$C$1:$C$3298,0)</f>
        <v>803</v>
      </c>
      <c r="AN4">
        <f t="shared" si="15"/>
        <v>803</v>
      </c>
      <c r="AO4">
        <f t="shared" si="15"/>
        <v>803</v>
      </c>
      <c r="AP4">
        <f t="shared" si="15"/>
        <v>803</v>
      </c>
      <c r="AY4">
        <f t="shared" si="10"/>
        <v>316</v>
      </c>
      <c r="BJ4" t="str">
        <f>IF(E4&gt;0,"Nagyobb","Kisebb")</f>
        <v>Nagyobb</v>
      </c>
      <c r="BL4">
        <v>4</v>
      </c>
      <c r="BM4">
        <f>LARGE($E$1:$E$3298,BL4)</f>
        <v>4194319530</v>
      </c>
      <c r="BN4">
        <f>MATCH(BM4,$E:$E,0)</f>
        <v>57</v>
      </c>
      <c r="BO4" cm="1">
        <f t="array" ref="BO4">INDEX($A:$A,BN4,1)</f>
        <v>2019</v>
      </c>
      <c r="BP4" cm="1">
        <f t="array" ref="BP4">INDEX($A:$A,BN4,1)</f>
        <v>2019</v>
      </c>
    </row>
    <row r="5" spans="1:69" x14ac:dyDescent="0.25">
      <c r="A5">
        <v>2020</v>
      </c>
      <c r="B5">
        <v>16</v>
      </c>
      <c r="C5" s="1">
        <v>43939</v>
      </c>
      <c r="D5">
        <v>0</v>
      </c>
      <c r="E5" s="2">
        <v>0</v>
      </c>
      <c r="F5">
        <v>17</v>
      </c>
      <c r="G5" s="2">
        <v>2704955</v>
      </c>
      <c r="H5">
        <v>1851</v>
      </c>
      <c r="I5" s="2">
        <v>27210</v>
      </c>
      <c r="J5">
        <v>60151</v>
      </c>
      <c r="K5" s="2">
        <v>2185</v>
      </c>
      <c r="L5">
        <v>1</v>
      </c>
      <c r="M5">
        <v>25</v>
      </c>
      <c r="N5">
        <v>64</v>
      </c>
      <c r="O5">
        <v>71</v>
      </c>
      <c r="P5">
        <v>83</v>
      </c>
      <c r="R5">
        <v>4</v>
      </c>
      <c r="S5">
        <f t="shared" si="12"/>
        <v>194</v>
      </c>
      <c r="T5">
        <v>194</v>
      </c>
      <c r="U5" t="str">
        <f>IF(T5=S5,"","rossz")</f>
        <v/>
      </c>
      <c r="Y5" t="str">
        <f t="shared" si="0"/>
        <v>125647183</v>
      </c>
      <c r="AA5" t="str">
        <f t="shared" si="1"/>
        <v/>
      </c>
      <c r="AB5" t="str">
        <f t="shared" si="2"/>
        <v/>
      </c>
      <c r="AC5" t="str">
        <f t="shared" si="3"/>
        <v/>
      </c>
      <c r="AD5" t="str">
        <f t="shared" si="4"/>
        <v/>
      </c>
      <c r="AE5" t="str">
        <f t="shared" si="5"/>
        <v/>
      </c>
      <c r="AF5" t="str">
        <f t="shared" si="6"/>
        <v/>
      </c>
      <c r="AG5" t="str">
        <f t="shared" si="7"/>
        <v/>
      </c>
      <c r="AH5" t="str">
        <f t="shared" si="8"/>
        <v/>
      </c>
      <c r="AI5" t="str">
        <f t="shared" si="9"/>
        <v/>
      </c>
      <c r="AL5" cm="1">
        <f t="array" ref="AL5">INDEX(L$1:L$3298,AL$4,1)</f>
        <v>38</v>
      </c>
      <c r="AM5" cm="1">
        <f t="array" ref="AM5">INDEX(M$1:M$3298,AM$4,1)</f>
        <v>55</v>
      </c>
      <c r="AN5" cm="1">
        <f t="array" ref="AN5">INDEX(N$1:N$3298,AN$4,1)</f>
        <v>65</v>
      </c>
      <c r="AO5" cm="1">
        <f t="array" ref="AO5">INDEX(O$1:O$3298,AO$4,1)</f>
        <v>66</v>
      </c>
      <c r="AP5" cm="1">
        <f t="array" ref="AP5">INDEX(P$1:P$3298,AP$4,1)</f>
        <v>67</v>
      </c>
      <c r="AY5">
        <f t="shared" si="10"/>
        <v>244</v>
      </c>
      <c r="BJ5" t="str">
        <f>IF(E5&gt;0,"Nagyobb","Kisebb")</f>
        <v>Kisebb</v>
      </c>
      <c r="BL5">
        <v>31</v>
      </c>
      <c r="BM5">
        <f>LARGE($E$1:$E$3298,BL5)</f>
        <v>1154615510</v>
      </c>
      <c r="BN5">
        <f>MATCH(BM5,$E:$E,0)</f>
        <v>47</v>
      </c>
      <c r="BO5" cm="1">
        <f t="array" ref="BO5">INDEX($A:$A,BN5,1)</f>
        <v>2019</v>
      </c>
      <c r="BP5" cm="1">
        <f t="array" ref="BP5">INDEX($A:$A,BN5,1)</f>
        <v>2019</v>
      </c>
    </row>
    <row r="6" spans="1:69" x14ac:dyDescent="0.25">
      <c r="A6">
        <v>2020</v>
      </c>
      <c r="B6">
        <v>15</v>
      </c>
      <c r="C6" s="1">
        <v>43932</v>
      </c>
      <c r="D6">
        <v>0</v>
      </c>
      <c r="E6" s="2">
        <v>0</v>
      </c>
      <c r="F6">
        <v>11</v>
      </c>
      <c r="G6" s="2">
        <v>4250615</v>
      </c>
      <c r="H6">
        <v>1810</v>
      </c>
      <c r="I6" s="2">
        <v>28295</v>
      </c>
      <c r="J6">
        <v>54638</v>
      </c>
      <c r="K6" s="2">
        <v>2445</v>
      </c>
      <c r="L6">
        <v>35</v>
      </c>
      <c r="M6">
        <v>45</v>
      </c>
      <c r="N6">
        <v>50</v>
      </c>
      <c r="O6">
        <v>62</v>
      </c>
      <c r="P6">
        <v>65</v>
      </c>
      <c r="R6">
        <v>5</v>
      </c>
      <c r="S6">
        <f t="shared" si="12"/>
        <v>158</v>
      </c>
      <c r="T6">
        <v>158</v>
      </c>
      <c r="U6" t="str">
        <f t="shared" ref="U6:U69" si="16">IF(T6=S6,"","rossz")</f>
        <v/>
      </c>
      <c r="Y6" t="str">
        <f t="shared" si="0"/>
        <v>3545506265</v>
      </c>
      <c r="AA6" t="str">
        <f t="shared" si="1"/>
        <v/>
      </c>
      <c r="AB6" t="str">
        <f t="shared" si="2"/>
        <v/>
      </c>
      <c r="AC6" t="str">
        <f t="shared" si="3"/>
        <v/>
      </c>
      <c r="AD6" t="str">
        <f t="shared" si="4"/>
        <v/>
      </c>
      <c r="AE6" t="str">
        <f t="shared" si="5"/>
        <v/>
      </c>
      <c r="AF6" t="str">
        <f t="shared" si="6"/>
        <v/>
      </c>
      <c r="AG6" t="str">
        <f t="shared" si="7"/>
        <v/>
      </c>
      <c r="AH6" t="str">
        <f t="shared" si="8"/>
        <v/>
      </c>
      <c r="AI6" t="str">
        <f t="shared" si="9"/>
        <v/>
      </c>
      <c r="AY6">
        <f t="shared" si="10"/>
        <v>257</v>
      </c>
      <c r="BJ6" t="str">
        <f>IF(E6&gt;0,"Nagyobb","Kisebb")</f>
        <v>Kisebb</v>
      </c>
      <c r="BL6">
        <v>20</v>
      </c>
      <c r="BM6">
        <f>LARGE($E$1:$E$3298,BL6)</f>
        <v>1846186825</v>
      </c>
      <c r="BN6">
        <f>MATCH(BM6,$E:$E,0)</f>
        <v>87</v>
      </c>
      <c r="BO6" cm="1">
        <f t="array" ref="BO6">INDEX($A:$A,BN6,1)</f>
        <v>2018</v>
      </c>
      <c r="BP6" cm="1">
        <f t="array" ref="BP6">INDEX($A:$A,BN6,1)</f>
        <v>2018</v>
      </c>
    </row>
    <row r="7" spans="1:69" x14ac:dyDescent="0.25">
      <c r="A7">
        <v>2020</v>
      </c>
      <c r="B7">
        <v>14</v>
      </c>
      <c r="C7" s="1">
        <v>43925</v>
      </c>
      <c r="D7">
        <v>0</v>
      </c>
      <c r="E7" s="2">
        <v>0</v>
      </c>
      <c r="F7">
        <v>16</v>
      </c>
      <c r="G7" s="2">
        <v>2876240</v>
      </c>
      <c r="H7">
        <v>1538</v>
      </c>
      <c r="I7" s="2">
        <v>32770</v>
      </c>
      <c r="J7">
        <v>48294</v>
      </c>
      <c r="K7" s="2">
        <v>2725</v>
      </c>
      <c r="L7">
        <v>31</v>
      </c>
      <c r="M7">
        <v>57</v>
      </c>
      <c r="N7">
        <v>66</v>
      </c>
      <c r="O7">
        <v>80</v>
      </c>
      <c r="P7">
        <v>83</v>
      </c>
      <c r="R7">
        <v>6</v>
      </c>
      <c r="S7">
        <f t="shared" si="12"/>
        <v>172</v>
      </c>
      <c r="T7">
        <v>172</v>
      </c>
      <c r="U7" t="str">
        <f t="shared" si="16"/>
        <v/>
      </c>
      <c r="Y7" t="str">
        <f t="shared" si="0"/>
        <v>3157668083</v>
      </c>
      <c r="AA7" t="str">
        <f t="shared" si="1"/>
        <v/>
      </c>
      <c r="AB7" t="str">
        <f t="shared" si="2"/>
        <v/>
      </c>
      <c r="AC7" t="str">
        <f t="shared" si="3"/>
        <v/>
      </c>
      <c r="AD7" t="str">
        <f t="shared" si="4"/>
        <v/>
      </c>
      <c r="AE7" t="str">
        <f t="shared" si="5"/>
        <v/>
      </c>
      <c r="AF7" t="str">
        <f t="shared" si="6"/>
        <v/>
      </c>
      <c r="AG7" t="str">
        <f t="shared" si="7"/>
        <v/>
      </c>
      <c r="AH7" t="str">
        <f t="shared" si="8"/>
        <v/>
      </c>
      <c r="AI7" t="str">
        <f t="shared" si="9"/>
        <v/>
      </c>
      <c r="AJ7" t="s">
        <v>1</v>
      </c>
      <c r="AY7">
        <f t="shared" si="10"/>
        <v>317</v>
      </c>
      <c r="BJ7" t="str">
        <f>IF(E7&gt;0,"Nagyobb","Kisebb")</f>
        <v>Kisebb</v>
      </c>
      <c r="BL7">
        <v>24</v>
      </c>
      <c r="BM7">
        <f>LARGE($E$1:$E$3298,BL7)</f>
        <v>1667298070</v>
      </c>
      <c r="BN7">
        <f>MATCH(BM7,$E:$E,0)</f>
        <v>103</v>
      </c>
      <c r="BO7" cm="1">
        <f t="array" ref="BO7">INDEX($A:$A,BN7,1)</f>
        <v>2018</v>
      </c>
      <c r="BP7" cm="1">
        <f t="array" ref="BP7">INDEX($A:$A,BN7,1)</f>
        <v>2018</v>
      </c>
    </row>
    <row r="8" spans="1:69" x14ac:dyDescent="0.25">
      <c r="A8">
        <v>2020</v>
      </c>
      <c r="B8">
        <v>13</v>
      </c>
      <c r="C8" s="1">
        <v>43918</v>
      </c>
      <c r="D8">
        <v>1</v>
      </c>
      <c r="E8" s="2">
        <v>6431516010</v>
      </c>
      <c r="F8">
        <v>41</v>
      </c>
      <c r="G8" s="2">
        <v>1913465</v>
      </c>
      <c r="H8">
        <v>3488</v>
      </c>
      <c r="I8" s="2">
        <v>24220</v>
      </c>
      <c r="J8">
        <v>104123</v>
      </c>
      <c r="K8" s="2">
        <v>2115</v>
      </c>
      <c r="L8">
        <v>20</v>
      </c>
      <c r="M8">
        <v>33</v>
      </c>
      <c r="N8">
        <v>39</v>
      </c>
      <c r="O8">
        <v>50</v>
      </c>
      <c r="P8">
        <v>64</v>
      </c>
      <c r="R8">
        <v>7</v>
      </c>
      <c r="S8">
        <f t="shared" si="12"/>
        <v>189</v>
      </c>
      <c r="T8">
        <v>189</v>
      </c>
      <c r="U8" t="str">
        <f t="shared" si="16"/>
        <v/>
      </c>
      <c r="Y8" t="str">
        <f t="shared" si="0"/>
        <v>2033395064</v>
      </c>
      <c r="AA8" t="str">
        <f t="shared" si="1"/>
        <v/>
      </c>
      <c r="AB8" t="str">
        <f t="shared" si="2"/>
        <v/>
      </c>
      <c r="AC8" t="str">
        <f t="shared" si="3"/>
        <v/>
      </c>
      <c r="AD8" t="str">
        <f t="shared" si="4"/>
        <v/>
      </c>
      <c r="AE8" t="str">
        <f t="shared" si="5"/>
        <v/>
      </c>
      <c r="AF8" t="str">
        <f t="shared" si="6"/>
        <v/>
      </c>
      <c r="AG8" t="str">
        <f t="shared" si="7"/>
        <v/>
      </c>
      <c r="AH8" t="str">
        <f t="shared" si="8"/>
        <v/>
      </c>
      <c r="AI8" t="str">
        <f t="shared" si="9"/>
        <v/>
      </c>
      <c r="AY8">
        <f t="shared" si="10"/>
        <v>206</v>
      </c>
      <c r="BJ8" t="str">
        <f>IF(E8&gt;0,"Nagyobb","Kisebb")</f>
        <v>Nagyobb</v>
      </c>
      <c r="BL8">
        <v>38</v>
      </c>
      <c r="BM8">
        <f>LARGE($E$1:$E$3298,BL8)</f>
        <v>906255450</v>
      </c>
      <c r="BN8">
        <f>MATCH(BM8,$E:$E,0)</f>
        <v>117</v>
      </c>
      <c r="BO8" cm="1">
        <f t="array" ref="BO8">INDEX($A:$A,BN8,1)</f>
        <v>2018</v>
      </c>
      <c r="BP8" cm="1">
        <f t="array" ref="BP8">INDEX($A:$A,BN8,1)</f>
        <v>2018</v>
      </c>
    </row>
    <row r="9" spans="1:69" x14ac:dyDescent="0.25">
      <c r="A9">
        <v>2020</v>
      </c>
      <c r="B9">
        <v>12</v>
      </c>
      <c r="C9" s="1">
        <v>43911</v>
      </c>
      <c r="D9">
        <v>0</v>
      </c>
      <c r="E9" s="2">
        <v>0</v>
      </c>
      <c r="F9">
        <v>27</v>
      </c>
      <c r="G9" s="2">
        <v>3071930</v>
      </c>
      <c r="H9">
        <v>2493</v>
      </c>
      <c r="I9" s="2">
        <v>35830</v>
      </c>
      <c r="J9">
        <v>88780</v>
      </c>
      <c r="K9" s="2">
        <v>2625</v>
      </c>
      <c r="L9">
        <v>40</v>
      </c>
      <c r="M9">
        <v>48</v>
      </c>
      <c r="N9">
        <v>59</v>
      </c>
      <c r="O9">
        <v>60</v>
      </c>
      <c r="P9">
        <v>64</v>
      </c>
      <c r="R9">
        <v>8</v>
      </c>
      <c r="S9">
        <f t="shared" si="12"/>
        <v>165</v>
      </c>
      <c r="T9">
        <v>165</v>
      </c>
      <c r="U9" t="str">
        <f t="shared" si="16"/>
        <v/>
      </c>
      <c r="Y9" t="str">
        <f t="shared" si="0"/>
        <v>4048596064</v>
      </c>
      <c r="AA9" t="str">
        <f t="shared" si="1"/>
        <v/>
      </c>
      <c r="AB9" t="str">
        <f t="shared" si="2"/>
        <v/>
      </c>
      <c r="AC9" t="str">
        <f t="shared" si="3"/>
        <v>+</v>
      </c>
      <c r="AD9" t="str">
        <f t="shared" si="4"/>
        <v/>
      </c>
      <c r="AE9" t="str">
        <f t="shared" si="5"/>
        <v/>
      </c>
      <c r="AF9" t="str">
        <f t="shared" si="6"/>
        <v/>
      </c>
      <c r="AG9" t="str">
        <f t="shared" si="7"/>
        <v/>
      </c>
      <c r="AH9" t="str">
        <f t="shared" si="8"/>
        <v/>
      </c>
      <c r="AI9" t="str">
        <f t="shared" si="9"/>
        <v/>
      </c>
      <c r="AY9">
        <f t="shared" si="10"/>
        <v>271</v>
      </c>
      <c r="BJ9" t="str">
        <f>IF(E9&gt;0,"Nagyobb","Kisebb")</f>
        <v>Kisebb</v>
      </c>
      <c r="BL9">
        <v>8</v>
      </c>
      <c r="BM9">
        <f>LARGE($E$1:$E$3298,BL9)</f>
        <v>3024303035</v>
      </c>
      <c r="BN9">
        <f>MATCH(BM9,$E:$E,0)</f>
        <v>143</v>
      </c>
      <c r="BO9" cm="1">
        <f t="array" ref="BO9">INDEX($A:$A,BN9,1)</f>
        <v>2017</v>
      </c>
      <c r="BP9" cm="1">
        <f t="array" ref="BP9">INDEX($A:$A,BN9,1)</f>
        <v>2017</v>
      </c>
    </row>
    <row r="10" spans="1:69" x14ac:dyDescent="0.25">
      <c r="A10">
        <v>2020</v>
      </c>
      <c r="B10">
        <v>11</v>
      </c>
      <c r="C10" s="1">
        <v>43904</v>
      </c>
      <c r="D10">
        <v>0</v>
      </c>
      <c r="E10" s="2">
        <v>0</v>
      </c>
      <c r="F10">
        <v>50</v>
      </c>
      <c r="G10" s="2">
        <v>2095225</v>
      </c>
      <c r="H10">
        <v>5450</v>
      </c>
      <c r="I10" s="2">
        <v>20700</v>
      </c>
      <c r="J10">
        <v>152366</v>
      </c>
      <c r="K10" s="2">
        <v>1930</v>
      </c>
      <c r="L10">
        <v>12</v>
      </c>
      <c r="M10">
        <v>20</v>
      </c>
      <c r="N10">
        <v>30</v>
      </c>
      <c r="O10">
        <v>41</v>
      </c>
      <c r="P10">
        <v>77</v>
      </c>
      <c r="R10">
        <v>9</v>
      </c>
      <c r="S10">
        <f t="shared" si="12"/>
        <v>168</v>
      </c>
      <c r="T10">
        <v>168</v>
      </c>
      <c r="U10" t="str">
        <f t="shared" si="16"/>
        <v/>
      </c>
      <c r="Y10" t="str">
        <f t="shared" si="0"/>
        <v>1220304177</v>
      </c>
      <c r="AA10" t="str">
        <f t="shared" si="1"/>
        <v/>
      </c>
      <c r="AB10" t="str">
        <f t="shared" si="2"/>
        <v/>
      </c>
      <c r="AC10" t="str">
        <f t="shared" si="3"/>
        <v/>
      </c>
      <c r="AD10" t="str">
        <f t="shared" si="4"/>
        <v/>
      </c>
      <c r="AE10" t="str">
        <f t="shared" si="5"/>
        <v/>
      </c>
      <c r="AF10" t="str">
        <f t="shared" si="6"/>
        <v/>
      </c>
      <c r="AG10" t="str">
        <f t="shared" si="7"/>
        <v/>
      </c>
      <c r="AH10" t="str">
        <f t="shared" si="8"/>
        <v/>
      </c>
      <c r="AI10" t="str">
        <f t="shared" si="9"/>
        <v/>
      </c>
      <c r="AY10">
        <f t="shared" si="10"/>
        <v>180</v>
      </c>
      <c r="BJ10" t="str">
        <f>IF(E10&gt;0,"Nagyobb","Kisebb")</f>
        <v>Kisebb</v>
      </c>
      <c r="BL10">
        <v>19</v>
      </c>
      <c r="BM10">
        <f>LARGE($E$1:$E$3298,BL10)</f>
        <v>1902805560</v>
      </c>
      <c r="BN10">
        <f>MATCH(BM10,$E:$E,0)</f>
        <v>167</v>
      </c>
      <c r="BO10" cm="1">
        <f t="array" ref="BO10">INDEX($A:$A,BN10,1)</f>
        <v>2017</v>
      </c>
      <c r="BP10" cm="1">
        <f t="array" ref="BP10">INDEX($A:$A,BN10,1)</f>
        <v>2017</v>
      </c>
    </row>
    <row r="11" spans="1:69" x14ac:dyDescent="0.25">
      <c r="A11">
        <v>2020</v>
      </c>
      <c r="B11">
        <v>10</v>
      </c>
      <c r="C11" s="1">
        <v>43897</v>
      </c>
      <c r="D11">
        <v>0</v>
      </c>
      <c r="E11" s="2">
        <v>0</v>
      </c>
      <c r="F11">
        <v>27</v>
      </c>
      <c r="G11" s="2">
        <v>3648470</v>
      </c>
      <c r="H11">
        <v>3914</v>
      </c>
      <c r="I11" s="2">
        <v>27105</v>
      </c>
      <c r="J11">
        <v>125112</v>
      </c>
      <c r="K11" s="2">
        <v>2210</v>
      </c>
      <c r="L11">
        <v>37</v>
      </c>
      <c r="M11">
        <v>52</v>
      </c>
      <c r="N11">
        <v>54</v>
      </c>
      <c r="O11">
        <v>81</v>
      </c>
      <c r="P11">
        <v>89</v>
      </c>
      <c r="R11">
        <v>10</v>
      </c>
      <c r="S11">
        <f t="shared" si="12"/>
        <v>201</v>
      </c>
      <c r="T11">
        <v>201</v>
      </c>
      <c r="U11" t="str">
        <f t="shared" si="16"/>
        <v/>
      </c>
      <c r="Y11" t="str">
        <f t="shared" si="0"/>
        <v>3752548189</v>
      </c>
      <c r="AA11" t="str">
        <f t="shared" si="1"/>
        <v/>
      </c>
      <c r="AB11" t="str">
        <f t="shared" si="2"/>
        <v/>
      </c>
      <c r="AC11" t="str">
        <f t="shared" si="3"/>
        <v/>
      </c>
      <c r="AD11" t="str">
        <f t="shared" si="4"/>
        <v/>
      </c>
      <c r="AE11" t="str">
        <f t="shared" si="5"/>
        <v/>
      </c>
      <c r="AF11" t="str">
        <f t="shared" si="6"/>
        <v/>
      </c>
      <c r="AG11" t="str">
        <f t="shared" si="7"/>
        <v/>
      </c>
      <c r="AH11" t="str">
        <f t="shared" si="8"/>
        <v/>
      </c>
      <c r="AI11" t="str">
        <f t="shared" si="9"/>
        <v/>
      </c>
      <c r="AY11">
        <f t="shared" si="10"/>
        <v>313</v>
      </c>
      <c r="BJ11" t="str">
        <f>IF(E11&gt;0,"Nagyobb","Kisebb")</f>
        <v>Kisebb</v>
      </c>
      <c r="BL11">
        <v>27</v>
      </c>
      <c r="BM11">
        <f>LARGE($E$1:$E$3298,BL11)</f>
        <v>1428694065</v>
      </c>
      <c r="BN11">
        <f>MATCH(BM11,$E:$E,0)</f>
        <v>131</v>
      </c>
      <c r="BO11" cm="1">
        <f t="array" ref="BO11">INDEX($A:$A,BN11,1)</f>
        <v>2017</v>
      </c>
      <c r="BP11" cm="1">
        <f t="array" ref="BP11">INDEX($A:$A,BN11,1)</f>
        <v>2017</v>
      </c>
    </row>
    <row r="12" spans="1:69" x14ac:dyDescent="0.25">
      <c r="A12">
        <v>2020</v>
      </c>
      <c r="B12">
        <v>9</v>
      </c>
      <c r="C12" s="1">
        <v>43890</v>
      </c>
      <c r="D12">
        <v>0</v>
      </c>
      <c r="E12" s="2">
        <v>0</v>
      </c>
      <c r="F12">
        <v>105</v>
      </c>
      <c r="G12" s="2">
        <v>952080</v>
      </c>
      <c r="H12">
        <v>8033</v>
      </c>
      <c r="I12" s="2">
        <v>12940</v>
      </c>
      <c r="J12">
        <v>208011</v>
      </c>
      <c r="K12" s="2">
        <v>1325</v>
      </c>
      <c r="L12">
        <v>13</v>
      </c>
      <c r="M12">
        <v>15</v>
      </c>
      <c r="N12">
        <v>17</v>
      </c>
      <c r="O12">
        <v>23</v>
      </c>
      <c r="P12">
        <v>37</v>
      </c>
      <c r="R12">
        <v>11</v>
      </c>
      <c r="S12">
        <f t="shared" si="12"/>
        <v>185</v>
      </c>
      <c r="T12">
        <v>185</v>
      </c>
      <c r="U12" t="str">
        <f t="shared" si="16"/>
        <v/>
      </c>
      <c r="Y12" t="str">
        <f t="shared" si="0"/>
        <v>1315172337</v>
      </c>
      <c r="AA12" t="str">
        <f t="shared" si="1"/>
        <v/>
      </c>
      <c r="AB12" t="str">
        <f t="shared" si="2"/>
        <v/>
      </c>
      <c r="AC12" t="str">
        <f t="shared" si="3"/>
        <v/>
      </c>
      <c r="AD12" t="str">
        <f t="shared" si="4"/>
        <v/>
      </c>
      <c r="AE12" t="str">
        <f t="shared" si="5"/>
        <v/>
      </c>
      <c r="AF12" t="str">
        <f t="shared" si="6"/>
        <v/>
      </c>
      <c r="AG12" t="str">
        <f t="shared" si="7"/>
        <v/>
      </c>
      <c r="AH12" t="str">
        <f t="shared" si="8"/>
        <v/>
      </c>
      <c r="AI12" t="str">
        <f t="shared" si="9"/>
        <v/>
      </c>
      <c r="AY12">
        <f t="shared" si="10"/>
        <v>105</v>
      </c>
      <c r="BJ12" t="str">
        <f>IF(E12&gt;0,"Nagyobb","Kisebb")</f>
        <v>Kisebb</v>
      </c>
      <c r="BL12">
        <v>51</v>
      </c>
      <c r="BM12">
        <f>LARGE($E$1:$E$3298,BL12)</f>
        <v>687070585</v>
      </c>
      <c r="BN12">
        <f>MATCH(BM12,$E:$E,0)</f>
        <v>125</v>
      </c>
      <c r="BO12" cm="1">
        <f t="array" ref="BO12">INDEX($A:$A,BN12,1)</f>
        <v>2017</v>
      </c>
      <c r="BP12" cm="1">
        <f t="array" ref="BP12">INDEX($A:$A,BN12,1)</f>
        <v>2017</v>
      </c>
    </row>
    <row r="13" spans="1:69" x14ac:dyDescent="0.25">
      <c r="A13">
        <v>2020</v>
      </c>
      <c r="B13">
        <v>8</v>
      </c>
      <c r="C13" s="1">
        <v>43883</v>
      </c>
      <c r="D13">
        <v>0</v>
      </c>
      <c r="E13" s="2">
        <v>0</v>
      </c>
      <c r="F13">
        <v>35</v>
      </c>
      <c r="G13" s="2">
        <v>2496635</v>
      </c>
      <c r="H13">
        <v>3839</v>
      </c>
      <c r="I13" s="2">
        <v>23670</v>
      </c>
      <c r="J13">
        <v>115117</v>
      </c>
      <c r="K13" s="2">
        <v>2095</v>
      </c>
      <c r="L13">
        <v>16</v>
      </c>
      <c r="M13">
        <v>31</v>
      </c>
      <c r="N13">
        <v>58</v>
      </c>
      <c r="O13">
        <v>75</v>
      </c>
      <c r="P13">
        <v>77</v>
      </c>
      <c r="R13">
        <v>12</v>
      </c>
      <c r="S13">
        <f t="shared" si="12"/>
        <v>195</v>
      </c>
      <c r="T13">
        <v>195</v>
      </c>
      <c r="U13" t="str">
        <f t="shared" si="16"/>
        <v/>
      </c>
      <c r="Y13" t="str">
        <f t="shared" si="0"/>
        <v>1631587577</v>
      </c>
      <c r="AA13" t="str">
        <f t="shared" si="1"/>
        <v/>
      </c>
      <c r="AB13" t="str">
        <f t="shared" si="2"/>
        <v/>
      </c>
      <c r="AC13" t="str">
        <f t="shared" si="3"/>
        <v/>
      </c>
      <c r="AD13" t="str">
        <f t="shared" si="4"/>
        <v/>
      </c>
      <c r="AE13" t="str">
        <f t="shared" si="5"/>
        <v/>
      </c>
      <c r="AF13" t="str">
        <f t="shared" si="6"/>
        <v/>
      </c>
      <c r="AG13" t="str">
        <f t="shared" si="7"/>
        <v/>
      </c>
      <c r="AH13" t="str">
        <f t="shared" si="8"/>
        <v/>
      </c>
      <c r="AI13" t="str">
        <f t="shared" si="9"/>
        <v/>
      </c>
      <c r="AY13">
        <f t="shared" si="10"/>
        <v>257</v>
      </c>
      <c r="BJ13" t="str">
        <f>IF(E13&gt;0,"Nagyobb","Kisebb")</f>
        <v>Kisebb</v>
      </c>
      <c r="BL13">
        <v>26</v>
      </c>
      <c r="BM13">
        <f>LARGE($E$1:$E$3298,BL13)</f>
        <v>1496723740</v>
      </c>
      <c r="BN13">
        <f>MATCH(BM13,$E:$E,0)</f>
        <v>226</v>
      </c>
      <c r="BO13" cm="1">
        <f t="array" ref="BO13">INDEX($A:$A,BN13,1)</f>
        <v>2016</v>
      </c>
      <c r="BP13" cm="1">
        <f t="array" ref="BP13">INDEX($A:$A,BN13,1)</f>
        <v>2016</v>
      </c>
    </row>
    <row r="14" spans="1:69" x14ac:dyDescent="0.25">
      <c r="A14">
        <v>2020</v>
      </c>
      <c r="B14">
        <v>7</v>
      </c>
      <c r="C14" s="1">
        <v>43876</v>
      </c>
      <c r="D14">
        <v>0</v>
      </c>
      <c r="E14" s="2">
        <v>0</v>
      </c>
      <c r="F14">
        <v>41</v>
      </c>
      <c r="G14" s="2">
        <v>2021030</v>
      </c>
      <c r="H14">
        <v>3583</v>
      </c>
      <c r="I14" s="2">
        <v>24050</v>
      </c>
      <c r="J14">
        <v>105717</v>
      </c>
      <c r="K14" s="2">
        <v>2165</v>
      </c>
      <c r="L14">
        <v>28</v>
      </c>
      <c r="M14">
        <v>41</v>
      </c>
      <c r="N14">
        <v>52</v>
      </c>
      <c r="O14">
        <v>57</v>
      </c>
      <c r="P14">
        <v>86</v>
      </c>
      <c r="R14">
        <v>13</v>
      </c>
      <c r="S14">
        <f t="shared" si="12"/>
        <v>199</v>
      </c>
      <c r="T14">
        <v>199</v>
      </c>
      <c r="U14" t="str">
        <f t="shared" si="16"/>
        <v/>
      </c>
      <c r="Y14" t="str">
        <f t="shared" si="0"/>
        <v>2841525786</v>
      </c>
      <c r="AA14" t="str">
        <f t="shared" si="1"/>
        <v/>
      </c>
      <c r="AB14" t="str">
        <f t="shared" si="2"/>
        <v/>
      </c>
      <c r="AC14" t="str">
        <f t="shared" si="3"/>
        <v/>
      </c>
      <c r="AD14" t="str">
        <f t="shared" si="4"/>
        <v/>
      </c>
      <c r="AE14" t="str">
        <f t="shared" si="5"/>
        <v/>
      </c>
      <c r="AF14" t="str">
        <f t="shared" si="6"/>
        <v/>
      </c>
      <c r="AG14" t="str">
        <f t="shared" si="7"/>
        <v/>
      </c>
      <c r="AH14" t="str">
        <f t="shared" si="8"/>
        <v/>
      </c>
      <c r="AI14" t="str">
        <f t="shared" si="9"/>
        <v/>
      </c>
      <c r="AY14">
        <f t="shared" si="10"/>
        <v>264</v>
      </c>
      <c r="BJ14" t="str">
        <f>IF(E14&gt;0,"Nagyobb","Kisebb")</f>
        <v>Kisebb</v>
      </c>
      <c r="BL14">
        <v>39</v>
      </c>
      <c r="BM14">
        <f>LARGE($E$1:$E$3298,BL14)</f>
        <v>892375285</v>
      </c>
      <c r="BN14">
        <f>MATCH(BM14,$E:$E,0)</f>
        <v>182</v>
      </c>
      <c r="BO14" cm="1">
        <f t="array" ref="BO14">INDEX($A:$A,BN14,1)</f>
        <v>2016</v>
      </c>
      <c r="BP14" cm="1">
        <f t="array" ref="BP14">INDEX($A:$A,BN14,1)</f>
        <v>2016</v>
      </c>
    </row>
    <row r="15" spans="1:69" x14ac:dyDescent="0.25">
      <c r="A15">
        <v>2020</v>
      </c>
      <c r="B15">
        <v>6</v>
      </c>
      <c r="C15" s="1">
        <v>43869</v>
      </c>
      <c r="D15">
        <v>0</v>
      </c>
      <c r="E15" s="2">
        <v>0</v>
      </c>
      <c r="F15">
        <v>53</v>
      </c>
      <c r="G15" s="2">
        <v>1467010</v>
      </c>
      <c r="H15">
        <v>4098</v>
      </c>
      <c r="I15" s="2">
        <v>19730</v>
      </c>
      <c r="J15">
        <v>113633</v>
      </c>
      <c r="K15" s="2">
        <v>1890</v>
      </c>
      <c r="L15">
        <v>6</v>
      </c>
      <c r="M15">
        <v>22</v>
      </c>
      <c r="N15">
        <v>49</v>
      </c>
      <c r="O15">
        <v>64</v>
      </c>
      <c r="P15">
        <v>65</v>
      </c>
      <c r="R15">
        <v>14</v>
      </c>
      <c r="S15">
        <f t="shared" si="12"/>
        <v>173</v>
      </c>
      <c r="T15">
        <v>173</v>
      </c>
      <c r="U15" t="str">
        <f t="shared" si="16"/>
        <v/>
      </c>
      <c r="Y15" t="str">
        <f t="shared" si="0"/>
        <v>622496465</v>
      </c>
      <c r="AA15" t="str">
        <f t="shared" si="1"/>
        <v/>
      </c>
      <c r="AB15" t="str">
        <f t="shared" si="2"/>
        <v/>
      </c>
      <c r="AC15" t="str">
        <f t="shared" si="3"/>
        <v/>
      </c>
      <c r="AD15" t="str">
        <f t="shared" si="4"/>
        <v>+</v>
      </c>
      <c r="AE15" t="str">
        <f t="shared" si="5"/>
        <v/>
      </c>
      <c r="AF15" t="str">
        <f t="shared" si="6"/>
        <v/>
      </c>
      <c r="AG15" t="str">
        <f t="shared" si="7"/>
        <v/>
      </c>
      <c r="AH15" t="str">
        <f t="shared" si="8"/>
        <v/>
      </c>
      <c r="AI15" t="str">
        <f t="shared" si="9"/>
        <v/>
      </c>
      <c r="AY15">
        <f t="shared" si="10"/>
        <v>206</v>
      </c>
      <c r="BJ15" t="str">
        <f>IF(E15&gt;0,"Nagyobb","Kisebb")</f>
        <v>Kisebb</v>
      </c>
      <c r="BL15">
        <v>45</v>
      </c>
      <c r="BM15">
        <f>LARGE($E$1:$E$3298,BL15)</f>
        <v>783562710</v>
      </c>
      <c r="BN15">
        <f>MATCH(BM15,$E:$E,0)</f>
        <v>214</v>
      </c>
      <c r="BO15" cm="1">
        <f t="array" ref="BO15">INDEX($A:$A,BN15,1)</f>
        <v>2016</v>
      </c>
      <c r="BP15" cm="1">
        <f t="array" ref="BP15">INDEX($A:$A,BN15,1)</f>
        <v>2016</v>
      </c>
    </row>
    <row r="16" spans="1:69" x14ac:dyDescent="0.25">
      <c r="A16">
        <v>2020</v>
      </c>
      <c r="B16">
        <v>5</v>
      </c>
      <c r="C16" s="1">
        <v>43862</v>
      </c>
      <c r="D16">
        <v>0</v>
      </c>
      <c r="E16" s="2">
        <v>0</v>
      </c>
      <c r="F16">
        <v>36</v>
      </c>
      <c r="G16" s="2">
        <v>2009445</v>
      </c>
      <c r="H16">
        <v>3946</v>
      </c>
      <c r="I16" s="2">
        <v>19065</v>
      </c>
      <c r="J16">
        <v>110053</v>
      </c>
      <c r="K16" s="2">
        <v>1815</v>
      </c>
      <c r="L16">
        <v>5</v>
      </c>
      <c r="M16">
        <v>18</v>
      </c>
      <c r="N16">
        <v>63</v>
      </c>
      <c r="O16">
        <v>76</v>
      </c>
      <c r="P16">
        <v>80</v>
      </c>
      <c r="R16">
        <v>15</v>
      </c>
      <c r="S16">
        <f t="shared" si="12"/>
        <v>203</v>
      </c>
      <c r="T16">
        <v>203</v>
      </c>
      <c r="U16" t="str">
        <f t="shared" si="16"/>
        <v/>
      </c>
      <c r="Y16" t="str">
        <f t="shared" si="0"/>
        <v>518637680</v>
      </c>
      <c r="AA16" t="str">
        <f t="shared" si="1"/>
        <v/>
      </c>
      <c r="AB16" t="str">
        <f t="shared" si="2"/>
        <v/>
      </c>
      <c r="AC16" t="str">
        <f t="shared" si="3"/>
        <v/>
      </c>
      <c r="AD16" t="str">
        <f t="shared" si="4"/>
        <v/>
      </c>
      <c r="AE16" t="str">
        <f t="shared" si="5"/>
        <v/>
      </c>
      <c r="AF16" t="str">
        <f t="shared" si="6"/>
        <v/>
      </c>
      <c r="AG16" t="str">
        <f t="shared" si="7"/>
        <v/>
      </c>
      <c r="AH16" t="str">
        <f t="shared" si="8"/>
        <v/>
      </c>
      <c r="AI16" t="str">
        <f t="shared" si="9"/>
        <v/>
      </c>
      <c r="AY16">
        <f t="shared" si="10"/>
        <v>242</v>
      </c>
      <c r="BJ16" t="str">
        <f>IF(E16&gt;0,"Nagyobb","Kisebb")</f>
        <v>Kisebb</v>
      </c>
      <c r="BL16">
        <v>56</v>
      </c>
      <c r="BM16">
        <f>LARGE($E$1:$E$3298,BL16)</f>
        <v>573765355</v>
      </c>
      <c r="BN16">
        <f>MATCH(BM16,$E:$E,0)</f>
        <v>197</v>
      </c>
      <c r="BO16" cm="1">
        <f t="array" ref="BO16">INDEX($A:$A,BN16,1)</f>
        <v>2016</v>
      </c>
      <c r="BP16" cm="1">
        <f t="array" ref="BP16">INDEX($A:$A,BN16,1)</f>
        <v>2016</v>
      </c>
    </row>
    <row r="17" spans="1:68" x14ac:dyDescent="0.25">
      <c r="A17">
        <v>2020</v>
      </c>
      <c r="B17">
        <v>4</v>
      </c>
      <c r="C17" s="1">
        <v>43855</v>
      </c>
      <c r="D17">
        <v>0</v>
      </c>
      <c r="E17" s="2">
        <v>0</v>
      </c>
      <c r="F17">
        <v>105</v>
      </c>
      <c r="G17" s="2">
        <v>661245</v>
      </c>
      <c r="H17">
        <v>6824</v>
      </c>
      <c r="I17" s="2">
        <v>10580</v>
      </c>
      <c r="J17">
        <v>149407</v>
      </c>
      <c r="K17" s="2">
        <v>1285</v>
      </c>
      <c r="L17">
        <v>3</v>
      </c>
      <c r="M17">
        <v>8</v>
      </c>
      <c r="N17">
        <v>23</v>
      </c>
      <c r="O17">
        <v>51</v>
      </c>
      <c r="P17">
        <v>56</v>
      </c>
      <c r="R17">
        <v>16</v>
      </c>
      <c r="S17">
        <f t="shared" si="12"/>
        <v>173</v>
      </c>
      <c r="T17">
        <v>173</v>
      </c>
      <c r="U17" t="str">
        <f t="shared" si="16"/>
        <v/>
      </c>
      <c r="Y17" t="str">
        <f t="shared" si="0"/>
        <v>38235156</v>
      </c>
      <c r="AA17" t="str">
        <f t="shared" si="1"/>
        <v/>
      </c>
      <c r="AB17" t="str">
        <f t="shared" si="2"/>
        <v/>
      </c>
      <c r="AC17" t="str">
        <f t="shared" si="3"/>
        <v/>
      </c>
      <c r="AD17" t="str">
        <f t="shared" si="4"/>
        <v/>
      </c>
      <c r="AE17" t="str">
        <f t="shared" si="5"/>
        <v/>
      </c>
      <c r="AF17" t="str">
        <f t="shared" si="6"/>
        <v/>
      </c>
      <c r="AG17" t="str">
        <f t="shared" si="7"/>
        <v/>
      </c>
      <c r="AH17" t="str">
        <f t="shared" si="8"/>
        <v/>
      </c>
      <c r="AI17" t="str">
        <f t="shared" si="9"/>
        <v/>
      </c>
      <c r="AY17">
        <f t="shared" si="10"/>
        <v>141</v>
      </c>
      <c r="BJ17" t="str">
        <f>IF(E17&gt;0,"Nagyobb","Kisebb")</f>
        <v>Kisebb</v>
      </c>
      <c r="BL17">
        <v>59</v>
      </c>
      <c r="BM17">
        <f>LARGE($E$1:$E$3298,BL17)</f>
        <v>538536140</v>
      </c>
      <c r="BN17">
        <f>MATCH(BM17,$E:$E,0)</f>
        <v>191</v>
      </c>
      <c r="BO17" cm="1">
        <f t="array" ref="BO17">INDEX($A:$A,BN17,1)</f>
        <v>2016</v>
      </c>
      <c r="BP17" cm="1">
        <f t="array" ref="BP17">INDEX($A:$A,BN17,1)</f>
        <v>2016</v>
      </c>
    </row>
    <row r="18" spans="1:68" x14ac:dyDescent="0.25">
      <c r="A18">
        <v>2020</v>
      </c>
      <c r="B18">
        <v>3</v>
      </c>
      <c r="C18" s="1">
        <v>43848</v>
      </c>
      <c r="D18">
        <v>0</v>
      </c>
      <c r="E18" s="2">
        <v>0</v>
      </c>
      <c r="F18">
        <v>128</v>
      </c>
      <c r="G18" s="2">
        <v>528295</v>
      </c>
      <c r="H18">
        <v>5998</v>
      </c>
      <c r="I18" s="2">
        <v>11725</v>
      </c>
      <c r="J18">
        <v>127283</v>
      </c>
      <c r="K18" s="2">
        <v>1465</v>
      </c>
      <c r="L18">
        <v>18</v>
      </c>
      <c r="M18">
        <v>23</v>
      </c>
      <c r="N18">
        <v>56</v>
      </c>
      <c r="O18">
        <v>57</v>
      </c>
      <c r="P18">
        <v>73</v>
      </c>
      <c r="R18">
        <v>17</v>
      </c>
      <c r="S18">
        <f t="shared" si="12"/>
        <v>169</v>
      </c>
      <c r="T18">
        <v>169</v>
      </c>
      <c r="U18" t="str">
        <f t="shared" si="16"/>
        <v/>
      </c>
      <c r="Y18" t="str">
        <f t="shared" si="0"/>
        <v>1823565773</v>
      </c>
      <c r="AA18" t="str">
        <f t="shared" si="1"/>
        <v/>
      </c>
      <c r="AB18" t="str">
        <f t="shared" si="2"/>
        <v/>
      </c>
      <c r="AC18" t="str">
        <f t="shared" si="3"/>
        <v>+</v>
      </c>
      <c r="AD18" t="str">
        <f t="shared" si="4"/>
        <v/>
      </c>
      <c r="AE18" t="str">
        <f t="shared" si="5"/>
        <v/>
      </c>
      <c r="AF18" t="str">
        <f t="shared" si="6"/>
        <v/>
      </c>
      <c r="AG18" t="str">
        <f t="shared" si="7"/>
        <v/>
      </c>
      <c r="AH18" t="str">
        <f t="shared" si="8"/>
        <v/>
      </c>
      <c r="AI18" t="str">
        <f t="shared" si="9"/>
        <v/>
      </c>
      <c r="AY18">
        <f t="shared" si="10"/>
        <v>227</v>
      </c>
      <c r="BJ18" t="str">
        <f>IF(E18&gt;0,"Nagyobb","Kisebb")</f>
        <v>Kisebb</v>
      </c>
      <c r="BL18">
        <v>61</v>
      </c>
      <c r="BM18">
        <f>LARGE($E$1:$E$3298,BL18)</f>
        <v>467849960</v>
      </c>
      <c r="BN18">
        <f>MATCH(BM18,$E:$E,0)</f>
        <v>222</v>
      </c>
      <c r="BO18" cm="1">
        <f t="array" ref="BO18">INDEX($A:$A,BN18,1)</f>
        <v>2016</v>
      </c>
      <c r="BP18" cm="1">
        <f t="array" ref="BP18">INDEX($A:$A,BN18,1)</f>
        <v>2016</v>
      </c>
    </row>
    <row r="19" spans="1:68" x14ac:dyDescent="0.25">
      <c r="A19">
        <v>2020</v>
      </c>
      <c r="B19">
        <v>2</v>
      </c>
      <c r="C19" s="1">
        <v>43841</v>
      </c>
      <c r="D19">
        <v>0</v>
      </c>
      <c r="E19" s="2">
        <v>0</v>
      </c>
      <c r="F19">
        <v>43</v>
      </c>
      <c r="G19" s="2">
        <v>1525875</v>
      </c>
      <c r="H19">
        <v>2989</v>
      </c>
      <c r="I19" s="2">
        <v>22830</v>
      </c>
      <c r="J19">
        <v>83854</v>
      </c>
      <c r="K19" s="2">
        <v>2160</v>
      </c>
      <c r="L19">
        <v>48</v>
      </c>
      <c r="M19">
        <v>54</v>
      </c>
      <c r="N19">
        <v>63</v>
      </c>
      <c r="O19">
        <v>82</v>
      </c>
      <c r="P19">
        <v>88</v>
      </c>
      <c r="R19">
        <v>18</v>
      </c>
      <c r="S19">
        <f t="shared" si="12"/>
        <v>197</v>
      </c>
      <c r="T19">
        <v>197</v>
      </c>
      <c r="U19" t="str">
        <f t="shared" si="16"/>
        <v/>
      </c>
      <c r="Y19" t="str">
        <f t="shared" si="0"/>
        <v>4854638288</v>
      </c>
      <c r="AA19" t="str">
        <f t="shared" si="1"/>
        <v/>
      </c>
      <c r="AB19" t="str">
        <f t="shared" si="2"/>
        <v/>
      </c>
      <c r="AC19" t="str">
        <f t="shared" si="3"/>
        <v/>
      </c>
      <c r="AD19" t="str">
        <f t="shared" si="4"/>
        <v/>
      </c>
      <c r="AE19" t="str">
        <f t="shared" si="5"/>
        <v/>
      </c>
      <c r="AF19" t="str">
        <f t="shared" si="6"/>
        <v/>
      </c>
      <c r="AG19" t="str">
        <f t="shared" si="7"/>
        <v/>
      </c>
      <c r="AH19" t="str">
        <f t="shared" si="8"/>
        <v/>
      </c>
      <c r="AI19" t="str">
        <f t="shared" si="9"/>
        <v/>
      </c>
      <c r="AY19">
        <f t="shared" si="10"/>
        <v>335</v>
      </c>
      <c r="BJ19" t="str">
        <f>IF(E19&gt;0,"Nagyobb","Kisebb")</f>
        <v>Kisebb</v>
      </c>
      <c r="BL19">
        <v>70</v>
      </c>
      <c r="BM19">
        <f>LARGE($E$1:$E$3298,BL19)</f>
        <v>356532130</v>
      </c>
      <c r="BN19">
        <f>MATCH(BM19,$E:$E,0)</f>
        <v>203</v>
      </c>
      <c r="BO19" cm="1">
        <f t="array" ref="BO19">INDEX($A:$A,BN19,1)</f>
        <v>2016</v>
      </c>
      <c r="BP19" cm="1">
        <f t="array" ref="BP19">INDEX($A:$A,BN19,1)</f>
        <v>2016</v>
      </c>
    </row>
    <row r="20" spans="1:68" x14ac:dyDescent="0.25">
      <c r="A20">
        <v>2020</v>
      </c>
      <c r="B20">
        <v>1</v>
      </c>
      <c r="C20" s="1">
        <v>43834</v>
      </c>
      <c r="D20">
        <v>0</v>
      </c>
      <c r="E20" s="2">
        <v>0</v>
      </c>
      <c r="F20">
        <v>84</v>
      </c>
      <c r="G20" s="2">
        <v>706570</v>
      </c>
      <c r="H20">
        <v>4944</v>
      </c>
      <c r="I20" s="2">
        <v>13005</v>
      </c>
      <c r="J20">
        <v>115977</v>
      </c>
      <c r="K20" s="2">
        <v>1450</v>
      </c>
      <c r="L20">
        <v>4</v>
      </c>
      <c r="M20">
        <v>27</v>
      </c>
      <c r="N20">
        <v>53</v>
      </c>
      <c r="O20">
        <v>67</v>
      </c>
      <c r="P20">
        <v>68</v>
      </c>
      <c r="R20">
        <v>19</v>
      </c>
      <c r="S20">
        <f t="shared" si="12"/>
        <v>184</v>
      </c>
      <c r="T20">
        <v>184</v>
      </c>
      <c r="U20" t="str">
        <f t="shared" si="16"/>
        <v/>
      </c>
      <c r="Y20" t="str">
        <f t="shared" si="0"/>
        <v>427536768</v>
      </c>
      <c r="AA20" t="str">
        <f t="shared" si="1"/>
        <v/>
      </c>
      <c r="AB20" t="str">
        <f t="shared" si="2"/>
        <v/>
      </c>
      <c r="AC20" t="str">
        <f t="shared" si="3"/>
        <v/>
      </c>
      <c r="AD20" t="str">
        <f t="shared" si="4"/>
        <v>+</v>
      </c>
      <c r="AE20" t="str">
        <f t="shared" si="5"/>
        <v/>
      </c>
      <c r="AF20" t="str">
        <f t="shared" si="6"/>
        <v/>
      </c>
      <c r="AG20" t="str">
        <f t="shared" si="7"/>
        <v/>
      </c>
      <c r="AH20" t="str">
        <f t="shared" si="8"/>
        <v/>
      </c>
      <c r="AI20" t="str">
        <f t="shared" si="9"/>
        <v/>
      </c>
      <c r="AY20">
        <f t="shared" si="10"/>
        <v>219</v>
      </c>
      <c r="BJ20" t="str">
        <f>IF(E20&gt;0,"Nagyobb","Kisebb")</f>
        <v>Kisebb</v>
      </c>
      <c r="BL20">
        <v>3</v>
      </c>
      <c r="BM20">
        <f>LARGE($E$1:$E$3298,BL20)</f>
        <v>5049127895</v>
      </c>
      <c r="BN20">
        <f>MATCH(BM20,$E:$E,0)</f>
        <v>260</v>
      </c>
      <c r="BO20" cm="1">
        <f t="array" ref="BO20">INDEX($A:$A,BN20,1)</f>
        <v>2015</v>
      </c>
      <c r="BP20" cm="1">
        <f t="array" ref="BP20">INDEX($A:$A,BN20,1)</f>
        <v>2015</v>
      </c>
    </row>
    <row r="21" spans="1:68" x14ac:dyDescent="0.25">
      <c r="A21">
        <v>2019</v>
      </c>
      <c r="B21">
        <v>52</v>
      </c>
      <c r="C21" s="1">
        <v>43827</v>
      </c>
      <c r="D21">
        <v>0</v>
      </c>
      <c r="E21" s="2">
        <v>0</v>
      </c>
      <c r="F21">
        <v>24</v>
      </c>
      <c r="G21" s="2">
        <v>2497955</v>
      </c>
      <c r="H21">
        <v>1900</v>
      </c>
      <c r="I21" s="2">
        <v>33655</v>
      </c>
      <c r="J21">
        <v>64099</v>
      </c>
      <c r="K21" s="2">
        <v>2180</v>
      </c>
      <c r="L21">
        <v>31</v>
      </c>
      <c r="M21">
        <v>44</v>
      </c>
      <c r="N21">
        <v>46</v>
      </c>
      <c r="O21">
        <v>71</v>
      </c>
      <c r="P21">
        <v>84</v>
      </c>
      <c r="R21">
        <v>20</v>
      </c>
      <c r="S21">
        <f t="shared" si="12"/>
        <v>187</v>
      </c>
      <c r="T21">
        <v>187</v>
      </c>
      <c r="U21" t="str">
        <f t="shared" si="16"/>
        <v/>
      </c>
      <c r="Y21" t="str">
        <f t="shared" si="0"/>
        <v>3144467184</v>
      </c>
      <c r="AA21" t="str">
        <f t="shared" si="1"/>
        <v/>
      </c>
      <c r="AB21" t="str">
        <f t="shared" si="2"/>
        <v/>
      </c>
      <c r="AC21" t="str">
        <f t="shared" si="3"/>
        <v/>
      </c>
      <c r="AD21" t="str">
        <f t="shared" si="4"/>
        <v/>
      </c>
      <c r="AE21" t="str">
        <f t="shared" si="5"/>
        <v/>
      </c>
      <c r="AF21" t="str">
        <f t="shared" si="6"/>
        <v/>
      </c>
      <c r="AG21" t="str">
        <f t="shared" si="7"/>
        <v/>
      </c>
      <c r="AH21" t="str">
        <f t="shared" si="8"/>
        <v/>
      </c>
      <c r="AI21" t="str">
        <f t="shared" si="9"/>
        <v/>
      </c>
      <c r="AY21">
        <f t="shared" si="10"/>
        <v>276</v>
      </c>
      <c r="BJ21" t="str">
        <f>IF(E21&gt;0,"Nagyobb","Kisebb")</f>
        <v>Kisebb</v>
      </c>
      <c r="BL21">
        <v>22</v>
      </c>
      <c r="BM21">
        <f>LARGE($E$1:$E$3298,BL21)</f>
        <v>1786189915</v>
      </c>
      <c r="BN21">
        <f>MATCH(BM21,$E:$E,0)</f>
        <v>240</v>
      </c>
      <c r="BO21" cm="1">
        <f t="array" ref="BO21">INDEX($A:$A,BN21,1)</f>
        <v>2015</v>
      </c>
      <c r="BP21" cm="1">
        <f t="array" ref="BP21">INDEX($A:$A,BN21,1)</f>
        <v>2015</v>
      </c>
    </row>
    <row r="22" spans="1:68" x14ac:dyDescent="0.25">
      <c r="A22">
        <v>2019</v>
      </c>
      <c r="B22">
        <v>51</v>
      </c>
      <c r="C22" s="1">
        <v>43820</v>
      </c>
      <c r="D22">
        <v>0</v>
      </c>
      <c r="E22" s="2">
        <v>0</v>
      </c>
      <c r="F22">
        <v>29</v>
      </c>
      <c r="G22" s="2">
        <v>2181950</v>
      </c>
      <c r="H22">
        <v>2567</v>
      </c>
      <c r="I22" s="2">
        <v>26295</v>
      </c>
      <c r="J22">
        <v>81398</v>
      </c>
      <c r="K22" s="2">
        <v>1815</v>
      </c>
      <c r="L22">
        <v>2</v>
      </c>
      <c r="M22">
        <v>29</v>
      </c>
      <c r="N22">
        <v>53</v>
      </c>
      <c r="O22">
        <v>70</v>
      </c>
      <c r="P22">
        <v>82</v>
      </c>
      <c r="R22">
        <v>21</v>
      </c>
      <c r="S22">
        <f t="shared" si="12"/>
        <v>173</v>
      </c>
      <c r="T22">
        <v>173</v>
      </c>
      <c r="U22" t="str">
        <f t="shared" si="16"/>
        <v/>
      </c>
      <c r="Y22" t="str">
        <f t="shared" si="0"/>
        <v>229537082</v>
      </c>
      <c r="AA22" t="str">
        <f t="shared" si="1"/>
        <v/>
      </c>
      <c r="AB22" t="str">
        <f t="shared" si="2"/>
        <v/>
      </c>
      <c r="AC22" t="str">
        <f t="shared" si="3"/>
        <v/>
      </c>
      <c r="AD22" t="str">
        <f t="shared" si="4"/>
        <v/>
      </c>
      <c r="AE22" t="str">
        <f t="shared" si="5"/>
        <v/>
      </c>
      <c r="AF22" t="str">
        <f t="shared" si="6"/>
        <v/>
      </c>
      <c r="AG22" t="str">
        <f t="shared" si="7"/>
        <v/>
      </c>
      <c r="AH22" t="str">
        <f t="shared" si="8"/>
        <v/>
      </c>
      <c r="AI22" t="str">
        <f t="shared" si="9"/>
        <v/>
      </c>
      <c r="AY22">
        <f t="shared" si="10"/>
        <v>236</v>
      </c>
      <c r="BJ22" t="str">
        <f>IF(E22&gt;0,"Nagyobb","Kisebb")</f>
        <v>Kisebb</v>
      </c>
      <c r="BL22">
        <v>84</v>
      </c>
      <c r="BM22">
        <f>LARGE($E$1:$E$3298,BL22)</f>
        <v>157018845</v>
      </c>
      <c r="BN22">
        <f>MATCH(BM22,$E:$E,0)</f>
        <v>257</v>
      </c>
      <c r="BO22" cm="1">
        <f t="array" ref="BO22">INDEX($A:$A,BN22,1)</f>
        <v>2015</v>
      </c>
      <c r="BP22" cm="1">
        <f t="array" ref="BP22">INDEX($A:$A,BN22,1)</f>
        <v>2015</v>
      </c>
    </row>
    <row r="23" spans="1:68" x14ac:dyDescent="0.25">
      <c r="A23">
        <v>2019</v>
      </c>
      <c r="B23">
        <v>50</v>
      </c>
      <c r="C23" s="1">
        <v>43813</v>
      </c>
      <c r="D23">
        <v>0</v>
      </c>
      <c r="E23" s="2">
        <v>0</v>
      </c>
      <c r="F23">
        <v>64</v>
      </c>
      <c r="G23" s="2">
        <v>1023155</v>
      </c>
      <c r="H23">
        <v>3709</v>
      </c>
      <c r="I23" s="2">
        <v>18830</v>
      </c>
      <c r="J23">
        <v>91748</v>
      </c>
      <c r="K23" s="2">
        <v>1665</v>
      </c>
      <c r="L23">
        <v>28</v>
      </c>
      <c r="M23">
        <v>34</v>
      </c>
      <c r="N23">
        <v>54</v>
      </c>
      <c r="O23">
        <v>62</v>
      </c>
      <c r="P23">
        <v>84</v>
      </c>
      <c r="R23">
        <v>22</v>
      </c>
      <c r="S23">
        <f t="shared" si="12"/>
        <v>194</v>
      </c>
      <c r="T23">
        <v>194</v>
      </c>
      <c r="U23" t="str">
        <f t="shared" si="16"/>
        <v/>
      </c>
      <c r="Y23" t="str">
        <f t="shared" si="0"/>
        <v>2834546284</v>
      </c>
      <c r="AA23" t="str">
        <f t="shared" si="1"/>
        <v/>
      </c>
      <c r="AB23" t="str">
        <f t="shared" si="2"/>
        <v/>
      </c>
      <c r="AC23" t="str">
        <f t="shared" si="3"/>
        <v/>
      </c>
      <c r="AD23" t="str">
        <f t="shared" si="4"/>
        <v/>
      </c>
      <c r="AE23" t="str">
        <f t="shared" si="5"/>
        <v/>
      </c>
      <c r="AF23" t="str">
        <f t="shared" si="6"/>
        <v/>
      </c>
      <c r="AG23" t="str">
        <f t="shared" si="7"/>
        <v/>
      </c>
      <c r="AH23" t="str">
        <f t="shared" si="8"/>
        <v/>
      </c>
      <c r="AI23" t="str">
        <f t="shared" si="9"/>
        <v/>
      </c>
      <c r="AY23">
        <f t="shared" si="10"/>
        <v>262</v>
      </c>
      <c r="BJ23" t="str">
        <f>IF(E23&gt;0,"Nagyobb","Kisebb")</f>
        <v>Kisebb</v>
      </c>
      <c r="BL23">
        <v>7</v>
      </c>
      <c r="BM23">
        <f>LARGE($E$1:$E$3298,BL23)</f>
        <v>3054187380</v>
      </c>
      <c r="BN23">
        <f>MATCH(BM23,$E:$E,0)</f>
        <v>323</v>
      </c>
      <c r="BO23" cm="1">
        <f t="array" ref="BO23">INDEX($A:$A,BN23,1)</f>
        <v>2014</v>
      </c>
      <c r="BP23" cm="1">
        <f t="array" ref="BP23">INDEX($A:$A,BN23,1)</f>
        <v>2014</v>
      </c>
    </row>
    <row r="24" spans="1:68" x14ac:dyDescent="0.25">
      <c r="A24">
        <v>2019</v>
      </c>
      <c r="B24">
        <v>49</v>
      </c>
      <c r="C24" s="1">
        <v>43806</v>
      </c>
      <c r="D24">
        <v>0</v>
      </c>
      <c r="E24" s="2">
        <v>0</v>
      </c>
      <c r="F24">
        <v>24</v>
      </c>
      <c r="G24" s="2">
        <v>2426985</v>
      </c>
      <c r="H24">
        <v>2872</v>
      </c>
      <c r="I24" s="2">
        <v>21635</v>
      </c>
      <c r="J24">
        <v>88499</v>
      </c>
      <c r="K24" s="2">
        <v>1535</v>
      </c>
      <c r="L24">
        <v>15</v>
      </c>
      <c r="M24">
        <v>17</v>
      </c>
      <c r="N24">
        <v>63</v>
      </c>
      <c r="O24">
        <v>72</v>
      </c>
      <c r="P24">
        <v>90</v>
      </c>
      <c r="R24">
        <v>23</v>
      </c>
      <c r="S24">
        <f t="shared" si="12"/>
        <v>188</v>
      </c>
      <c r="T24">
        <v>188</v>
      </c>
      <c r="U24" t="str">
        <f t="shared" si="16"/>
        <v/>
      </c>
      <c r="Y24" t="str">
        <f t="shared" si="0"/>
        <v>1517637290</v>
      </c>
      <c r="AA24" t="str">
        <f t="shared" si="1"/>
        <v/>
      </c>
      <c r="AB24" t="str">
        <f t="shared" si="2"/>
        <v/>
      </c>
      <c r="AC24" t="str">
        <f t="shared" si="3"/>
        <v/>
      </c>
      <c r="AD24" t="str">
        <f t="shared" si="4"/>
        <v/>
      </c>
      <c r="AE24" t="str">
        <f t="shared" si="5"/>
        <v/>
      </c>
      <c r="AF24" t="str">
        <f t="shared" si="6"/>
        <v/>
      </c>
      <c r="AG24" t="str">
        <f t="shared" si="7"/>
        <v/>
      </c>
      <c r="AH24" t="str">
        <f t="shared" si="8"/>
        <v/>
      </c>
      <c r="AI24" t="str">
        <f t="shared" si="9"/>
        <v/>
      </c>
      <c r="AY24">
        <f t="shared" si="10"/>
        <v>257</v>
      </c>
      <c r="BJ24" t="str">
        <f>IF(E24&gt;0,"Nagyobb","Kisebb")</f>
        <v>Kisebb</v>
      </c>
      <c r="BL24">
        <v>16</v>
      </c>
      <c r="BM24">
        <f>LARGE($E$1:$E$3298,BL24)</f>
        <v>2049176095</v>
      </c>
      <c r="BN24">
        <f>MATCH(BM24,$E:$E,0)</f>
        <v>305</v>
      </c>
      <c r="BO24" cm="1">
        <f t="array" ref="BO24">INDEX($A:$A,BN24,1)</f>
        <v>2014</v>
      </c>
      <c r="BP24" cm="1">
        <f t="array" ref="BP24">INDEX($A:$A,BN24,1)</f>
        <v>2014</v>
      </c>
    </row>
    <row r="25" spans="1:68" x14ac:dyDescent="0.25">
      <c r="A25">
        <v>2019</v>
      </c>
      <c r="B25">
        <v>48</v>
      </c>
      <c r="C25" s="1">
        <v>43799</v>
      </c>
      <c r="D25">
        <v>0</v>
      </c>
      <c r="E25" s="2">
        <v>0</v>
      </c>
      <c r="F25">
        <v>49</v>
      </c>
      <c r="G25" s="2">
        <v>1143120</v>
      </c>
      <c r="H25">
        <v>3594</v>
      </c>
      <c r="I25" s="2">
        <v>16625</v>
      </c>
      <c r="J25">
        <v>92354</v>
      </c>
      <c r="K25" s="2">
        <v>1415</v>
      </c>
      <c r="L25">
        <v>9</v>
      </c>
      <c r="M25">
        <v>15</v>
      </c>
      <c r="N25">
        <v>29</v>
      </c>
      <c r="O25">
        <v>49</v>
      </c>
      <c r="P25">
        <v>83</v>
      </c>
      <c r="R25">
        <v>24</v>
      </c>
      <c r="S25">
        <f t="shared" si="12"/>
        <v>194</v>
      </c>
      <c r="T25">
        <v>194</v>
      </c>
      <c r="U25" t="str">
        <f t="shared" si="16"/>
        <v/>
      </c>
      <c r="Y25" t="str">
        <f t="shared" si="0"/>
        <v>915294983</v>
      </c>
      <c r="AA25" t="str">
        <f t="shared" si="1"/>
        <v/>
      </c>
      <c r="AB25" t="str">
        <f t="shared" si="2"/>
        <v/>
      </c>
      <c r="AC25" t="str">
        <f t="shared" si="3"/>
        <v/>
      </c>
      <c r="AD25" t="str">
        <f t="shared" si="4"/>
        <v/>
      </c>
      <c r="AE25" t="str">
        <f t="shared" si="5"/>
        <v/>
      </c>
      <c r="AF25" t="str">
        <f t="shared" si="6"/>
        <v/>
      </c>
      <c r="AG25" t="str">
        <f t="shared" si="7"/>
        <v/>
      </c>
      <c r="AH25" t="str">
        <f t="shared" si="8"/>
        <v/>
      </c>
      <c r="AI25" t="str">
        <f t="shared" si="9"/>
        <v/>
      </c>
      <c r="AY25">
        <f t="shared" si="10"/>
        <v>185</v>
      </c>
      <c r="BJ25" t="str">
        <f>IF(E25&gt;0,"Nagyobb","Kisebb")</f>
        <v>Kisebb</v>
      </c>
      <c r="BL25">
        <v>66</v>
      </c>
      <c r="BM25">
        <f>LARGE($E$1:$E$3298,BL25)</f>
        <v>387392635</v>
      </c>
      <c r="BN25">
        <f>MATCH(BM25,$E:$E,0)</f>
        <v>298</v>
      </c>
      <c r="BO25" cm="1">
        <f t="array" ref="BO25">INDEX($A:$A,BN25,1)</f>
        <v>2014</v>
      </c>
      <c r="BP25" cm="1">
        <f t="array" ref="BP25">INDEX($A:$A,BN25,1)</f>
        <v>2014</v>
      </c>
    </row>
    <row r="26" spans="1:68" x14ac:dyDescent="0.25">
      <c r="A26">
        <v>2019</v>
      </c>
      <c r="B26">
        <v>47</v>
      </c>
      <c r="C26" s="1">
        <v>43792</v>
      </c>
      <c r="D26">
        <v>0</v>
      </c>
      <c r="E26" s="2">
        <v>0</v>
      </c>
      <c r="F26">
        <v>35</v>
      </c>
      <c r="G26" s="2">
        <v>1605020</v>
      </c>
      <c r="H26">
        <v>2850</v>
      </c>
      <c r="I26" s="2">
        <v>21025</v>
      </c>
      <c r="J26">
        <v>83273</v>
      </c>
      <c r="K26" s="2">
        <v>1575</v>
      </c>
      <c r="L26">
        <v>5</v>
      </c>
      <c r="M26">
        <v>20</v>
      </c>
      <c r="N26">
        <v>67</v>
      </c>
      <c r="O26">
        <v>71</v>
      </c>
      <c r="P26">
        <v>83</v>
      </c>
      <c r="R26">
        <v>25</v>
      </c>
      <c r="S26">
        <f t="shared" si="12"/>
        <v>188</v>
      </c>
      <c r="T26">
        <v>188</v>
      </c>
      <c r="U26" t="str">
        <f t="shared" si="16"/>
        <v/>
      </c>
      <c r="Y26" t="str">
        <f t="shared" si="0"/>
        <v>520677183</v>
      </c>
      <c r="AA26" t="str">
        <f t="shared" si="1"/>
        <v/>
      </c>
      <c r="AB26" t="str">
        <f t="shared" si="2"/>
        <v/>
      </c>
      <c r="AC26" t="str">
        <f t="shared" si="3"/>
        <v/>
      </c>
      <c r="AD26" t="str">
        <f t="shared" si="4"/>
        <v/>
      </c>
      <c r="AE26" t="str">
        <f t="shared" si="5"/>
        <v/>
      </c>
      <c r="AF26" t="str">
        <f t="shared" si="6"/>
        <v/>
      </c>
      <c r="AG26" t="str">
        <f t="shared" si="7"/>
        <v/>
      </c>
      <c r="AH26" t="str">
        <f t="shared" si="8"/>
        <v/>
      </c>
      <c r="AI26" t="str">
        <f t="shared" si="9"/>
        <v/>
      </c>
      <c r="AY26">
        <f t="shared" si="10"/>
        <v>246</v>
      </c>
      <c r="BJ26" t="str">
        <f>IF(E26&gt;0,"Nagyobb","Kisebb")</f>
        <v>Kisebb</v>
      </c>
      <c r="BL26">
        <v>78</v>
      </c>
      <c r="BM26">
        <f>LARGE($E$1:$E$3298,BL26)</f>
        <v>192866270</v>
      </c>
      <c r="BN26">
        <f>MATCH(BM26,$E:$E,0)</f>
        <v>303</v>
      </c>
      <c r="BO26" cm="1">
        <f t="array" ref="BO26">INDEX($A:$A,BN26,1)</f>
        <v>2014</v>
      </c>
      <c r="BP26" cm="1">
        <f t="array" ref="BP26">INDEX($A:$A,BN26,1)</f>
        <v>2014</v>
      </c>
    </row>
    <row r="27" spans="1:68" x14ac:dyDescent="0.25">
      <c r="A27">
        <v>2019</v>
      </c>
      <c r="B27">
        <v>46</v>
      </c>
      <c r="C27" s="1">
        <v>43785</v>
      </c>
      <c r="D27">
        <v>0</v>
      </c>
      <c r="E27" s="2">
        <v>0</v>
      </c>
      <c r="F27">
        <v>37</v>
      </c>
      <c r="G27" s="2">
        <v>1568425</v>
      </c>
      <c r="H27">
        <v>3238</v>
      </c>
      <c r="I27" s="2">
        <v>19115</v>
      </c>
      <c r="J27">
        <v>92691</v>
      </c>
      <c r="K27" s="2">
        <v>1460</v>
      </c>
      <c r="L27">
        <v>17</v>
      </c>
      <c r="M27">
        <v>19</v>
      </c>
      <c r="N27">
        <v>37</v>
      </c>
      <c r="O27">
        <v>61</v>
      </c>
      <c r="P27">
        <v>70</v>
      </c>
      <c r="R27">
        <v>26</v>
      </c>
      <c r="S27">
        <f t="shared" si="12"/>
        <v>175</v>
      </c>
      <c r="T27">
        <v>175</v>
      </c>
      <c r="U27" t="str">
        <f t="shared" si="16"/>
        <v/>
      </c>
      <c r="Y27" t="str">
        <f t="shared" si="0"/>
        <v>1719376170</v>
      </c>
      <c r="AA27" t="str">
        <f t="shared" si="1"/>
        <v/>
      </c>
      <c r="AB27" t="str">
        <f t="shared" si="2"/>
        <v/>
      </c>
      <c r="AC27" t="str">
        <f t="shared" si="3"/>
        <v/>
      </c>
      <c r="AD27" t="str">
        <f t="shared" si="4"/>
        <v/>
      </c>
      <c r="AE27" t="str">
        <f t="shared" si="5"/>
        <v/>
      </c>
      <c r="AF27" t="str">
        <f t="shared" si="6"/>
        <v/>
      </c>
      <c r="AG27" t="str">
        <f t="shared" si="7"/>
        <v/>
      </c>
      <c r="AH27" t="str">
        <f t="shared" si="8"/>
        <v/>
      </c>
      <c r="AI27" t="str">
        <f t="shared" si="9"/>
        <v/>
      </c>
      <c r="AY27">
        <f t="shared" si="10"/>
        <v>204</v>
      </c>
      <c r="BJ27" t="str">
        <f>IF(E27&gt;0,"Nagyobb","Kisebb")</f>
        <v>Kisebb</v>
      </c>
      <c r="BL27">
        <v>91</v>
      </c>
      <c r="BM27">
        <f>LARGE($E$1:$E$3298,BL27)</f>
        <v>97974140</v>
      </c>
      <c r="BN27">
        <f>MATCH(BM27,$E:$E,0)</f>
        <v>302</v>
      </c>
      <c r="BO27" cm="1">
        <f t="array" ref="BO27">INDEX($A:$A,BN27,1)</f>
        <v>2014</v>
      </c>
      <c r="BP27" cm="1">
        <f t="array" ref="BP27">INDEX($A:$A,BN27,1)</f>
        <v>2014</v>
      </c>
    </row>
    <row r="28" spans="1:68" x14ac:dyDescent="0.25">
      <c r="A28">
        <v>2019</v>
      </c>
      <c r="B28">
        <v>45</v>
      </c>
      <c r="C28" s="1">
        <v>43778</v>
      </c>
      <c r="D28">
        <v>0</v>
      </c>
      <c r="E28" s="2">
        <v>0</v>
      </c>
      <c r="F28">
        <v>51</v>
      </c>
      <c r="G28" s="2">
        <v>1109555</v>
      </c>
      <c r="H28">
        <v>4134</v>
      </c>
      <c r="I28" s="2">
        <v>14600</v>
      </c>
      <c r="J28">
        <v>102129</v>
      </c>
      <c r="K28" s="2">
        <v>1295</v>
      </c>
      <c r="L28">
        <v>4</v>
      </c>
      <c r="M28">
        <v>6</v>
      </c>
      <c r="N28">
        <v>10</v>
      </c>
      <c r="O28">
        <v>45</v>
      </c>
      <c r="P28">
        <v>59</v>
      </c>
      <c r="R28">
        <v>27</v>
      </c>
      <c r="S28">
        <f t="shared" si="12"/>
        <v>185</v>
      </c>
      <c r="T28">
        <v>185</v>
      </c>
      <c r="U28" t="str">
        <f t="shared" si="16"/>
        <v/>
      </c>
      <c r="Y28" t="str">
        <f t="shared" si="0"/>
        <v>46104559</v>
      </c>
      <c r="AA28" t="str">
        <f t="shared" si="1"/>
        <v/>
      </c>
      <c r="AB28" t="str">
        <f t="shared" si="2"/>
        <v/>
      </c>
      <c r="AC28" t="str">
        <f t="shared" si="3"/>
        <v/>
      </c>
      <c r="AD28" t="str">
        <f t="shared" si="4"/>
        <v/>
      </c>
      <c r="AE28" t="str">
        <f t="shared" si="5"/>
        <v/>
      </c>
      <c r="AF28" t="str">
        <f t="shared" si="6"/>
        <v/>
      </c>
      <c r="AG28" t="str">
        <f t="shared" si="7"/>
        <v/>
      </c>
      <c r="AH28" t="str">
        <f t="shared" si="8"/>
        <v/>
      </c>
      <c r="AI28" t="str">
        <f t="shared" si="9"/>
        <v/>
      </c>
      <c r="AY28">
        <f t="shared" si="10"/>
        <v>124</v>
      </c>
      <c r="BJ28" t="str">
        <f>IF(E28&gt;0,"Nagyobb","Kisebb")</f>
        <v>Kisebb</v>
      </c>
      <c r="BL28">
        <v>6</v>
      </c>
      <c r="BM28">
        <f>LARGE($E$1:$E$3298,BL28)</f>
        <v>3087029290</v>
      </c>
      <c r="BN28">
        <f>MATCH(BM28,$E:$E,0)</f>
        <v>348</v>
      </c>
      <c r="BO28" cm="1">
        <f t="array" ref="BO28">INDEX($A:$A,BN28,1)</f>
        <v>2013</v>
      </c>
      <c r="BP28" cm="1">
        <f t="array" ref="BP28">INDEX($A:$A,BN28,1)</f>
        <v>2013</v>
      </c>
    </row>
    <row r="29" spans="1:68" x14ac:dyDescent="0.25">
      <c r="A29">
        <v>2019</v>
      </c>
      <c r="B29">
        <v>44</v>
      </c>
      <c r="C29" s="1">
        <v>43771</v>
      </c>
      <c r="D29">
        <v>0</v>
      </c>
      <c r="E29" s="2">
        <v>0</v>
      </c>
      <c r="F29">
        <v>32</v>
      </c>
      <c r="G29" s="2">
        <v>1656205</v>
      </c>
      <c r="H29">
        <v>2668</v>
      </c>
      <c r="I29" s="2">
        <v>21190</v>
      </c>
      <c r="J29">
        <v>86715</v>
      </c>
      <c r="K29" s="2">
        <v>1425</v>
      </c>
      <c r="L29">
        <v>11</v>
      </c>
      <c r="M29">
        <v>12</v>
      </c>
      <c r="N29">
        <v>49</v>
      </c>
      <c r="O29">
        <v>64</v>
      </c>
      <c r="P29">
        <v>68</v>
      </c>
      <c r="R29">
        <v>28</v>
      </c>
      <c r="S29">
        <f t="shared" si="12"/>
        <v>173</v>
      </c>
      <c r="T29">
        <v>173</v>
      </c>
      <c r="U29" t="str">
        <f t="shared" si="16"/>
        <v/>
      </c>
      <c r="Y29" t="str">
        <f t="shared" si="0"/>
        <v>1112496468</v>
      </c>
      <c r="AA29" t="str">
        <f t="shared" si="1"/>
        <v>+</v>
      </c>
      <c r="AB29" t="str">
        <f t="shared" si="2"/>
        <v/>
      </c>
      <c r="AC29" t="str">
        <f t="shared" si="3"/>
        <v/>
      </c>
      <c r="AD29" t="str">
        <f t="shared" si="4"/>
        <v/>
      </c>
      <c r="AE29" t="str">
        <f t="shared" si="5"/>
        <v/>
      </c>
      <c r="AF29" t="str">
        <f t="shared" si="6"/>
        <v/>
      </c>
      <c r="AG29" t="str">
        <f t="shared" si="7"/>
        <v/>
      </c>
      <c r="AH29" t="str">
        <f t="shared" si="8"/>
        <v/>
      </c>
      <c r="AI29" t="str">
        <f t="shared" si="9"/>
        <v/>
      </c>
      <c r="AY29">
        <f t="shared" si="10"/>
        <v>204</v>
      </c>
      <c r="BJ29" t="str">
        <f>IF(E29&gt;0,"Nagyobb","Kisebb")</f>
        <v>Kisebb</v>
      </c>
      <c r="BL29">
        <v>28</v>
      </c>
      <c r="BM29">
        <f>LARGE($E$1:$E$3298,BL29)</f>
        <v>1415181595</v>
      </c>
      <c r="BN29">
        <f>MATCH(BM29,$E:$E,0)</f>
        <v>385</v>
      </c>
      <c r="BO29" cm="1">
        <f t="array" ref="BO29">INDEX($A:$A,BN29,1)</f>
        <v>2013</v>
      </c>
      <c r="BP29" cm="1">
        <f t="array" ref="BP29">INDEX($A:$A,BN29,1)</f>
        <v>2013</v>
      </c>
    </row>
    <row r="30" spans="1:68" x14ac:dyDescent="0.25">
      <c r="A30">
        <v>2019</v>
      </c>
      <c r="B30">
        <v>43</v>
      </c>
      <c r="C30" s="1">
        <v>43764</v>
      </c>
      <c r="D30">
        <v>0</v>
      </c>
      <c r="E30" s="2">
        <v>0</v>
      </c>
      <c r="F30">
        <v>29</v>
      </c>
      <c r="G30" s="2">
        <v>1859510</v>
      </c>
      <c r="H30">
        <v>2443</v>
      </c>
      <c r="I30" s="2">
        <v>23545</v>
      </c>
      <c r="J30">
        <v>70794</v>
      </c>
      <c r="K30" s="2">
        <v>1775</v>
      </c>
      <c r="L30">
        <v>17</v>
      </c>
      <c r="M30">
        <v>20</v>
      </c>
      <c r="N30">
        <v>41</v>
      </c>
      <c r="O30">
        <v>45</v>
      </c>
      <c r="P30">
        <v>85</v>
      </c>
      <c r="R30">
        <v>29</v>
      </c>
      <c r="S30">
        <f t="shared" si="12"/>
        <v>206</v>
      </c>
      <c r="T30">
        <v>206</v>
      </c>
      <c r="U30" t="str">
        <f t="shared" si="16"/>
        <v/>
      </c>
      <c r="Y30" t="str">
        <f t="shared" si="0"/>
        <v>1720414585</v>
      </c>
      <c r="AA30" t="str">
        <f t="shared" si="1"/>
        <v/>
      </c>
      <c r="AB30" t="str">
        <f t="shared" si="2"/>
        <v/>
      </c>
      <c r="AC30" t="str">
        <f t="shared" si="3"/>
        <v/>
      </c>
      <c r="AD30" t="str">
        <f t="shared" si="4"/>
        <v/>
      </c>
      <c r="AE30" t="str">
        <f t="shared" si="5"/>
        <v/>
      </c>
      <c r="AF30" t="str">
        <f t="shared" si="6"/>
        <v/>
      </c>
      <c r="AG30" t="str">
        <f t="shared" si="7"/>
        <v/>
      </c>
      <c r="AH30" t="str">
        <f t="shared" si="8"/>
        <v/>
      </c>
      <c r="AI30" t="str">
        <f t="shared" si="9"/>
        <v/>
      </c>
      <c r="AY30">
        <f t="shared" si="10"/>
        <v>208</v>
      </c>
      <c r="BJ30" t="str">
        <f>IF(E30&gt;0,"Nagyobb","Kisebb")</f>
        <v>Kisebb</v>
      </c>
      <c r="BL30">
        <v>30</v>
      </c>
      <c r="BM30">
        <f>LARGE($E$1:$E$3298,BL30)</f>
        <v>1200965310</v>
      </c>
      <c r="BN30">
        <f>MATCH(BM30,$E:$E,0)</f>
        <v>374</v>
      </c>
      <c r="BO30" cm="1">
        <f t="array" ref="BO30">INDEX($A:$A,BN30,1)</f>
        <v>2013</v>
      </c>
      <c r="BP30" cm="1">
        <f t="array" ref="BP30">INDEX($A:$A,BN30,1)</f>
        <v>2013</v>
      </c>
    </row>
    <row r="31" spans="1:68" x14ac:dyDescent="0.25">
      <c r="A31">
        <v>2019</v>
      </c>
      <c r="B31">
        <v>42</v>
      </c>
      <c r="C31" s="1">
        <v>43757</v>
      </c>
      <c r="D31">
        <v>0</v>
      </c>
      <c r="E31" s="2">
        <v>0</v>
      </c>
      <c r="F31">
        <v>75</v>
      </c>
      <c r="G31" s="2">
        <v>747190</v>
      </c>
      <c r="H31">
        <v>4702</v>
      </c>
      <c r="I31" s="2">
        <v>12715</v>
      </c>
      <c r="J31">
        <v>101559</v>
      </c>
      <c r="K31" s="2">
        <v>1290</v>
      </c>
      <c r="L31">
        <v>2</v>
      </c>
      <c r="M31">
        <v>14</v>
      </c>
      <c r="N31">
        <v>24</v>
      </c>
      <c r="O31">
        <v>36</v>
      </c>
      <c r="P31">
        <v>54</v>
      </c>
      <c r="R31">
        <v>30</v>
      </c>
      <c r="S31">
        <f t="shared" si="12"/>
        <v>161</v>
      </c>
      <c r="T31">
        <v>161</v>
      </c>
      <c r="U31" t="str">
        <f t="shared" si="16"/>
        <v/>
      </c>
      <c r="Y31" t="str">
        <f t="shared" si="0"/>
        <v>214243654</v>
      </c>
      <c r="AA31" t="str">
        <f t="shared" si="1"/>
        <v/>
      </c>
      <c r="AB31" t="str">
        <f t="shared" si="2"/>
        <v/>
      </c>
      <c r="AC31" t="str">
        <f t="shared" si="3"/>
        <v/>
      </c>
      <c r="AD31" t="str">
        <f t="shared" si="4"/>
        <v/>
      </c>
      <c r="AE31" t="str">
        <f t="shared" si="5"/>
        <v/>
      </c>
      <c r="AF31" t="str">
        <f t="shared" si="6"/>
        <v/>
      </c>
      <c r="AG31" t="str">
        <f t="shared" si="7"/>
        <v/>
      </c>
      <c r="AH31" t="str">
        <f t="shared" si="8"/>
        <v/>
      </c>
      <c r="AI31" t="str">
        <f t="shared" si="9"/>
        <v/>
      </c>
      <c r="AY31">
        <f t="shared" si="10"/>
        <v>130</v>
      </c>
      <c r="BJ31" t="str">
        <f>IF(E31&gt;0,"Nagyobb","Kisebb")</f>
        <v>Kisebb</v>
      </c>
      <c r="BL31">
        <v>14</v>
      </c>
      <c r="BM31">
        <f>LARGE($E$1:$E$3298,BL31)</f>
        <v>2057602470</v>
      </c>
      <c r="BN31">
        <f>MATCH(BM31,$E:$E,0)</f>
        <v>414</v>
      </c>
      <c r="BO31" cm="1">
        <f t="array" ref="BO31">INDEX($A:$A,BN31,1)</f>
        <v>2012</v>
      </c>
      <c r="BP31" cm="1">
        <f t="array" ref="BP31">INDEX($A:$A,BN31,1)</f>
        <v>2012</v>
      </c>
    </row>
    <row r="32" spans="1:68" x14ac:dyDescent="0.25">
      <c r="A32">
        <v>2019</v>
      </c>
      <c r="B32">
        <v>41</v>
      </c>
      <c r="C32" s="1">
        <v>43750</v>
      </c>
      <c r="D32">
        <v>0</v>
      </c>
      <c r="E32" s="2">
        <v>0</v>
      </c>
      <c r="F32">
        <v>26</v>
      </c>
      <c r="G32" s="2">
        <v>2161330</v>
      </c>
      <c r="H32">
        <v>2889</v>
      </c>
      <c r="I32" s="2">
        <v>20750</v>
      </c>
      <c r="J32">
        <v>83545</v>
      </c>
      <c r="K32" s="2">
        <v>1570</v>
      </c>
      <c r="L32">
        <v>9</v>
      </c>
      <c r="M32">
        <v>29</v>
      </c>
      <c r="N32">
        <v>56</v>
      </c>
      <c r="O32">
        <v>70</v>
      </c>
      <c r="P32">
        <v>82</v>
      </c>
      <c r="R32">
        <v>31</v>
      </c>
      <c r="S32">
        <f t="shared" si="12"/>
        <v>167</v>
      </c>
      <c r="T32">
        <v>167</v>
      </c>
      <c r="U32" t="str">
        <f t="shared" si="16"/>
        <v/>
      </c>
      <c r="Y32" t="str">
        <f t="shared" si="0"/>
        <v>929567082</v>
      </c>
      <c r="AA32" t="str">
        <f t="shared" si="1"/>
        <v/>
      </c>
      <c r="AB32" t="str">
        <f t="shared" si="2"/>
        <v/>
      </c>
      <c r="AC32" t="str">
        <f t="shared" si="3"/>
        <v/>
      </c>
      <c r="AD32" t="str">
        <f t="shared" si="4"/>
        <v/>
      </c>
      <c r="AE32" t="str">
        <f t="shared" si="5"/>
        <v/>
      </c>
      <c r="AF32" t="str">
        <f t="shared" si="6"/>
        <v/>
      </c>
      <c r="AG32" t="str">
        <f t="shared" si="7"/>
        <v/>
      </c>
      <c r="AH32" t="str">
        <f t="shared" si="8"/>
        <v/>
      </c>
      <c r="AI32" t="str">
        <f t="shared" si="9"/>
        <v/>
      </c>
      <c r="AY32">
        <f t="shared" si="10"/>
        <v>246</v>
      </c>
      <c r="BJ32" t="str">
        <f>IF(E32&gt;0,"Nagyobb","Kisebb")</f>
        <v>Kisebb</v>
      </c>
      <c r="BL32">
        <v>46</v>
      </c>
      <c r="BM32">
        <f>LARGE($E$1:$E$3298,BL32)</f>
        <v>772148640</v>
      </c>
      <c r="BN32">
        <f>MATCH(BM32,$E:$E,0)</f>
        <v>399</v>
      </c>
      <c r="BO32" cm="1">
        <f t="array" ref="BO32">INDEX($A:$A,BN32,1)</f>
        <v>2012</v>
      </c>
      <c r="BP32" cm="1">
        <f t="array" ref="BP32">INDEX($A:$A,BN32,1)</f>
        <v>2012</v>
      </c>
    </row>
    <row r="33" spans="1:68" x14ac:dyDescent="0.25">
      <c r="A33">
        <v>2019</v>
      </c>
      <c r="B33">
        <v>40</v>
      </c>
      <c r="C33" s="1">
        <v>43743</v>
      </c>
      <c r="D33">
        <v>0</v>
      </c>
      <c r="E33" s="2">
        <v>0</v>
      </c>
      <c r="F33">
        <v>30</v>
      </c>
      <c r="G33" s="2">
        <v>1797045</v>
      </c>
      <c r="H33">
        <v>2257</v>
      </c>
      <c r="I33" s="2">
        <v>25480</v>
      </c>
      <c r="J33">
        <v>66812</v>
      </c>
      <c r="K33" s="2">
        <v>1885</v>
      </c>
      <c r="L33">
        <v>14</v>
      </c>
      <c r="M33">
        <v>33</v>
      </c>
      <c r="N33">
        <v>60</v>
      </c>
      <c r="O33">
        <v>78</v>
      </c>
      <c r="P33">
        <v>83</v>
      </c>
      <c r="R33">
        <v>32</v>
      </c>
      <c r="S33">
        <f t="shared" si="12"/>
        <v>179</v>
      </c>
      <c r="T33">
        <v>179</v>
      </c>
      <c r="U33" t="str">
        <f t="shared" si="16"/>
        <v/>
      </c>
      <c r="Y33" t="str">
        <f t="shared" si="0"/>
        <v>1433607883</v>
      </c>
      <c r="AA33" t="str">
        <f t="shared" si="1"/>
        <v/>
      </c>
      <c r="AB33" t="str">
        <f t="shared" si="2"/>
        <v/>
      </c>
      <c r="AC33" t="str">
        <f t="shared" si="3"/>
        <v/>
      </c>
      <c r="AD33" t="str">
        <f t="shared" si="4"/>
        <v/>
      </c>
      <c r="AE33" t="str">
        <f t="shared" si="5"/>
        <v/>
      </c>
      <c r="AF33" t="str">
        <f t="shared" si="6"/>
        <v/>
      </c>
      <c r="AG33" t="str">
        <f t="shared" si="7"/>
        <v/>
      </c>
      <c r="AH33" t="str">
        <f t="shared" si="8"/>
        <v/>
      </c>
      <c r="AI33" t="str">
        <f t="shared" si="9"/>
        <v/>
      </c>
      <c r="AY33">
        <f t="shared" si="10"/>
        <v>268</v>
      </c>
      <c r="BJ33" t="str">
        <f>IF(E33&gt;0,"Nagyobb","Kisebb")</f>
        <v>Kisebb</v>
      </c>
      <c r="BL33">
        <v>50</v>
      </c>
      <c r="BM33">
        <f>LARGE($E$1:$E$3298,BL33)</f>
        <v>709556535</v>
      </c>
      <c r="BN33">
        <f>MATCH(BM33,$E:$E,0)</f>
        <v>407</v>
      </c>
      <c r="BO33" cm="1">
        <f t="array" ref="BO33">INDEX($A:$A,BN33,1)</f>
        <v>2012</v>
      </c>
      <c r="BP33" cm="1">
        <f t="array" ref="BP33">INDEX($A:$A,BN33,1)</f>
        <v>2012</v>
      </c>
    </row>
    <row r="34" spans="1:68" x14ac:dyDescent="0.25">
      <c r="A34">
        <v>2019</v>
      </c>
      <c r="B34">
        <v>39</v>
      </c>
      <c r="C34" s="1">
        <v>43736</v>
      </c>
      <c r="D34">
        <v>0</v>
      </c>
      <c r="E34" s="2">
        <v>0</v>
      </c>
      <c r="F34">
        <v>14</v>
      </c>
      <c r="G34" s="2">
        <v>3778065</v>
      </c>
      <c r="H34">
        <v>2195</v>
      </c>
      <c r="I34" s="2">
        <v>25705</v>
      </c>
      <c r="J34">
        <v>64871</v>
      </c>
      <c r="K34" s="2">
        <v>1900</v>
      </c>
      <c r="L34">
        <v>14</v>
      </c>
      <c r="M34">
        <v>31</v>
      </c>
      <c r="N34">
        <v>39</v>
      </c>
      <c r="O34">
        <v>41</v>
      </c>
      <c r="P34">
        <v>71</v>
      </c>
      <c r="R34">
        <v>33</v>
      </c>
      <c r="S34">
        <f t="shared" si="12"/>
        <v>177</v>
      </c>
      <c r="T34">
        <v>177</v>
      </c>
      <c r="U34" t="str">
        <f t="shared" si="16"/>
        <v/>
      </c>
      <c r="Y34" t="str">
        <f t="shared" si="0"/>
        <v>1431394171</v>
      </c>
      <c r="AA34" t="str">
        <f t="shared" si="1"/>
        <v/>
      </c>
      <c r="AB34" t="str">
        <f t="shared" si="2"/>
        <v/>
      </c>
      <c r="AC34" t="str">
        <f t="shared" si="3"/>
        <v/>
      </c>
      <c r="AD34" t="str">
        <f t="shared" si="4"/>
        <v/>
      </c>
      <c r="AE34" t="str">
        <f t="shared" si="5"/>
        <v/>
      </c>
      <c r="AF34" t="str">
        <f t="shared" si="6"/>
        <v/>
      </c>
      <c r="AG34" t="str">
        <f t="shared" si="7"/>
        <v/>
      </c>
      <c r="AH34" t="str">
        <f t="shared" si="8"/>
        <v/>
      </c>
      <c r="AI34" t="str">
        <f t="shared" si="9"/>
        <v/>
      </c>
      <c r="AY34">
        <f t="shared" si="10"/>
        <v>196</v>
      </c>
      <c r="BJ34" t="str">
        <f>IF(E34&gt;0,"Nagyobb","Kisebb")</f>
        <v>Kisebb</v>
      </c>
      <c r="BL34">
        <v>17</v>
      </c>
      <c r="BM34">
        <f>LARGE($E$1:$E$3298,BL34)</f>
        <v>1935227645</v>
      </c>
      <c r="BN34">
        <f>MATCH(BM34,$E:$E,0)</f>
        <v>444</v>
      </c>
      <c r="BO34" cm="1">
        <f t="array" ref="BO34">INDEX($A:$A,BN34,1)</f>
        <v>2011</v>
      </c>
      <c r="BP34" cm="1">
        <f t="array" ref="BP34">INDEX($A:$A,BN34,1)</f>
        <v>2011</v>
      </c>
    </row>
    <row r="35" spans="1:68" x14ac:dyDescent="0.25">
      <c r="A35">
        <v>2019</v>
      </c>
      <c r="B35">
        <v>38</v>
      </c>
      <c r="C35" s="1">
        <v>43729</v>
      </c>
      <c r="D35">
        <v>0</v>
      </c>
      <c r="E35" s="2">
        <v>0</v>
      </c>
      <c r="F35">
        <v>20</v>
      </c>
      <c r="G35" s="2">
        <v>2628560</v>
      </c>
      <c r="H35">
        <v>1926</v>
      </c>
      <c r="I35" s="2">
        <v>29115</v>
      </c>
      <c r="J35">
        <v>57296</v>
      </c>
      <c r="K35" s="2">
        <v>2140</v>
      </c>
      <c r="L35">
        <v>35</v>
      </c>
      <c r="M35">
        <v>59</v>
      </c>
      <c r="N35">
        <v>74</v>
      </c>
      <c r="O35">
        <v>83</v>
      </c>
      <c r="P35">
        <v>89</v>
      </c>
      <c r="R35">
        <v>34</v>
      </c>
      <c r="S35">
        <f t="shared" si="12"/>
        <v>180</v>
      </c>
      <c r="T35">
        <v>180</v>
      </c>
      <c r="U35" t="str">
        <f t="shared" si="16"/>
        <v/>
      </c>
      <c r="Y35" t="str">
        <f t="shared" si="0"/>
        <v>3559748389</v>
      </c>
      <c r="AA35" t="str">
        <f t="shared" si="1"/>
        <v/>
      </c>
      <c r="AB35" t="str">
        <f t="shared" si="2"/>
        <v/>
      </c>
      <c r="AC35" t="str">
        <f t="shared" si="3"/>
        <v/>
      </c>
      <c r="AD35" t="str">
        <f t="shared" si="4"/>
        <v/>
      </c>
      <c r="AE35" t="str">
        <f t="shared" si="5"/>
        <v/>
      </c>
      <c r="AF35" t="str">
        <f t="shared" si="6"/>
        <v/>
      </c>
      <c r="AG35" t="str">
        <f t="shared" si="7"/>
        <v/>
      </c>
      <c r="AH35" t="str">
        <f t="shared" si="8"/>
        <v/>
      </c>
      <c r="AI35" t="str">
        <f t="shared" si="9"/>
        <v/>
      </c>
      <c r="AY35">
        <f t="shared" si="10"/>
        <v>340</v>
      </c>
      <c r="BJ35" t="str">
        <f>IF(E35&gt;0,"Nagyobb","Kisebb")</f>
        <v>Kisebb</v>
      </c>
      <c r="BL35">
        <v>18</v>
      </c>
      <c r="BM35">
        <f>LARGE($E$1:$E$3298,BL35)</f>
        <v>1934388935</v>
      </c>
      <c r="BN35">
        <f>MATCH(BM35,$E:$E,0)</f>
        <v>467</v>
      </c>
      <c r="BO35" cm="1">
        <f t="array" ref="BO35">INDEX($A:$A,BN35,1)</f>
        <v>2011</v>
      </c>
      <c r="BP35" cm="1">
        <f t="array" ref="BP35">INDEX($A:$A,BN35,1)</f>
        <v>2011</v>
      </c>
    </row>
    <row r="36" spans="1:68" x14ac:dyDescent="0.25">
      <c r="A36">
        <v>2019</v>
      </c>
      <c r="B36">
        <v>37</v>
      </c>
      <c r="C36" s="1">
        <v>43722</v>
      </c>
      <c r="D36">
        <v>0</v>
      </c>
      <c r="E36" s="2">
        <v>0</v>
      </c>
      <c r="F36">
        <v>21</v>
      </c>
      <c r="G36" s="2">
        <v>2877880</v>
      </c>
      <c r="H36">
        <v>1766</v>
      </c>
      <c r="I36" s="2">
        <v>36505</v>
      </c>
      <c r="J36">
        <v>62273</v>
      </c>
      <c r="K36" s="2">
        <v>2265</v>
      </c>
      <c r="L36">
        <v>40</v>
      </c>
      <c r="M36">
        <v>62</v>
      </c>
      <c r="N36">
        <v>63</v>
      </c>
      <c r="O36">
        <v>75</v>
      </c>
      <c r="P36">
        <v>83</v>
      </c>
      <c r="R36">
        <v>35</v>
      </c>
      <c r="S36">
        <f t="shared" si="12"/>
        <v>186</v>
      </c>
      <c r="T36">
        <v>186</v>
      </c>
      <c r="U36" t="str">
        <f t="shared" si="16"/>
        <v/>
      </c>
      <c r="Y36" t="str">
        <f t="shared" si="0"/>
        <v>4062637583</v>
      </c>
      <c r="AA36" t="str">
        <f t="shared" si="1"/>
        <v/>
      </c>
      <c r="AB36" t="str">
        <f t="shared" si="2"/>
        <v>+</v>
      </c>
      <c r="AC36" t="str">
        <f t="shared" si="3"/>
        <v/>
      </c>
      <c r="AD36" t="str">
        <f t="shared" si="4"/>
        <v/>
      </c>
      <c r="AE36" t="str">
        <f t="shared" si="5"/>
        <v/>
      </c>
      <c r="AF36" t="str">
        <f t="shared" si="6"/>
        <v/>
      </c>
      <c r="AG36" t="str">
        <f t="shared" si="7"/>
        <v/>
      </c>
      <c r="AH36" t="str">
        <f t="shared" si="8"/>
        <v/>
      </c>
      <c r="AI36" t="str">
        <f t="shared" si="9"/>
        <v/>
      </c>
      <c r="AY36">
        <f t="shared" si="10"/>
        <v>323</v>
      </c>
      <c r="BJ36" t="str">
        <f>IF(E36&gt;0,"Nagyobb","Kisebb")</f>
        <v>Kisebb</v>
      </c>
      <c r="BL36">
        <v>57</v>
      </c>
      <c r="BM36">
        <f>LARGE($E$1:$E$3298,BL36)</f>
        <v>556859255</v>
      </c>
      <c r="BN36">
        <f>MATCH(BM36,$E:$E,0)</f>
        <v>484</v>
      </c>
      <c r="BO36" cm="1">
        <f t="array" ref="BO36">INDEX($A:$A,BN36,1)</f>
        <v>2011</v>
      </c>
      <c r="BP36" cm="1">
        <f t="array" ref="BP36">INDEX($A:$A,BN36,1)</f>
        <v>2011</v>
      </c>
    </row>
    <row r="37" spans="1:68" x14ac:dyDescent="0.25">
      <c r="A37">
        <v>2019</v>
      </c>
      <c r="B37">
        <v>36</v>
      </c>
      <c r="C37" s="1">
        <v>43715</v>
      </c>
      <c r="D37">
        <v>0</v>
      </c>
      <c r="E37" s="2">
        <v>0</v>
      </c>
      <c r="F37">
        <v>54</v>
      </c>
      <c r="G37" s="2">
        <v>981215</v>
      </c>
      <c r="H37">
        <v>4961</v>
      </c>
      <c r="I37" s="2">
        <v>11390</v>
      </c>
      <c r="J37">
        <v>101828</v>
      </c>
      <c r="K37" s="2">
        <v>1215</v>
      </c>
      <c r="L37">
        <v>4</v>
      </c>
      <c r="M37">
        <v>10</v>
      </c>
      <c r="N37">
        <v>21</v>
      </c>
      <c r="O37">
        <v>45</v>
      </c>
      <c r="P37">
        <v>81</v>
      </c>
      <c r="R37">
        <v>36</v>
      </c>
      <c r="S37">
        <f t="shared" si="12"/>
        <v>180</v>
      </c>
      <c r="T37">
        <v>180</v>
      </c>
      <c r="U37" t="str">
        <f t="shared" si="16"/>
        <v/>
      </c>
      <c r="Y37" t="str">
        <f t="shared" si="0"/>
        <v>410214581</v>
      </c>
      <c r="AA37" t="str">
        <f t="shared" si="1"/>
        <v/>
      </c>
      <c r="AB37" t="str">
        <f t="shared" si="2"/>
        <v/>
      </c>
      <c r="AC37" t="str">
        <f t="shared" si="3"/>
        <v/>
      </c>
      <c r="AD37" t="str">
        <f t="shared" si="4"/>
        <v/>
      </c>
      <c r="AE37" t="str">
        <f t="shared" si="5"/>
        <v/>
      </c>
      <c r="AF37" t="str">
        <f t="shared" si="6"/>
        <v/>
      </c>
      <c r="AG37" t="str">
        <f t="shared" si="7"/>
        <v/>
      </c>
      <c r="AH37" t="str">
        <f t="shared" si="8"/>
        <v/>
      </c>
      <c r="AI37" t="str">
        <f t="shared" si="9"/>
        <v/>
      </c>
      <c r="AY37">
        <f t="shared" si="10"/>
        <v>161</v>
      </c>
      <c r="BJ37" t="str">
        <f>IF(E37&gt;0,"Nagyobb","Kisebb")</f>
        <v>Kisebb</v>
      </c>
      <c r="BL37">
        <v>62</v>
      </c>
      <c r="BM37">
        <f>LARGE($E$1:$E$3298,BL37)</f>
        <v>458625055</v>
      </c>
      <c r="BN37">
        <f>MATCH(BM37,$E:$E,0)</f>
        <v>462</v>
      </c>
      <c r="BO37" cm="1">
        <f t="array" ref="BO37">INDEX($A:$A,BN37,1)</f>
        <v>2011</v>
      </c>
      <c r="BP37" cm="1">
        <f t="array" ref="BP37">INDEX($A:$A,BN37,1)</f>
        <v>2011</v>
      </c>
    </row>
    <row r="38" spans="1:68" x14ac:dyDescent="0.25">
      <c r="A38">
        <v>2019</v>
      </c>
      <c r="B38">
        <v>35</v>
      </c>
      <c r="C38" s="1">
        <v>43708</v>
      </c>
      <c r="D38">
        <v>0</v>
      </c>
      <c r="E38" s="2">
        <v>0</v>
      </c>
      <c r="F38">
        <v>9</v>
      </c>
      <c r="G38" s="2">
        <v>5398600</v>
      </c>
      <c r="H38">
        <v>1705</v>
      </c>
      <c r="I38" s="2">
        <v>30395</v>
      </c>
      <c r="J38">
        <v>61942</v>
      </c>
      <c r="K38" s="2">
        <v>1830</v>
      </c>
      <c r="L38">
        <v>28</v>
      </c>
      <c r="M38">
        <v>41</v>
      </c>
      <c r="N38">
        <v>43</v>
      </c>
      <c r="O38">
        <v>44</v>
      </c>
      <c r="P38">
        <v>46</v>
      </c>
      <c r="R38">
        <v>37</v>
      </c>
      <c r="S38">
        <f t="shared" si="12"/>
        <v>180</v>
      </c>
      <c r="T38">
        <v>180</v>
      </c>
      <c r="U38" t="str">
        <f t="shared" si="16"/>
        <v/>
      </c>
      <c r="Y38" t="str">
        <f t="shared" si="0"/>
        <v>2841434446</v>
      </c>
      <c r="AA38" t="str">
        <f t="shared" si="1"/>
        <v/>
      </c>
      <c r="AB38" t="str">
        <f t="shared" si="2"/>
        <v/>
      </c>
      <c r="AC38" t="str">
        <f t="shared" si="3"/>
        <v>+</v>
      </c>
      <c r="AD38" t="str">
        <f t="shared" si="4"/>
        <v/>
      </c>
      <c r="AE38" t="str">
        <f t="shared" si="5"/>
        <v/>
      </c>
      <c r="AF38" t="str">
        <f t="shared" si="6"/>
        <v/>
      </c>
      <c r="AG38" t="str">
        <f t="shared" si="7"/>
        <v/>
      </c>
      <c r="AH38" t="str">
        <f t="shared" si="8"/>
        <v/>
      </c>
      <c r="AI38" t="str">
        <f t="shared" si="9"/>
        <v/>
      </c>
      <c r="AY38">
        <f t="shared" si="10"/>
        <v>202</v>
      </c>
      <c r="BJ38" t="str">
        <f>IF(E38&gt;0,"Nagyobb","Kisebb")</f>
        <v>Kisebb</v>
      </c>
      <c r="BL38">
        <v>5</v>
      </c>
      <c r="BM38">
        <f>LARGE($E$1:$E$3298,BL38)</f>
        <v>3177138790</v>
      </c>
      <c r="BN38">
        <f>MATCH(BM38,$E:$E,0)</f>
        <v>516</v>
      </c>
      <c r="BO38" cm="1">
        <f t="array" ref="BO38">INDEX($A:$A,BN38,1)</f>
        <v>2010</v>
      </c>
      <c r="BP38" cm="1">
        <f t="array" ref="BP38">INDEX($A:$A,BN38,1)</f>
        <v>2010</v>
      </c>
    </row>
    <row r="39" spans="1:68" x14ac:dyDescent="0.25">
      <c r="A39">
        <v>2019</v>
      </c>
      <c r="B39">
        <v>34</v>
      </c>
      <c r="C39" s="1">
        <v>43701</v>
      </c>
      <c r="D39">
        <v>0</v>
      </c>
      <c r="E39" s="2">
        <v>0</v>
      </c>
      <c r="F39">
        <v>30</v>
      </c>
      <c r="G39" s="2">
        <v>1604515</v>
      </c>
      <c r="H39">
        <v>2964</v>
      </c>
      <c r="I39" s="2">
        <v>17325</v>
      </c>
      <c r="J39">
        <v>81714</v>
      </c>
      <c r="K39" s="2">
        <v>1375</v>
      </c>
      <c r="L39">
        <v>4</v>
      </c>
      <c r="M39">
        <v>12</v>
      </c>
      <c r="N39">
        <v>16</v>
      </c>
      <c r="O39">
        <v>39</v>
      </c>
      <c r="P39">
        <v>90</v>
      </c>
      <c r="R39">
        <v>38</v>
      </c>
      <c r="S39">
        <f t="shared" si="12"/>
        <v>184</v>
      </c>
      <c r="T39">
        <v>184</v>
      </c>
      <c r="U39" t="str">
        <f t="shared" si="16"/>
        <v/>
      </c>
      <c r="Y39" t="str">
        <f t="shared" si="0"/>
        <v>412163990</v>
      </c>
      <c r="AA39" t="str">
        <f t="shared" si="1"/>
        <v/>
      </c>
      <c r="AB39" t="str">
        <f t="shared" si="2"/>
        <v/>
      </c>
      <c r="AC39" t="str">
        <f t="shared" si="3"/>
        <v/>
      </c>
      <c r="AD39" t="str">
        <f t="shared" si="4"/>
        <v/>
      </c>
      <c r="AE39" t="str">
        <f t="shared" si="5"/>
        <v/>
      </c>
      <c r="AF39" t="str">
        <f t="shared" si="6"/>
        <v/>
      </c>
      <c r="AG39" t="str">
        <f t="shared" si="7"/>
        <v/>
      </c>
      <c r="AH39" t="str">
        <f t="shared" si="8"/>
        <v/>
      </c>
      <c r="AI39" t="str">
        <f t="shared" si="9"/>
        <v/>
      </c>
      <c r="AY39">
        <f t="shared" si="10"/>
        <v>161</v>
      </c>
      <c r="BJ39" t="str">
        <f>IF(E39&gt;0,"Nagyobb","Kisebb")</f>
        <v>Kisebb</v>
      </c>
      <c r="BL39">
        <v>40</v>
      </c>
      <c r="BM39">
        <f>LARGE($E$1:$E$3298,BL39)</f>
        <v>874276330</v>
      </c>
      <c r="BN39">
        <f>MATCH(BM39,$E:$E,0)</f>
        <v>490</v>
      </c>
      <c r="BO39" cm="1">
        <f t="array" ref="BO39">INDEX($A:$A,BN39,1)</f>
        <v>2010</v>
      </c>
      <c r="BP39" cm="1">
        <f t="array" ref="BP39">INDEX($A:$A,BN39,1)</f>
        <v>2010</v>
      </c>
    </row>
    <row r="40" spans="1:68" x14ac:dyDescent="0.25">
      <c r="A40">
        <v>2019</v>
      </c>
      <c r="B40">
        <v>33</v>
      </c>
      <c r="C40" s="1">
        <v>43694</v>
      </c>
      <c r="D40">
        <v>0</v>
      </c>
      <c r="E40" s="2">
        <v>0</v>
      </c>
      <c r="F40">
        <v>9</v>
      </c>
      <c r="G40" s="2">
        <v>5709920</v>
      </c>
      <c r="H40">
        <v>1827</v>
      </c>
      <c r="I40" s="2">
        <v>30005</v>
      </c>
      <c r="J40">
        <v>60335</v>
      </c>
      <c r="K40" s="2">
        <v>1985</v>
      </c>
      <c r="L40">
        <v>1</v>
      </c>
      <c r="M40">
        <v>15</v>
      </c>
      <c r="N40">
        <v>61</v>
      </c>
      <c r="O40">
        <v>79</v>
      </c>
      <c r="P40">
        <v>87</v>
      </c>
      <c r="R40">
        <v>39</v>
      </c>
      <c r="S40">
        <f t="shared" si="12"/>
        <v>166</v>
      </c>
      <c r="T40">
        <v>166</v>
      </c>
      <c r="U40" t="str">
        <f t="shared" si="16"/>
        <v/>
      </c>
      <c r="Y40" t="str">
        <f t="shared" si="0"/>
        <v>115617987</v>
      </c>
      <c r="AA40" t="str">
        <f t="shared" si="1"/>
        <v/>
      </c>
      <c r="AB40" t="str">
        <f t="shared" si="2"/>
        <v/>
      </c>
      <c r="AC40" t="str">
        <f t="shared" si="3"/>
        <v/>
      </c>
      <c r="AD40" t="str">
        <f t="shared" si="4"/>
        <v/>
      </c>
      <c r="AE40" t="str">
        <f t="shared" si="5"/>
        <v/>
      </c>
      <c r="AF40" t="str">
        <f t="shared" si="6"/>
        <v/>
      </c>
      <c r="AG40" t="str">
        <f t="shared" si="7"/>
        <v/>
      </c>
      <c r="AH40" t="str">
        <f t="shared" si="8"/>
        <v/>
      </c>
      <c r="AI40" t="str">
        <f t="shared" si="9"/>
        <v/>
      </c>
      <c r="AY40">
        <f t="shared" si="10"/>
        <v>243</v>
      </c>
      <c r="BJ40" t="str">
        <f>IF(E40&gt;0,"Nagyobb","Kisebb")</f>
        <v>Kisebb</v>
      </c>
      <c r="BL40">
        <v>48</v>
      </c>
      <c r="BM40">
        <f>LARGE($E$1:$E$3298,BL40)</f>
        <v>758449445</v>
      </c>
      <c r="BN40">
        <f>MATCH(BM40,$E:$E,0)</f>
        <v>500</v>
      </c>
      <c r="BO40" cm="1">
        <f t="array" ref="BO40">INDEX($A:$A,BN40,1)</f>
        <v>2010</v>
      </c>
      <c r="BP40" cm="1">
        <f t="array" ref="BP40">INDEX($A:$A,BN40,1)</f>
        <v>2010</v>
      </c>
    </row>
    <row r="41" spans="1:68" x14ac:dyDescent="0.25">
      <c r="A41">
        <v>2019</v>
      </c>
      <c r="B41">
        <v>32</v>
      </c>
      <c r="C41" s="1">
        <v>43687</v>
      </c>
      <c r="D41">
        <v>0</v>
      </c>
      <c r="E41" s="2">
        <v>0</v>
      </c>
      <c r="F41">
        <v>14</v>
      </c>
      <c r="G41" s="2">
        <v>3552690</v>
      </c>
      <c r="H41">
        <v>2043</v>
      </c>
      <c r="I41" s="2">
        <v>25970</v>
      </c>
      <c r="J41">
        <v>63637</v>
      </c>
      <c r="K41" s="2">
        <v>1825</v>
      </c>
      <c r="L41">
        <v>24</v>
      </c>
      <c r="M41">
        <v>37</v>
      </c>
      <c r="N41">
        <v>40</v>
      </c>
      <c r="O41">
        <v>43</v>
      </c>
      <c r="P41">
        <v>50</v>
      </c>
      <c r="R41">
        <v>40</v>
      </c>
      <c r="S41">
        <f t="shared" si="12"/>
        <v>164</v>
      </c>
      <c r="T41">
        <v>164</v>
      </c>
      <c r="U41" t="str">
        <f t="shared" si="16"/>
        <v/>
      </c>
      <c r="Y41" t="str">
        <f t="shared" si="0"/>
        <v>2437404350</v>
      </c>
      <c r="AA41" t="str">
        <f t="shared" si="1"/>
        <v/>
      </c>
      <c r="AB41" t="str">
        <f t="shared" si="2"/>
        <v/>
      </c>
      <c r="AC41" t="str">
        <f t="shared" si="3"/>
        <v/>
      </c>
      <c r="AD41" t="str">
        <f t="shared" si="4"/>
        <v/>
      </c>
      <c r="AE41" t="str">
        <f t="shared" si="5"/>
        <v/>
      </c>
      <c r="AF41" t="str">
        <f t="shared" si="6"/>
        <v/>
      </c>
      <c r="AG41" t="str">
        <f t="shared" si="7"/>
        <v/>
      </c>
      <c r="AH41" t="str">
        <f t="shared" si="8"/>
        <v/>
      </c>
      <c r="AI41" t="str">
        <f t="shared" si="9"/>
        <v/>
      </c>
      <c r="AY41">
        <f t="shared" si="10"/>
        <v>194</v>
      </c>
      <c r="BJ41" t="str">
        <f>IF(E41&gt;0,"Nagyobb","Kisebb")</f>
        <v>Kisebb</v>
      </c>
      <c r="BL41">
        <v>71</v>
      </c>
      <c r="BM41">
        <f>LARGE($E$1:$E$3298,BL41)</f>
        <v>339938885</v>
      </c>
      <c r="BN41">
        <f>MATCH(BM41,$E:$E,0)</f>
        <v>511</v>
      </c>
      <c r="BO41" cm="1">
        <f t="array" ref="BO41">INDEX($A:$A,BN41,1)</f>
        <v>2010</v>
      </c>
      <c r="BP41" cm="1">
        <f t="array" ref="BP41">INDEX($A:$A,BN41,1)</f>
        <v>2010</v>
      </c>
    </row>
    <row r="42" spans="1:68" x14ac:dyDescent="0.25">
      <c r="A42">
        <v>2019</v>
      </c>
      <c r="B42">
        <v>31</v>
      </c>
      <c r="C42" s="1">
        <v>43680</v>
      </c>
      <c r="D42">
        <v>0</v>
      </c>
      <c r="E42" s="2">
        <v>0</v>
      </c>
      <c r="F42">
        <v>23</v>
      </c>
      <c r="G42" s="2">
        <v>2094955</v>
      </c>
      <c r="H42">
        <v>2602</v>
      </c>
      <c r="I42" s="2">
        <v>19755</v>
      </c>
      <c r="J42">
        <v>75034</v>
      </c>
      <c r="K42" s="2">
        <v>1500</v>
      </c>
      <c r="L42">
        <v>15</v>
      </c>
      <c r="M42">
        <v>21</v>
      </c>
      <c r="N42">
        <v>67</v>
      </c>
      <c r="O42">
        <v>75</v>
      </c>
      <c r="P42">
        <v>81</v>
      </c>
      <c r="R42">
        <v>41</v>
      </c>
      <c r="S42">
        <f t="shared" si="12"/>
        <v>176</v>
      </c>
      <c r="T42">
        <v>176</v>
      </c>
      <c r="U42" t="str">
        <f t="shared" si="16"/>
        <v/>
      </c>
      <c r="Y42" t="str">
        <f t="shared" si="0"/>
        <v>1521677581</v>
      </c>
      <c r="AA42" t="str">
        <f t="shared" si="1"/>
        <v/>
      </c>
      <c r="AB42" t="str">
        <f t="shared" si="2"/>
        <v/>
      </c>
      <c r="AC42" t="str">
        <f t="shared" si="3"/>
        <v/>
      </c>
      <c r="AD42" t="str">
        <f t="shared" si="4"/>
        <v/>
      </c>
      <c r="AE42" t="str">
        <f t="shared" si="5"/>
        <v/>
      </c>
      <c r="AF42" t="str">
        <f t="shared" si="6"/>
        <v/>
      </c>
      <c r="AG42" t="str">
        <f t="shared" si="7"/>
        <v/>
      </c>
      <c r="AH42" t="str">
        <f t="shared" si="8"/>
        <v/>
      </c>
      <c r="AI42" t="str">
        <f t="shared" si="9"/>
        <v/>
      </c>
      <c r="AY42">
        <f t="shared" si="10"/>
        <v>259</v>
      </c>
      <c r="BJ42" t="str">
        <f>IF(E42&gt;0,"Nagyobb","Kisebb")</f>
        <v>Kisebb</v>
      </c>
      <c r="BL42">
        <v>80</v>
      </c>
      <c r="BM42">
        <f>LARGE($E$1:$E$3298,BL42)</f>
        <v>176310200</v>
      </c>
      <c r="BN42">
        <f>MATCH(BM42,$E:$E,0)</f>
        <v>509</v>
      </c>
      <c r="BO42" cm="1">
        <f t="array" ref="BO42">INDEX($A:$A,BN42,1)</f>
        <v>2010</v>
      </c>
      <c r="BP42" cm="1">
        <f t="array" ref="BP42">INDEX($A:$A,BN42,1)</f>
        <v>2010</v>
      </c>
    </row>
    <row r="43" spans="1:68" x14ac:dyDescent="0.25">
      <c r="A43">
        <v>2019</v>
      </c>
      <c r="B43">
        <v>30</v>
      </c>
      <c r="C43" s="1">
        <v>43673</v>
      </c>
      <c r="D43">
        <v>0</v>
      </c>
      <c r="E43" s="2">
        <v>0</v>
      </c>
      <c r="F43">
        <v>20</v>
      </c>
      <c r="G43" s="2">
        <v>2384650</v>
      </c>
      <c r="H43">
        <v>2115</v>
      </c>
      <c r="I43" s="2">
        <v>24055</v>
      </c>
      <c r="J43">
        <v>63270</v>
      </c>
      <c r="K43" s="2">
        <v>1760</v>
      </c>
      <c r="L43">
        <v>16</v>
      </c>
      <c r="M43">
        <v>25</v>
      </c>
      <c r="N43">
        <v>26</v>
      </c>
      <c r="O43">
        <v>50</v>
      </c>
      <c r="P43">
        <v>75</v>
      </c>
      <c r="R43">
        <v>42</v>
      </c>
      <c r="S43">
        <f t="shared" si="12"/>
        <v>203</v>
      </c>
      <c r="T43">
        <v>203</v>
      </c>
      <c r="U43" t="str">
        <f t="shared" si="16"/>
        <v/>
      </c>
      <c r="Y43" t="str">
        <f t="shared" si="0"/>
        <v>1625265075</v>
      </c>
      <c r="AA43" t="str">
        <f t="shared" si="1"/>
        <v/>
      </c>
      <c r="AB43" t="str">
        <f t="shared" si="2"/>
        <v>+</v>
      </c>
      <c r="AC43" t="str">
        <f t="shared" si="3"/>
        <v/>
      </c>
      <c r="AD43" t="str">
        <f t="shared" si="4"/>
        <v/>
      </c>
      <c r="AE43" t="str">
        <f t="shared" si="5"/>
        <v/>
      </c>
      <c r="AF43" t="str">
        <f t="shared" si="6"/>
        <v/>
      </c>
      <c r="AG43" t="str">
        <f t="shared" si="7"/>
        <v/>
      </c>
      <c r="AH43" t="str">
        <f t="shared" si="8"/>
        <v/>
      </c>
      <c r="AI43" t="str">
        <f t="shared" si="9"/>
        <v/>
      </c>
      <c r="AY43">
        <f t="shared" si="10"/>
        <v>192</v>
      </c>
      <c r="BJ43" t="str">
        <f>IF(E43&gt;0,"Nagyobb","Kisebb")</f>
        <v>Kisebb</v>
      </c>
      <c r="BL43">
        <v>95</v>
      </c>
      <c r="BM43">
        <f>LARGE($E$1:$E$3298,BL43)</f>
        <v>87586035</v>
      </c>
      <c r="BN43">
        <f>MATCH(BM43,$E:$E,0)</f>
        <v>515</v>
      </c>
      <c r="BO43" cm="1">
        <f t="array" ref="BO43">INDEX($A:$A,BN43,1)</f>
        <v>2010</v>
      </c>
      <c r="BP43" cm="1">
        <f t="array" ref="BP43">INDEX($A:$A,BN43,1)</f>
        <v>2010</v>
      </c>
    </row>
    <row r="44" spans="1:68" x14ac:dyDescent="0.25">
      <c r="A44">
        <v>2019</v>
      </c>
      <c r="B44">
        <v>29</v>
      </c>
      <c r="C44" s="1">
        <v>43666</v>
      </c>
      <c r="D44">
        <v>0</v>
      </c>
      <c r="E44" s="2">
        <v>0</v>
      </c>
      <c r="F44">
        <v>31</v>
      </c>
      <c r="G44" s="2">
        <v>1559640</v>
      </c>
      <c r="H44">
        <v>2911</v>
      </c>
      <c r="I44" s="2">
        <v>17715</v>
      </c>
      <c r="J44">
        <v>85871</v>
      </c>
      <c r="K44" s="2">
        <v>1315</v>
      </c>
      <c r="L44">
        <v>12</v>
      </c>
      <c r="M44">
        <v>21</v>
      </c>
      <c r="N44">
        <v>24</v>
      </c>
      <c r="O44">
        <v>33</v>
      </c>
      <c r="P44">
        <v>88</v>
      </c>
      <c r="R44">
        <v>43</v>
      </c>
      <c r="S44">
        <f t="shared" si="12"/>
        <v>192</v>
      </c>
      <c r="T44">
        <v>192</v>
      </c>
      <c r="U44" t="str">
        <f t="shared" si="16"/>
        <v/>
      </c>
      <c r="Y44" t="str">
        <f t="shared" si="0"/>
        <v>1221243388</v>
      </c>
      <c r="AA44" t="str">
        <f t="shared" si="1"/>
        <v/>
      </c>
      <c r="AB44" t="str">
        <f t="shared" si="2"/>
        <v/>
      </c>
      <c r="AC44" t="str">
        <f t="shared" si="3"/>
        <v/>
      </c>
      <c r="AD44" t="str">
        <f t="shared" si="4"/>
        <v/>
      </c>
      <c r="AE44" t="str">
        <f t="shared" si="5"/>
        <v/>
      </c>
      <c r="AF44" t="str">
        <f t="shared" si="6"/>
        <v/>
      </c>
      <c r="AG44" t="str">
        <f t="shared" si="7"/>
        <v/>
      </c>
      <c r="AH44" t="str">
        <f t="shared" si="8"/>
        <v/>
      </c>
      <c r="AI44" t="str">
        <f t="shared" si="9"/>
        <v/>
      </c>
      <c r="AY44">
        <f t="shared" si="10"/>
        <v>178</v>
      </c>
      <c r="BJ44" t="str">
        <f>IF(E44&gt;0,"Nagyobb","Kisebb")</f>
        <v>Kisebb</v>
      </c>
      <c r="BL44">
        <v>100</v>
      </c>
      <c r="BM44">
        <f>LARGE($E$1:$E$3298,BL44)</f>
        <v>77415030</v>
      </c>
      <c r="BN44">
        <f>MATCH(BM44,$E:$E,0)</f>
        <v>499</v>
      </c>
      <c r="BO44" cm="1">
        <f t="array" ref="BO44">INDEX($A:$A,BN44,1)</f>
        <v>2010</v>
      </c>
      <c r="BP44" cm="1">
        <f t="array" ref="BP44">INDEX($A:$A,BN44,1)</f>
        <v>2010</v>
      </c>
    </row>
    <row r="45" spans="1:68" x14ac:dyDescent="0.25">
      <c r="A45">
        <v>2019</v>
      </c>
      <c r="B45">
        <v>28</v>
      </c>
      <c r="C45" s="1">
        <v>43659</v>
      </c>
      <c r="D45">
        <v>0</v>
      </c>
      <c r="E45" s="2">
        <v>0</v>
      </c>
      <c r="F45">
        <v>50</v>
      </c>
      <c r="G45" s="2">
        <v>1005805</v>
      </c>
      <c r="H45">
        <v>3772</v>
      </c>
      <c r="I45" s="2">
        <v>14220</v>
      </c>
      <c r="J45">
        <v>96948</v>
      </c>
      <c r="K45" s="2">
        <v>1210</v>
      </c>
      <c r="L45">
        <v>1</v>
      </c>
      <c r="M45">
        <v>6</v>
      </c>
      <c r="N45">
        <v>27</v>
      </c>
      <c r="O45">
        <v>28</v>
      </c>
      <c r="P45">
        <v>54</v>
      </c>
      <c r="R45">
        <v>44</v>
      </c>
      <c r="S45">
        <f t="shared" si="12"/>
        <v>166</v>
      </c>
      <c r="T45">
        <v>166</v>
      </c>
      <c r="U45" t="str">
        <f t="shared" si="16"/>
        <v/>
      </c>
      <c r="Y45" t="str">
        <f t="shared" si="0"/>
        <v>16272854</v>
      </c>
      <c r="AA45" t="str">
        <f t="shared" si="1"/>
        <v/>
      </c>
      <c r="AB45" t="str">
        <f t="shared" si="2"/>
        <v/>
      </c>
      <c r="AC45" t="str">
        <f t="shared" si="3"/>
        <v>+</v>
      </c>
      <c r="AD45" t="str">
        <f t="shared" si="4"/>
        <v/>
      </c>
      <c r="AE45" t="str">
        <f t="shared" si="5"/>
        <v/>
      </c>
      <c r="AF45" t="str">
        <f t="shared" si="6"/>
        <v/>
      </c>
      <c r="AG45" t="str">
        <f t="shared" si="7"/>
        <v/>
      </c>
      <c r="AH45" t="str">
        <f t="shared" si="8"/>
        <v/>
      </c>
      <c r="AI45" t="str">
        <f t="shared" si="9"/>
        <v/>
      </c>
      <c r="AY45">
        <f t="shared" si="10"/>
        <v>116</v>
      </c>
      <c r="BJ45" t="str">
        <f>IF(E45&gt;0,"Nagyobb","Kisebb")</f>
        <v>Kisebb</v>
      </c>
      <c r="BL45">
        <v>13</v>
      </c>
      <c r="BM45">
        <f>LARGE($E$1:$E$3298,BL45)</f>
        <v>2189049755</v>
      </c>
      <c r="BN45">
        <f>MATCH(BM45,$E:$E,0)</f>
        <v>554</v>
      </c>
      <c r="BO45" cm="1">
        <f t="array" ref="BO45">INDEX($A:$A,BN45,1)</f>
        <v>2009</v>
      </c>
      <c r="BP45" cm="1">
        <f t="array" ref="BP45">INDEX($A:$A,BN45,1)</f>
        <v>2009</v>
      </c>
    </row>
    <row r="46" spans="1:68" x14ac:dyDescent="0.25">
      <c r="A46">
        <v>2019</v>
      </c>
      <c r="B46">
        <v>27</v>
      </c>
      <c r="C46" s="1">
        <v>43652</v>
      </c>
      <c r="D46">
        <v>0</v>
      </c>
      <c r="E46" s="2">
        <v>0</v>
      </c>
      <c r="F46">
        <v>22</v>
      </c>
      <c r="G46" s="2">
        <v>2166530</v>
      </c>
      <c r="H46">
        <v>2310</v>
      </c>
      <c r="I46" s="2">
        <v>22010</v>
      </c>
      <c r="J46">
        <v>66809</v>
      </c>
      <c r="K46" s="2">
        <v>1665</v>
      </c>
      <c r="L46">
        <v>27</v>
      </c>
      <c r="M46">
        <v>32</v>
      </c>
      <c r="N46">
        <v>37</v>
      </c>
      <c r="O46">
        <v>73</v>
      </c>
      <c r="P46">
        <v>85</v>
      </c>
      <c r="R46">
        <v>45</v>
      </c>
      <c r="S46">
        <f t="shared" si="12"/>
        <v>183</v>
      </c>
      <c r="T46">
        <v>183</v>
      </c>
      <c r="U46" t="str">
        <f t="shared" si="16"/>
        <v/>
      </c>
      <c r="Y46" t="str">
        <f t="shared" si="0"/>
        <v>2732377385</v>
      </c>
      <c r="AA46" t="str">
        <f t="shared" si="1"/>
        <v/>
      </c>
      <c r="AB46" t="str">
        <f t="shared" si="2"/>
        <v/>
      </c>
      <c r="AC46" t="str">
        <f t="shared" si="3"/>
        <v/>
      </c>
      <c r="AD46" t="str">
        <f t="shared" si="4"/>
        <v/>
      </c>
      <c r="AE46" t="str">
        <f t="shared" si="5"/>
        <v/>
      </c>
      <c r="AF46" t="str">
        <f t="shared" si="6"/>
        <v/>
      </c>
      <c r="AG46" t="str">
        <f t="shared" si="7"/>
        <v/>
      </c>
      <c r="AH46" t="str">
        <f t="shared" si="8"/>
        <v/>
      </c>
      <c r="AI46" t="str">
        <f t="shared" si="9"/>
        <v/>
      </c>
      <c r="AY46">
        <f t="shared" si="10"/>
        <v>254</v>
      </c>
      <c r="BJ46" t="str">
        <f>IF(E46&gt;0,"Nagyobb","Kisebb")</f>
        <v>Kisebb</v>
      </c>
      <c r="BL46">
        <v>33</v>
      </c>
      <c r="BM46">
        <f>LARGE($E$1:$E$3298,BL46)</f>
        <v>1149746950</v>
      </c>
      <c r="BN46">
        <f>MATCH(BM46,$E:$E,0)</f>
        <v>576</v>
      </c>
      <c r="BO46" cm="1">
        <f t="array" ref="BO46">INDEX($A:$A,BN46,1)</f>
        <v>2009</v>
      </c>
      <c r="BP46" cm="1">
        <f t="array" ref="BP46">INDEX($A:$A,BN46,1)</f>
        <v>2009</v>
      </c>
    </row>
    <row r="47" spans="1:68" x14ac:dyDescent="0.25">
      <c r="A47">
        <v>2019</v>
      </c>
      <c r="B47">
        <v>26</v>
      </c>
      <c r="C47" s="1">
        <v>43645</v>
      </c>
      <c r="D47">
        <v>1</v>
      </c>
      <c r="E47" s="2">
        <v>1154615510</v>
      </c>
      <c r="F47">
        <v>79</v>
      </c>
      <c r="G47" s="2">
        <v>650510</v>
      </c>
      <c r="H47">
        <v>4986</v>
      </c>
      <c r="I47" s="2">
        <v>10995</v>
      </c>
      <c r="J47">
        <v>105724</v>
      </c>
      <c r="K47" s="2">
        <v>1135</v>
      </c>
      <c r="L47">
        <v>4</v>
      </c>
      <c r="M47">
        <v>10</v>
      </c>
      <c r="N47">
        <v>24</v>
      </c>
      <c r="O47">
        <v>55</v>
      </c>
      <c r="P47">
        <v>77</v>
      </c>
      <c r="R47">
        <v>46</v>
      </c>
      <c r="S47">
        <f t="shared" si="12"/>
        <v>181</v>
      </c>
      <c r="T47">
        <v>181</v>
      </c>
      <c r="U47" t="str">
        <f t="shared" si="16"/>
        <v/>
      </c>
      <c r="Y47" t="str">
        <f t="shared" si="0"/>
        <v>410245577</v>
      </c>
      <c r="AA47" t="str">
        <f t="shared" si="1"/>
        <v/>
      </c>
      <c r="AB47" t="str">
        <f t="shared" si="2"/>
        <v/>
      </c>
      <c r="AC47" t="str">
        <f t="shared" si="3"/>
        <v/>
      </c>
      <c r="AD47" t="str">
        <f t="shared" si="4"/>
        <v/>
      </c>
      <c r="AE47" t="str">
        <f t="shared" si="5"/>
        <v/>
      </c>
      <c r="AF47" t="str">
        <f t="shared" si="6"/>
        <v/>
      </c>
      <c r="AG47" t="str">
        <f t="shared" si="7"/>
        <v/>
      </c>
      <c r="AH47" t="str">
        <f t="shared" si="8"/>
        <v/>
      </c>
      <c r="AI47" t="str">
        <f t="shared" si="9"/>
        <v/>
      </c>
      <c r="AY47">
        <f t="shared" si="10"/>
        <v>170</v>
      </c>
      <c r="BJ47" t="str">
        <f>IF(E47&gt;0,"Nagyobb","Kisebb")</f>
        <v>Nagyobb</v>
      </c>
      <c r="BL47">
        <v>41</v>
      </c>
      <c r="BM47">
        <f>LARGE($E$1:$E$3298,BL47)</f>
        <v>870050995</v>
      </c>
      <c r="BN47">
        <f>MATCH(BM47,$E:$E,0)</f>
        <v>589</v>
      </c>
      <c r="BO47" cm="1">
        <f t="array" ref="BO47">INDEX($A:$A,BN47,1)</f>
        <v>2009</v>
      </c>
      <c r="BP47" cm="1">
        <f t="array" ref="BP47">INDEX($A:$A,BN47,1)</f>
        <v>2009</v>
      </c>
    </row>
    <row r="48" spans="1:68" x14ac:dyDescent="0.25">
      <c r="A48">
        <v>2019</v>
      </c>
      <c r="B48">
        <v>25</v>
      </c>
      <c r="C48" s="1">
        <v>43638</v>
      </c>
      <c r="D48">
        <v>0</v>
      </c>
      <c r="E48" s="2">
        <v>0</v>
      </c>
      <c r="F48">
        <v>39</v>
      </c>
      <c r="G48" s="2">
        <v>1309040</v>
      </c>
      <c r="H48">
        <v>3454</v>
      </c>
      <c r="I48" s="2">
        <v>15765</v>
      </c>
      <c r="J48">
        <v>90518</v>
      </c>
      <c r="K48" s="2">
        <v>1315</v>
      </c>
      <c r="L48">
        <v>1</v>
      </c>
      <c r="M48">
        <v>12</v>
      </c>
      <c r="N48">
        <v>16</v>
      </c>
      <c r="O48">
        <v>43</v>
      </c>
      <c r="P48">
        <v>56</v>
      </c>
      <c r="R48">
        <v>47</v>
      </c>
      <c r="S48">
        <f t="shared" si="12"/>
        <v>195</v>
      </c>
      <c r="T48">
        <v>195</v>
      </c>
      <c r="U48" t="str">
        <f t="shared" si="16"/>
        <v/>
      </c>
      <c r="Y48" t="str">
        <f t="shared" si="0"/>
        <v>112164356</v>
      </c>
      <c r="AA48" t="str">
        <f t="shared" si="1"/>
        <v/>
      </c>
      <c r="AB48" t="str">
        <f t="shared" si="2"/>
        <v/>
      </c>
      <c r="AC48" t="str">
        <f t="shared" si="3"/>
        <v/>
      </c>
      <c r="AD48" t="str">
        <f t="shared" si="4"/>
        <v/>
      </c>
      <c r="AE48" t="str">
        <f t="shared" si="5"/>
        <v/>
      </c>
      <c r="AF48" t="str">
        <f t="shared" si="6"/>
        <v/>
      </c>
      <c r="AG48" t="str">
        <f t="shared" si="7"/>
        <v/>
      </c>
      <c r="AH48" t="str">
        <f t="shared" si="8"/>
        <v/>
      </c>
      <c r="AI48" t="str">
        <f t="shared" si="9"/>
        <v/>
      </c>
      <c r="AY48">
        <f t="shared" si="10"/>
        <v>128</v>
      </c>
      <c r="BJ48" t="str">
        <f>IF(E48&gt;0,"Nagyobb","Kisebb")</f>
        <v>Kisebb</v>
      </c>
      <c r="BL48">
        <v>73</v>
      </c>
      <c r="BM48">
        <f>LARGE($E$1:$E$3298,BL48)</f>
        <v>335213315</v>
      </c>
      <c r="BN48">
        <f>MATCH(BM48,$E:$E,0)</f>
        <v>549</v>
      </c>
      <c r="BO48" cm="1">
        <f t="array" ref="BO48">INDEX($A:$A,BN48,1)</f>
        <v>2009</v>
      </c>
      <c r="BP48" cm="1">
        <f t="array" ref="BP48">INDEX($A:$A,BN48,1)</f>
        <v>2009</v>
      </c>
    </row>
    <row r="49" spans="1:68" x14ac:dyDescent="0.25">
      <c r="A49">
        <v>2019</v>
      </c>
      <c r="B49">
        <v>24</v>
      </c>
      <c r="C49" s="1">
        <v>43631</v>
      </c>
      <c r="D49">
        <v>0</v>
      </c>
      <c r="E49" s="2">
        <v>0</v>
      </c>
      <c r="F49">
        <v>31</v>
      </c>
      <c r="G49" s="2">
        <v>1655700</v>
      </c>
      <c r="H49">
        <v>2487</v>
      </c>
      <c r="I49" s="2">
        <v>22015</v>
      </c>
      <c r="J49">
        <v>71240</v>
      </c>
      <c r="K49" s="2">
        <v>1680</v>
      </c>
      <c r="L49">
        <v>22</v>
      </c>
      <c r="M49">
        <v>28</v>
      </c>
      <c r="N49">
        <v>59</v>
      </c>
      <c r="O49">
        <v>72</v>
      </c>
      <c r="P49">
        <v>89</v>
      </c>
      <c r="R49">
        <v>48</v>
      </c>
      <c r="S49">
        <f t="shared" si="12"/>
        <v>159</v>
      </c>
      <c r="T49">
        <v>159</v>
      </c>
      <c r="U49" t="str">
        <f t="shared" si="16"/>
        <v/>
      </c>
      <c r="Y49" t="str">
        <f t="shared" si="0"/>
        <v>2228597289</v>
      </c>
      <c r="AA49" t="str">
        <f t="shared" si="1"/>
        <v/>
      </c>
      <c r="AB49" t="str">
        <f t="shared" si="2"/>
        <v/>
      </c>
      <c r="AC49" t="str">
        <f t="shared" si="3"/>
        <v/>
      </c>
      <c r="AD49" t="str">
        <f t="shared" si="4"/>
        <v/>
      </c>
      <c r="AE49" t="str">
        <f t="shared" si="5"/>
        <v/>
      </c>
      <c r="AF49" t="str">
        <f t="shared" si="6"/>
        <v/>
      </c>
      <c r="AG49" t="str">
        <f t="shared" si="7"/>
        <v/>
      </c>
      <c r="AH49" t="str">
        <f t="shared" si="8"/>
        <v/>
      </c>
      <c r="AI49" t="str">
        <f t="shared" si="9"/>
        <v/>
      </c>
      <c r="AY49">
        <f t="shared" si="10"/>
        <v>270</v>
      </c>
      <c r="BJ49" t="str">
        <f>IF(E49&gt;0,"Nagyobb","Kisebb")</f>
        <v>Kisebb</v>
      </c>
      <c r="BL49">
        <v>85</v>
      </c>
      <c r="BM49">
        <f>LARGE($E$1:$E$3298,BL49)</f>
        <v>156900265</v>
      </c>
      <c r="BN49">
        <f>MATCH(BM49,$E:$E,0)</f>
        <v>545</v>
      </c>
      <c r="BO49" cm="1">
        <f t="array" ref="BO49">INDEX($A:$A,BN49,1)</f>
        <v>2009</v>
      </c>
      <c r="BP49" cm="1">
        <f t="array" ref="BP49">INDEX($A:$A,BN49,1)</f>
        <v>2009</v>
      </c>
    </row>
    <row r="50" spans="1:68" x14ac:dyDescent="0.25">
      <c r="A50">
        <v>2019</v>
      </c>
      <c r="B50">
        <v>23</v>
      </c>
      <c r="C50" s="1">
        <v>43624</v>
      </c>
      <c r="D50">
        <v>0</v>
      </c>
      <c r="E50" s="2">
        <v>0</v>
      </c>
      <c r="F50">
        <v>19</v>
      </c>
      <c r="G50" s="2">
        <v>2699135</v>
      </c>
      <c r="H50">
        <v>1793</v>
      </c>
      <c r="I50" s="2">
        <v>30510</v>
      </c>
      <c r="J50">
        <v>57866</v>
      </c>
      <c r="K50" s="2">
        <v>2070</v>
      </c>
      <c r="L50">
        <v>26</v>
      </c>
      <c r="M50">
        <v>31</v>
      </c>
      <c r="N50">
        <v>35</v>
      </c>
      <c r="O50">
        <v>65</v>
      </c>
      <c r="P50">
        <v>87</v>
      </c>
      <c r="R50">
        <v>49</v>
      </c>
      <c r="S50">
        <f t="shared" si="12"/>
        <v>185</v>
      </c>
      <c r="T50">
        <v>185</v>
      </c>
      <c r="U50" t="str">
        <f t="shared" si="16"/>
        <v/>
      </c>
      <c r="Y50" t="str">
        <f t="shared" si="0"/>
        <v>2631356587</v>
      </c>
      <c r="AA50" t="str">
        <f t="shared" si="1"/>
        <v/>
      </c>
      <c r="AB50" t="str">
        <f t="shared" si="2"/>
        <v/>
      </c>
      <c r="AC50" t="str">
        <f t="shared" si="3"/>
        <v/>
      </c>
      <c r="AD50" t="str">
        <f t="shared" si="4"/>
        <v/>
      </c>
      <c r="AE50" t="str">
        <f t="shared" si="5"/>
        <v/>
      </c>
      <c r="AF50" t="str">
        <f t="shared" si="6"/>
        <v/>
      </c>
      <c r="AG50" t="str">
        <f t="shared" si="7"/>
        <v/>
      </c>
      <c r="AH50" t="str">
        <f t="shared" si="8"/>
        <v/>
      </c>
      <c r="AI50" t="str">
        <f t="shared" si="9"/>
        <v/>
      </c>
      <c r="AY50">
        <f t="shared" si="10"/>
        <v>244</v>
      </c>
      <c r="BJ50" t="str">
        <f>IF(E50&gt;0,"Nagyobb","Kisebb")</f>
        <v>Kisebb</v>
      </c>
      <c r="BL50">
        <v>96</v>
      </c>
      <c r="BM50">
        <f>LARGE($E$1:$E$3298,BL50)</f>
        <v>85235500</v>
      </c>
      <c r="BN50">
        <f>MATCH(BM50,$E:$E,0)</f>
        <v>553</v>
      </c>
      <c r="BO50" cm="1">
        <f t="array" ref="BO50">INDEX($A:$A,BN50,1)</f>
        <v>2009</v>
      </c>
      <c r="BP50" cm="1">
        <f t="array" ref="BP50">INDEX($A:$A,BN50,1)</f>
        <v>2009</v>
      </c>
    </row>
    <row r="51" spans="1:68" x14ac:dyDescent="0.25">
      <c r="A51">
        <v>2019</v>
      </c>
      <c r="B51">
        <v>22</v>
      </c>
      <c r="C51" s="1">
        <v>43617</v>
      </c>
      <c r="D51">
        <v>0</v>
      </c>
      <c r="E51" s="2">
        <v>0</v>
      </c>
      <c r="F51">
        <v>27</v>
      </c>
      <c r="G51" s="2">
        <v>1819380</v>
      </c>
      <c r="H51">
        <v>2497</v>
      </c>
      <c r="I51" s="2">
        <v>20985</v>
      </c>
      <c r="J51">
        <v>74266</v>
      </c>
      <c r="K51" s="2">
        <v>1545</v>
      </c>
      <c r="L51">
        <v>1</v>
      </c>
      <c r="M51">
        <v>23</v>
      </c>
      <c r="N51">
        <v>29</v>
      </c>
      <c r="O51">
        <v>58</v>
      </c>
      <c r="P51">
        <v>84</v>
      </c>
      <c r="R51">
        <v>50</v>
      </c>
      <c r="S51">
        <f t="shared" si="12"/>
        <v>177</v>
      </c>
      <c r="T51">
        <v>177</v>
      </c>
      <c r="U51" t="str">
        <f t="shared" si="16"/>
        <v/>
      </c>
      <c r="Y51" t="str">
        <f t="shared" si="0"/>
        <v>123295884</v>
      </c>
      <c r="AA51" t="str">
        <f t="shared" si="1"/>
        <v/>
      </c>
      <c r="AB51" t="str">
        <f t="shared" si="2"/>
        <v/>
      </c>
      <c r="AC51" t="str">
        <f t="shared" si="3"/>
        <v/>
      </c>
      <c r="AD51" t="str">
        <f t="shared" si="4"/>
        <v/>
      </c>
      <c r="AE51" t="str">
        <f t="shared" si="5"/>
        <v/>
      </c>
      <c r="AF51" t="str">
        <f t="shared" si="6"/>
        <v/>
      </c>
      <c r="AG51" t="str">
        <f t="shared" si="7"/>
        <v/>
      </c>
      <c r="AH51" t="str">
        <f t="shared" si="8"/>
        <v/>
      </c>
      <c r="AI51" t="str">
        <f t="shared" si="9"/>
        <v/>
      </c>
      <c r="AY51">
        <f t="shared" si="10"/>
        <v>195</v>
      </c>
      <c r="BJ51" t="str">
        <f>IF(E51&gt;0,"Nagyobb","Kisebb")</f>
        <v>Kisebb</v>
      </c>
      <c r="BL51">
        <v>102</v>
      </c>
      <c r="BM51">
        <f>LARGE($E$1:$E$3298,BL51)</f>
        <v>50999020</v>
      </c>
      <c r="BN51">
        <f>MATCH(BM51,$E:$E,0)</f>
        <v>547</v>
      </c>
      <c r="BO51" cm="1">
        <f t="array" ref="BO51">INDEX($A:$A,BN51,1)</f>
        <v>2009</v>
      </c>
      <c r="BP51" cm="1">
        <f t="array" ref="BP51">INDEX($A:$A,BN51,1)</f>
        <v>2009</v>
      </c>
    </row>
    <row r="52" spans="1:68" x14ac:dyDescent="0.25">
      <c r="A52">
        <v>2019</v>
      </c>
      <c r="B52">
        <v>21</v>
      </c>
      <c r="C52" s="1">
        <v>43610</v>
      </c>
      <c r="D52">
        <v>0</v>
      </c>
      <c r="E52" s="2">
        <v>0</v>
      </c>
      <c r="F52">
        <v>32</v>
      </c>
      <c r="G52" s="2">
        <v>1558880</v>
      </c>
      <c r="H52">
        <v>2953</v>
      </c>
      <c r="I52" s="2">
        <v>18020</v>
      </c>
      <c r="J52">
        <v>76348</v>
      </c>
      <c r="K52" s="2">
        <v>1525</v>
      </c>
      <c r="L52">
        <v>22</v>
      </c>
      <c r="M52">
        <v>33</v>
      </c>
      <c r="N52">
        <v>47</v>
      </c>
      <c r="O52">
        <v>51</v>
      </c>
      <c r="P52">
        <v>66</v>
      </c>
      <c r="R52">
        <v>51</v>
      </c>
      <c r="S52">
        <f t="shared" si="12"/>
        <v>189</v>
      </c>
      <c r="T52">
        <v>189</v>
      </c>
      <c r="U52" t="str">
        <f t="shared" si="16"/>
        <v/>
      </c>
      <c r="Y52" t="str">
        <f t="shared" si="0"/>
        <v>2233475166</v>
      </c>
      <c r="AA52" t="str">
        <f t="shared" si="1"/>
        <v/>
      </c>
      <c r="AB52" t="str">
        <f t="shared" si="2"/>
        <v/>
      </c>
      <c r="AC52" t="str">
        <f t="shared" si="3"/>
        <v/>
      </c>
      <c r="AD52" t="str">
        <f t="shared" si="4"/>
        <v/>
      </c>
      <c r="AE52" t="str">
        <f t="shared" si="5"/>
        <v/>
      </c>
      <c r="AF52" t="str">
        <f t="shared" si="6"/>
        <v/>
      </c>
      <c r="AG52" t="str">
        <f t="shared" si="7"/>
        <v/>
      </c>
      <c r="AH52" t="str">
        <f t="shared" si="8"/>
        <v/>
      </c>
      <c r="AI52" t="str">
        <f t="shared" si="9"/>
        <v/>
      </c>
      <c r="AY52">
        <f t="shared" si="10"/>
        <v>219</v>
      </c>
      <c r="BJ52" t="str">
        <f>IF(E52&gt;0,"Nagyobb","Kisebb")</f>
        <v>Kisebb</v>
      </c>
      <c r="BL52">
        <v>10</v>
      </c>
      <c r="BM52">
        <f>LARGE($E$1:$E$3298,BL52)</f>
        <v>2356386190</v>
      </c>
      <c r="BN52">
        <f>MATCH(BM52,$E:$E,0)</f>
        <v>644</v>
      </c>
      <c r="BO52" cm="1">
        <f t="array" ref="BO52">INDEX($A:$A,BN52,1)</f>
        <v>2008</v>
      </c>
      <c r="BP52" cm="1">
        <f t="array" ref="BP52">INDEX($A:$A,BN52,1)</f>
        <v>2008</v>
      </c>
    </row>
    <row r="53" spans="1:68" x14ac:dyDescent="0.25">
      <c r="A53">
        <v>2019</v>
      </c>
      <c r="B53">
        <v>20</v>
      </c>
      <c r="C53" s="1">
        <v>43603</v>
      </c>
      <c r="D53">
        <v>0</v>
      </c>
      <c r="E53" s="2">
        <v>0</v>
      </c>
      <c r="F53">
        <v>35</v>
      </c>
      <c r="G53" s="2">
        <v>1496290</v>
      </c>
      <c r="H53">
        <v>3069</v>
      </c>
      <c r="I53" s="2">
        <v>18200</v>
      </c>
      <c r="J53">
        <v>82578</v>
      </c>
      <c r="K53" s="2">
        <v>1480</v>
      </c>
      <c r="L53">
        <v>1</v>
      </c>
      <c r="M53">
        <v>15</v>
      </c>
      <c r="N53">
        <v>25</v>
      </c>
      <c r="O53">
        <v>46</v>
      </c>
      <c r="P53">
        <v>63</v>
      </c>
      <c r="R53">
        <v>52</v>
      </c>
      <c r="S53">
        <f t="shared" si="12"/>
        <v>180</v>
      </c>
      <c r="T53">
        <v>180</v>
      </c>
      <c r="U53" t="str">
        <f t="shared" si="16"/>
        <v/>
      </c>
      <c r="Y53" t="str">
        <f t="shared" si="0"/>
        <v>115254663</v>
      </c>
      <c r="AA53" t="str">
        <f t="shared" si="1"/>
        <v/>
      </c>
      <c r="AB53" t="str">
        <f t="shared" si="2"/>
        <v/>
      </c>
      <c r="AC53" t="str">
        <f t="shared" si="3"/>
        <v/>
      </c>
      <c r="AD53" t="str">
        <f t="shared" si="4"/>
        <v/>
      </c>
      <c r="AE53" t="str">
        <f t="shared" si="5"/>
        <v/>
      </c>
      <c r="AF53" t="str">
        <f t="shared" si="6"/>
        <v/>
      </c>
      <c r="AG53" t="str">
        <f t="shared" si="7"/>
        <v/>
      </c>
      <c r="AH53" t="str">
        <f t="shared" si="8"/>
        <v/>
      </c>
      <c r="AI53" t="str">
        <f t="shared" si="9"/>
        <v/>
      </c>
      <c r="AY53">
        <f t="shared" si="10"/>
        <v>150</v>
      </c>
      <c r="BJ53" t="str">
        <f>IF(E53&gt;0,"Nagyobb","Kisebb")</f>
        <v>Kisebb</v>
      </c>
      <c r="BL53">
        <v>11</v>
      </c>
      <c r="BM53">
        <f>LARGE($E$1:$E$3298,BL53)</f>
        <v>2310384275</v>
      </c>
      <c r="BN53">
        <f>MATCH(BM53,$E:$E,0)</f>
        <v>603</v>
      </c>
      <c r="BO53" cm="1">
        <f t="array" ref="BO53">INDEX($A:$A,BN53,1)</f>
        <v>2008</v>
      </c>
      <c r="BP53" cm="1">
        <f t="array" ref="BP53">INDEX($A:$A,BN53,1)</f>
        <v>2008</v>
      </c>
    </row>
    <row r="54" spans="1:68" x14ac:dyDescent="0.25">
      <c r="A54">
        <v>2019</v>
      </c>
      <c r="B54">
        <v>19</v>
      </c>
      <c r="C54" s="1">
        <v>43596</v>
      </c>
      <c r="D54">
        <v>0</v>
      </c>
      <c r="E54" s="2">
        <v>0</v>
      </c>
      <c r="F54">
        <v>23</v>
      </c>
      <c r="G54" s="2">
        <v>2281700</v>
      </c>
      <c r="H54">
        <v>2253</v>
      </c>
      <c r="I54" s="2">
        <v>24845</v>
      </c>
      <c r="J54">
        <v>66872</v>
      </c>
      <c r="K54" s="2">
        <v>1830</v>
      </c>
      <c r="L54">
        <v>6</v>
      </c>
      <c r="M54">
        <v>22</v>
      </c>
      <c r="N54">
        <v>71</v>
      </c>
      <c r="O54">
        <v>88</v>
      </c>
      <c r="P54">
        <v>90</v>
      </c>
      <c r="R54">
        <v>53</v>
      </c>
      <c r="S54">
        <f t="shared" si="12"/>
        <v>172</v>
      </c>
      <c r="T54">
        <v>172</v>
      </c>
      <c r="U54" t="str">
        <f t="shared" si="16"/>
        <v/>
      </c>
      <c r="Y54" t="str">
        <f t="shared" si="0"/>
        <v>622718890</v>
      </c>
      <c r="AA54" t="str">
        <f t="shared" si="1"/>
        <v/>
      </c>
      <c r="AB54" t="str">
        <f t="shared" si="2"/>
        <v/>
      </c>
      <c r="AC54" t="str">
        <f t="shared" si="3"/>
        <v/>
      </c>
      <c r="AD54" t="str">
        <f t="shared" si="4"/>
        <v/>
      </c>
      <c r="AE54" t="str">
        <f t="shared" si="5"/>
        <v/>
      </c>
      <c r="AF54" t="str">
        <f t="shared" si="6"/>
        <v/>
      </c>
      <c r="AG54" t="str">
        <f t="shared" si="7"/>
        <v/>
      </c>
      <c r="AH54" t="str">
        <f t="shared" si="8"/>
        <v/>
      </c>
      <c r="AI54" t="str">
        <f t="shared" si="9"/>
        <v/>
      </c>
      <c r="AY54">
        <f t="shared" si="10"/>
        <v>277</v>
      </c>
      <c r="BJ54" t="str">
        <f>IF(E54&gt;0,"Nagyobb","Kisebb")</f>
        <v>Kisebb</v>
      </c>
      <c r="BL54">
        <v>54</v>
      </c>
      <c r="BM54">
        <f>LARGE($E$1:$E$3298,BL54)</f>
        <v>647684995</v>
      </c>
      <c r="BN54">
        <f>MATCH(BM54,$E:$E,0)</f>
        <v>639</v>
      </c>
      <c r="BO54" cm="1">
        <f t="array" ref="BO54">INDEX($A:$A,BN54,1)</f>
        <v>2008</v>
      </c>
      <c r="BP54" cm="1">
        <f t="array" ref="BP54">INDEX($A:$A,BN54,1)</f>
        <v>2008</v>
      </c>
    </row>
    <row r="55" spans="1:68" x14ac:dyDescent="0.25">
      <c r="A55">
        <v>2019</v>
      </c>
      <c r="B55">
        <v>18</v>
      </c>
      <c r="C55" s="1">
        <v>43589</v>
      </c>
      <c r="D55">
        <v>0</v>
      </c>
      <c r="E55" s="2">
        <v>0</v>
      </c>
      <c r="F55">
        <v>27</v>
      </c>
      <c r="G55" s="2">
        <v>1865265</v>
      </c>
      <c r="H55">
        <v>2310</v>
      </c>
      <c r="I55" s="2">
        <v>23255</v>
      </c>
      <c r="J55">
        <v>68400</v>
      </c>
      <c r="K55" s="2">
        <v>1720</v>
      </c>
      <c r="L55">
        <v>11</v>
      </c>
      <c r="M55">
        <v>30</v>
      </c>
      <c r="N55">
        <v>36</v>
      </c>
      <c r="O55">
        <v>67</v>
      </c>
      <c r="P55">
        <v>83</v>
      </c>
      <c r="R55">
        <v>54</v>
      </c>
      <c r="S55">
        <f t="shared" si="12"/>
        <v>184</v>
      </c>
      <c r="T55">
        <v>184</v>
      </c>
      <c r="U55" t="str">
        <f t="shared" si="16"/>
        <v/>
      </c>
      <c r="Y55" t="str">
        <f t="shared" si="0"/>
        <v>1130366783</v>
      </c>
      <c r="AA55" t="str">
        <f t="shared" si="1"/>
        <v/>
      </c>
      <c r="AB55" t="str">
        <f t="shared" si="2"/>
        <v/>
      </c>
      <c r="AC55" t="str">
        <f t="shared" si="3"/>
        <v/>
      </c>
      <c r="AD55" t="str">
        <f t="shared" si="4"/>
        <v/>
      </c>
      <c r="AE55" t="str">
        <f t="shared" si="5"/>
        <v/>
      </c>
      <c r="AF55" t="str">
        <f t="shared" si="6"/>
        <v/>
      </c>
      <c r="AG55" t="str">
        <f t="shared" si="7"/>
        <v/>
      </c>
      <c r="AH55" t="str">
        <f t="shared" si="8"/>
        <v/>
      </c>
      <c r="AI55" t="str">
        <f t="shared" si="9"/>
        <v/>
      </c>
      <c r="AY55">
        <f t="shared" si="10"/>
        <v>227</v>
      </c>
      <c r="BJ55" t="str">
        <f>IF(E55&gt;0,"Nagyobb","Kisebb")</f>
        <v>Kisebb</v>
      </c>
      <c r="BL55">
        <v>55</v>
      </c>
      <c r="BM55">
        <f>LARGE($E$1:$E$3298,BL55)</f>
        <v>588679290</v>
      </c>
      <c r="BN55">
        <f>MATCH(BM55,$E:$E,0)</f>
        <v>628</v>
      </c>
      <c r="BO55" cm="1">
        <f t="array" ref="BO55">INDEX($A:$A,BN55,1)</f>
        <v>2008</v>
      </c>
      <c r="BP55" cm="1">
        <f t="array" ref="BP55">INDEX($A:$A,BN55,1)</f>
        <v>2008</v>
      </c>
    </row>
    <row r="56" spans="1:68" x14ac:dyDescent="0.25">
      <c r="A56">
        <v>2019</v>
      </c>
      <c r="B56">
        <v>17</v>
      </c>
      <c r="C56" s="1">
        <v>43582</v>
      </c>
      <c r="D56">
        <v>0</v>
      </c>
      <c r="E56" s="2">
        <v>0</v>
      </c>
      <c r="F56">
        <v>17</v>
      </c>
      <c r="G56" s="2">
        <v>2948070</v>
      </c>
      <c r="H56">
        <v>2016</v>
      </c>
      <c r="I56" s="2">
        <v>26515</v>
      </c>
      <c r="J56">
        <v>70300</v>
      </c>
      <c r="K56" s="2">
        <v>1665</v>
      </c>
      <c r="L56">
        <v>1</v>
      </c>
      <c r="M56">
        <v>14</v>
      </c>
      <c r="N56">
        <v>68</v>
      </c>
      <c r="O56">
        <v>75</v>
      </c>
      <c r="P56">
        <v>76</v>
      </c>
      <c r="R56">
        <v>55</v>
      </c>
      <c r="S56">
        <f t="shared" si="12"/>
        <v>190</v>
      </c>
      <c r="T56">
        <v>190</v>
      </c>
      <c r="U56" t="str">
        <f t="shared" si="16"/>
        <v/>
      </c>
      <c r="Y56" t="str">
        <f t="shared" si="0"/>
        <v>114687576</v>
      </c>
      <c r="AA56" t="str">
        <f t="shared" si="1"/>
        <v/>
      </c>
      <c r="AB56" t="str">
        <f t="shared" si="2"/>
        <v/>
      </c>
      <c r="AC56" t="str">
        <f t="shared" si="3"/>
        <v/>
      </c>
      <c r="AD56" t="str">
        <f t="shared" si="4"/>
        <v>+</v>
      </c>
      <c r="AE56" t="str">
        <f t="shared" si="5"/>
        <v/>
      </c>
      <c r="AF56" t="str">
        <f t="shared" si="6"/>
        <v/>
      </c>
      <c r="AG56" t="str">
        <f t="shared" si="7"/>
        <v/>
      </c>
      <c r="AH56" t="str">
        <f t="shared" si="8"/>
        <v/>
      </c>
      <c r="AI56" t="str">
        <f t="shared" si="9"/>
        <v/>
      </c>
      <c r="AY56">
        <f t="shared" si="10"/>
        <v>234</v>
      </c>
      <c r="BJ56" t="str">
        <f>IF(E56&gt;0,"Nagyobb","Kisebb")</f>
        <v>Kisebb</v>
      </c>
      <c r="BL56">
        <v>81</v>
      </c>
      <c r="BM56">
        <f>LARGE($E$1:$E$3298,BL56)</f>
        <v>175138540</v>
      </c>
      <c r="BN56">
        <f>MATCH(BM56,$E:$E,0)</f>
        <v>601</v>
      </c>
      <c r="BO56" cm="1">
        <f t="array" ref="BO56">INDEX($A:$A,BN56,1)</f>
        <v>2008</v>
      </c>
      <c r="BP56" cm="1">
        <f t="array" ref="BP56">INDEX($A:$A,BN56,1)</f>
        <v>2008</v>
      </c>
    </row>
    <row r="57" spans="1:68" x14ac:dyDescent="0.25">
      <c r="A57">
        <v>2019</v>
      </c>
      <c r="B57">
        <v>16</v>
      </c>
      <c r="C57" s="1">
        <v>43575</v>
      </c>
      <c r="D57">
        <v>1</v>
      </c>
      <c r="E57" s="2">
        <v>4194319530</v>
      </c>
      <c r="F57">
        <v>50</v>
      </c>
      <c r="G57" s="2">
        <v>1732680</v>
      </c>
      <c r="H57">
        <v>4097</v>
      </c>
      <c r="I57" s="2">
        <v>22555</v>
      </c>
      <c r="J57">
        <v>123044</v>
      </c>
      <c r="K57" s="2">
        <v>1645</v>
      </c>
      <c r="L57">
        <v>14</v>
      </c>
      <c r="M57">
        <v>21</v>
      </c>
      <c r="N57">
        <v>53</v>
      </c>
      <c r="O57">
        <v>60</v>
      </c>
      <c r="P57">
        <v>90</v>
      </c>
      <c r="R57">
        <v>56</v>
      </c>
      <c r="S57">
        <f t="shared" si="12"/>
        <v>196</v>
      </c>
      <c r="T57">
        <v>196</v>
      </c>
      <c r="U57" t="str">
        <f t="shared" si="16"/>
        <v/>
      </c>
      <c r="Y57" t="str">
        <f t="shared" si="0"/>
        <v>1421536090</v>
      </c>
      <c r="AA57" t="str">
        <f t="shared" si="1"/>
        <v/>
      </c>
      <c r="AB57" t="str">
        <f t="shared" si="2"/>
        <v/>
      </c>
      <c r="AC57" t="str">
        <f t="shared" si="3"/>
        <v/>
      </c>
      <c r="AD57" t="str">
        <f t="shared" si="4"/>
        <v/>
      </c>
      <c r="AE57" t="str">
        <f t="shared" si="5"/>
        <v/>
      </c>
      <c r="AF57" t="str">
        <f t="shared" si="6"/>
        <v/>
      </c>
      <c r="AG57" t="str">
        <f t="shared" si="7"/>
        <v/>
      </c>
      <c r="AH57" t="str">
        <f t="shared" si="8"/>
        <v/>
      </c>
      <c r="AI57" t="str">
        <f t="shared" si="9"/>
        <v/>
      </c>
      <c r="AY57">
        <f t="shared" si="10"/>
        <v>238</v>
      </c>
      <c r="BJ57" t="str">
        <f>IF(E57&gt;0,"Nagyobb","Kisebb")</f>
        <v>Nagyobb</v>
      </c>
      <c r="BL57">
        <v>83</v>
      </c>
      <c r="BM57">
        <f>LARGE($E$1:$E$3298,BL57)</f>
        <v>159152200</v>
      </c>
      <c r="BN57">
        <f>MATCH(BM57,$E:$E,0)</f>
        <v>599</v>
      </c>
      <c r="BO57" cm="1">
        <f t="array" ref="BO57">INDEX($A:$A,BN57,1)</f>
        <v>2008</v>
      </c>
      <c r="BP57" cm="1">
        <f t="array" ref="BP57">INDEX($A:$A,BN57,1)</f>
        <v>2008</v>
      </c>
    </row>
    <row r="58" spans="1:68" x14ac:dyDescent="0.25">
      <c r="A58">
        <v>2019</v>
      </c>
      <c r="B58">
        <v>15</v>
      </c>
      <c r="C58" s="1">
        <v>43568</v>
      </c>
      <c r="D58">
        <v>0</v>
      </c>
      <c r="E58" s="2">
        <v>0</v>
      </c>
      <c r="F58">
        <v>47</v>
      </c>
      <c r="G58" s="2">
        <v>1886015</v>
      </c>
      <c r="H58">
        <v>4432</v>
      </c>
      <c r="I58" s="2">
        <v>21335</v>
      </c>
      <c r="J58">
        <v>129240</v>
      </c>
      <c r="K58" s="2">
        <v>1600</v>
      </c>
      <c r="L58">
        <v>6</v>
      </c>
      <c r="M58">
        <v>27</v>
      </c>
      <c r="N58">
        <v>31</v>
      </c>
      <c r="O58">
        <v>47</v>
      </c>
      <c r="P58">
        <v>84</v>
      </c>
      <c r="R58">
        <v>57</v>
      </c>
      <c r="S58">
        <f t="shared" si="12"/>
        <v>178</v>
      </c>
      <c r="T58">
        <v>178</v>
      </c>
      <c r="U58" t="str">
        <f t="shared" si="16"/>
        <v/>
      </c>
      <c r="Y58" t="str">
        <f t="shared" si="0"/>
        <v>627314784</v>
      </c>
      <c r="AA58" t="str">
        <f t="shared" si="1"/>
        <v/>
      </c>
      <c r="AB58" t="str">
        <f t="shared" si="2"/>
        <v/>
      </c>
      <c r="AC58" t="str">
        <f t="shared" si="3"/>
        <v/>
      </c>
      <c r="AD58" t="str">
        <f t="shared" si="4"/>
        <v/>
      </c>
      <c r="AE58" t="str">
        <f t="shared" si="5"/>
        <v/>
      </c>
      <c r="AF58" t="str">
        <f t="shared" si="6"/>
        <v/>
      </c>
      <c r="AG58" t="str">
        <f t="shared" si="7"/>
        <v/>
      </c>
      <c r="AH58" t="str">
        <f t="shared" si="8"/>
        <v/>
      </c>
      <c r="AI58" t="str">
        <f t="shared" si="9"/>
        <v/>
      </c>
      <c r="AY58">
        <f t="shared" si="10"/>
        <v>195</v>
      </c>
      <c r="BJ58" t="str">
        <f>IF(E58&gt;0,"Nagyobb","Kisebb")</f>
        <v>Kisebb</v>
      </c>
      <c r="BL58">
        <v>90</v>
      </c>
      <c r="BM58">
        <f>LARGE($E$1:$E$3298,BL58)</f>
        <v>127744345</v>
      </c>
      <c r="BN58">
        <f>MATCH(BM58,$E:$E,0)</f>
        <v>636</v>
      </c>
      <c r="BO58" cm="1">
        <f t="array" ref="BO58">INDEX($A:$A,BN58,1)</f>
        <v>2008</v>
      </c>
      <c r="BP58" cm="1">
        <f t="array" ref="BP58">INDEX($A:$A,BN58,1)</f>
        <v>2008</v>
      </c>
    </row>
    <row r="59" spans="1:68" x14ac:dyDescent="0.25">
      <c r="A59">
        <v>2019</v>
      </c>
      <c r="B59">
        <v>14</v>
      </c>
      <c r="C59" s="1">
        <v>43561</v>
      </c>
      <c r="D59">
        <v>0</v>
      </c>
      <c r="E59" s="2">
        <v>0</v>
      </c>
      <c r="F59">
        <v>32</v>
      </c>
      <c r="G59" s="2">
        <v>2628580</v>
      </c>
      <c r="H59">
        <v>3504</v>
      </c>
      <c r="I59" s="2">
        <v>25605</v>
      </c>
      <c r="J59">
        <v>113939</v>
      </c>
      <c r="K59" s="2">
        <v>1725</v>
      </c>
      <c r="L59">
        <v>17</v>
      </c>
      <c r="M59">
        <v>45</v>
      </c>
      <c r="N59">
        <v>53</v>
      </c>
      <c r="O59">
        <v>86</v>
      </c>
      <c r="P59">
        <v>87</v>
      </c>
      <c r="R59">
        <v>58</v>
      </c>
      <c r="S59">
        <f t="shared" si="12"/>
        <v>161</v>
      </c>
      <c r="T59">
        <v>161</v>
      </c>
      <c r="U59" t="str">
        <f t="shared" si="16"/>
        <v/>
      </c>
      <c r="Y59" t="str">
        <f t="shared" si="0"/>
        <v>1745538687</v>
      </c>
      <c r="AA59" t="str">
        <f t="shared" si="1"/>
        <v/>
      </c>
      <c r="AB59" t="str">
        <f t="shared" si="2"/>
        <v/>
      </c>
      <c r="AC59" t="str">
        <f t="shared" si="3"/>
        <v/>
      </c>
      <c r="AD59" t="str">
        <f t="shared" si="4"/>
        <v>+</v>
      </c>
      <c r="AE59" t="str">
        <f t="shared" si="5"/>
        <v/>
      </c>
      <c r="AF59" t="str">
        <f t="shared" si="6"/>
        <v/>
      </c>
      <c r="AG59" t="str">
        <f t="shared" si="7"/>
        <v/>
      </c>
      <c r="AH59" t="str">
        <f t="shared" si="8"/>
        <v/>
      </c>
      <c r="AI59" t="str">
        <f t="shared" si="9"/>
        <v/>
      </c>
      <c r="AY59">
        <f t="shared" si="10"/>
        <v>288</v>
      </c>
      <c r="BJ59" t="str">
        <f>IF(E59&gt;0,"Nagyobb","Kisebb")</f>
        <v>Kisebb</v>
      </c>
      <c r="BL59">
        <v>98</v>
      </c>
      <c r="BM59">
        <f>LARGE($E$1:$E$3298,BL59)</f>
        <v>84277605</v>
      </c>
      <c r="BN59">
        <f>MATCH(BM59,$E:$E,0)</f>
        <v>635</v>
      </c>
      <c r="BO59" cm="1">
        <f t="array" ref="BO59">INDEX($A:$A,BN59,1)</f>
        <v>2008</v>
      </c>
      <c r="BP59" cm="1">
        <f t="array" ref="BP59">INDEX($A:$A,BN59,1)</f>
        <v>2008</v>
      </c>
    </row>
    <row r="60" spans="1:68" x14ac:dyDescent="0.25">
      <c r="A60">
        <v>2019</v>
      </c>
      <c r="B60">
        <v>13</v>
      </c>
      <c r="C60" s="1">
        <v>43554</v>
      </c>
      <c r="D60">
        <v>0</v>
      </c>
      <c r="E60" s="2">
        <v>0</v>
      </c>
      <c r="F60">
        <v>63</v>
      </c>
      <c r="G60" s="2">
        <v>1246710</v>
      </c>
      <c r="H60">
        <v>4478</v>
      </c>
      <c r="I60" s="2">
        <v>18710</v>
      </c>
      <c r="J60">
        <v>121441</v>
      </c>
      <c r="K60" s="2">
        <v>1510</v>
      </c>
      <c r="L60">
        <v>15</v>
      </c>
      <c r="M60">
        <v>20</v>
      </c>
      <c r="N60">
        <v>22</v>
      </c>
      <c r="O60">
        <v>28</v>
      </c>
      <c r="P60">
        <v>65</v>
      </c>
      <c r="R60">
        <v>59</v>
      </c>
      <c r="S60">
        <f t="shared" si="12"/>
        <v>188</v>
      </c>
      <c r="T60">
        <v>188</v>
      </c>
      <c r="U60" t="str">
        <f t="shared" si="16"/>
        <v/>
      </c>
      <c r="Y60" t="str">
        <f t="shared" si="0"/>
        <v>1520222865</v>
      </c>
      <c r="AA60" t="str">
        <f t="shared" si="1"/>
        <v/>
      </c>
      <c r="AB60" t="str">
        <f t="shared" si="2"/>
        <v/>
      </c>
      <c r="AC60" t="str">
        <f t="shared" si="3"/>
        <v/>
      </c>
      <c r="AD60" t="str">
        <f t="shared" si="4"/>
        <v/>
      </c>
      <c r="AE60" t="str">
        <f t="shared" si="5"/>
        <v/>
      </c>
      <c r="AF60" t="str">
        <f t="shared" si="6"/>
        <v/>
      </c>
      <c r="AG60" t="str">
        <f t="shared" si="7"/>
        <v/>
      </c>
      <c r="AH60" t="str">
        <f t="shared" si="8"/>
        <v/>
      </c>
      <c r="AI60" t="str">
        <f t="shared" si="9"/>
        <v/>
      </c>
      <c r="AY60">
        <f t="shared" si="10"/>
        <v>150</v>
      </c>
      <c r="BJ60" t="str">
        <f>IF(E60&gt;0,"Nagyobb","Kisebb")</f>
        <v>Kisebb</v>
      </c>
      <c r="BL60">
        <v>21</v>
      </c>
      <c r="BM60">
        <f>LARGE($E$1:$E$3298,BL60)</f>
        <v>1789757064</v>
      </c>
      <c r="BN60">
        <f>MATCH(BM60,$E:$E,0)</f>
        <v>686</v>
      </c>
      <c r="BO60" cm="1">
        <f t="array" ref="BO60">INDEX($A:$A,BN60,1)</f>
        <v>2007</v>
      </c>
      <c r="BP60" cm="1">
        <f t="array" ref="BP60">INDEX($A:$A,BN60,1)</f>
        <v>2007</v>
      </c>
    </row>
    <row r="61" spans="1:68" x14ac:dyDescent="0.25">
      <c r="A61">
        <v>2019</v>
      </c>
      <c r="B61">
        <v>12</v>
      </c>
      <c r="C61" s="1">
        <v>43547</v>
      </c>
      <c r="D61">
        <v>0</v>
      </c>
      <c r="E61" s="2">
        <v>0</v>
      </c>
      <c r="F61">
        <v>88</v>
      </c>
      <c r="G61" s="2">
        <v>879555</v>
      </c>
      <c r="H61">
        <v>6525</v>
      </c>
      <c r="I61" s="2">
        <v>12655</v>
      </c>
      <c r="J61">
        <v>152208</v>
      </c>
      <c r="K61" s="2">
        <v>1185</v>
      </c>
      <c r="L61">
        <v>7</v>
      </c>
      <c r="M61">
        <v>17</v>
      </c>
      <c r="N61">
        <v>42</v>
      </c>
      <c r="O61">
        <v>53</v>
      </c>
      <c r="P61">
        <v>76</v>
      </c>
      <c r="R61">
        <v>60</v>
      </c>
      <c r="S61">
        <f t="shared" si="12"/>
        <v>181</v>
      </c>
      <c r="T61">
        <v>181</v>
      </c>
      <c r="U61" t="str">
        <f t="shared" si="16"/>
        <v/>
      </c>
      <c r="Y61" t="str">
        <f t="shared" si="0"/>
        <v>717425376</v>
      </c>
      <c r="AA61" t="str">
        <f t="shared" si="1"/>
        <v/>
      </c>
      <c r="AB61" t="str">
        <f t="shared" si="2"/>
        <v/>
      </c>
      <c r="AC61" t="str">
        <f t="shared" si="3"/>
        <v/>
      </c>
      <c r="AD61" t="str">
        <f t="shared" si="4"/>
        <v/>
      </c>
      <c r="AE61" t="str">
        <f t="shared" si="5"/>
        <v/>
      </c>
      <c r="AF61" t="str">
        <f t="shared" si="6"/>
        <v/>
      </c>
      <c r="AG61" t="str">
        <f t="shared" si="7"/>
        <v/>
      </c>
      <c r="AH61" t="str">
        <f t="shared" si="8"/>
        <v/>
      </c>
      <c r="AI61" t="str">
        <f t="shared" si="9"/>
        <v/>
      </c>
      <c r="AY61">
        <f t="shared" si="10"/>
        <v>195</v>
      </c>
      <c r="BJ61" t="str">
        <f>IF(E61&gt;0,"Nagyobb","Kisebb")</f>
        <v>Kisebb</v>
      </c>
      <c r="BL61">
        <v>34</v>
      </c>
      <c r="BM61">
        <f>LARGE($E$1:$E$3298,BL61)</f>
        <v>1092246517</v>
      </c>
      <c r="BN61">
        <f>MATCH(BM61,$E:$E,0)</f>
        <v>667</v>
      </c>
      <c r="BO61" cm="1">
        <f t="array" ref="BO61">INDEX($A:$A,BN61,1)</f>
        <v>2007</v>
      </c>
      <c r="BP61" cm="1">
        <f t="array" ref="BP61">INDEX($A:$A,BN61,1)</f>
        <v>2007</v>
      </c>
    </row>
    <row r="62" spans="1:68" x14ac:dyDescent="0.25">
      <c r="A62">
        <v>2019</v>
      </c>
      <c r="B62">
        <v>11</v>
      </c>
      <c r="C62" s="1">
        <v>43540</v>
      </c>
      <c r="D62">
        <v>0</v>
      </c>
      <c r="E62" s="2">
        <v>0</v>
      </c>
      <c r="F62">
        <v>58</v>
      </c>
      <c r="G62" s="2">
        <v>1353690</v>
      </c>
      <c r="H62">
        <v>5435</v>
      </c>
      <c r="I62" s="2">
        <v>15410</v>
      </c>
      <c r="J62">
        <v>139732</v>
      </c>
      <c r="K62" s="2">
        <v>1310</v>
      </c>
      <c r="L62">
        <v>4</v>
      </c>
      <c r="M62">
        <v>13</v>
      </c>
      <c r="N62">
        <v>58</v>
      </c>
      <c r="O62">
        <v>74</v>
      </c>
      <c r="P62">
        <v>79</v>
      </c>
      <c r="R62">
        <v>61</v>
      </c>
      <c r="S62">
        <f t="shared" si="12"/>
        <v>175</v>
      </c>
      <c r="T62">
        <v>175</v>
      </c>
      <c r="U62" t="str">
        <f t="shared" si="16"/>
        <v/>
      </c>
      <c r="Y62" t="str">
        <f t="shared" si="0"/>
        <v>413587479</v>
      </c>
      <c r="AA62" t="str">
        <f t="shared" si="1"/>
        <v/>
      </c>
      <c r="AB62" t="str">
        <f t="shared" si="2"/>
        <v/>
      </c>
      <c r="AC62" t="str">
        <f t="shared" si="3"/>
        <v/>
      </c>
      <c r="AD62" t="str">
        <f t="shared" si="4"/>
        <v/>
      </c>
      <c r="AE62" t="str">
        <f t="shared" si="5"/>
        <v/>
      </c>
      <c r="AF62" t="str">
        <f t="shared" si="6"/>
        <v/>
      </c>
      <c r="AG62" t="str">
        <f t="shared" si="7"/>
        <v/>
      </c>
      <c r="AH62" t="str">
        <f t="shared" si="8"/>
        <v/>
      </c>
      <c r="AI62" t="str">
        <f t="shared" si="9"/>
        <v/>
      </c>
      <c r="AY62">
        <f t="shared" si="10"/>
        <v>228</v>
      </c>
      <c r="BJ62" t="str">
        <f>IF(E62&gt;0,"Nagyobb","Kisebb")</f>
        <v>Kisebb</v>
      </c>
      <c r="BL62">
        <v>63</v>
      </c>
      <c r="BM62">
        <f>LARGE($E$1:$E$3298,BL62)</f>
        <v>429213160</v>
      </c>
      <c r="BN62">
        <f>MATCH(BM62,$E:$E,0)</f>
        <v>681</v>
      </c>
      <c r="BO62" cm="1">
        <f t="array" ref="BO62">INDEX($A:$A,BN62,1)</f>
        <v>2007</v>
      </c>
      <c r="BP62" cm="1">
        <f t="array" ref="BP62">INDEX($A:$A,BN62,1)</f>
        <v>2007</v>
      </c>
    </row>
    <row r="63" spans="1:68" x14ac:dyDescent="0.25">
      <c r="A63">
        <v>2019</v>
      </c>
      <c r="B63">
        <v>10</v>
      </c>
      <c r="C63" s="1">
        <v>43533</v>
      </c>
      <c r="D63">
        <v>0</v>
      </c>
      <c r="E63" s="2">
        <v>0</v>
      </c>
      <c r="F63">
        <v>51</v>
      </c>
      <c r="G63" s="2">
        <v>1514515</v>
      </c>
      <c r="H63">
        <v>5528</v>
      </c>
      <c r="I63" s="2">
        <v>14905</v>
      </c>
      <c r="J63">
        <v>147024</v>
      </c>
      <c r="K63" s="2">
        <v>1225</v>
      </c>
      <c r="L63">
        <v>3</v>
      </c>
      <c r="M63">
        <v>27</v>
      </c>
      <c r="N63">
        <v>72</v>
      </c>
      <c r="O63">
        <v>75</v>
      </c>
      <c r="P63">
        <v>78</v>
      </c>
      <c r="R63">
        <v>62</v>
      </c>
      <c r="S63">
        <f t="shared" si="12"/>
        <v>170</v>
      </c>
      <c r="T63">
        <v>170</v>
      </c>
      <c r="U63" t="str">
        <f t="shared" si="16"/>
        <v/>
      </c>
      <c r="Y63" t="str">
        <f t="shared" si="0"/>
        <v>327727578</v>
      </c>
      <c r="AA63" t="str">
        <f t="shared" si="1"/>
        <v/>
      </c>
      <c r="AB63" t="str">
        <f t="shared" si="2"/>
        <v/>
      </c>
      <c r="AC63" t="str">
        <f t="shared" si="3"/>
        <v/>
      </c>
      <c r="AD63" t="str">
        <f t="shared" si="4"/>
        <v/>
      </c>
      <c r="AE63" t="str">
        <f t="shared" si="5"/>
        <v/>
      </c>
      <c r="AF63" t="str">
        <f t="shared" si="6"/>
        <v/>
      </c>
      <c r="AG63" t="str">
        <f t="shared" si="7"/>
        <v/>
      </c>
      <c r="AH63" t="str">
        <f t="shared" si="8"/>
        <v/>
      </c>
      <c r="AI63" t="str">
        <f t="shared" si="9"/>
        <v/>
      </c>
      <c r="AY63">
        <f t="shared" si="10"/>
        <v>255</v>
      </c>
      <c r="BJ63" t="str">
        <f>IF(E63&gt;0,"Nagyobb","Kisebb")</f>
        <v>Kisebb</v>
      </c>
      <c r="BL63">
        <v>97</v>
      </c>
      <c r="BM63">
        <f>LARGE($E$1:$E$3298,BL63)</f>
        <v>84530477</v>
      </c>
      <c r="BN63">
        <f>MATCH(BM63,$E:$E,0)</f>
        <v>680</v>
      </c>
      <c r="BO63" cm="1">
        <f t="array" ref="BO63">INDEX($A:$A,BN63,1)</f>
        <v>2007</v>
      </c>
      <c r="BP63" cm="1">
        <f t="array" ref="BP63">INDEX($A:$A,BN63,1)</f>
        <v>2007</v>
      </c>
    </row>
    <row r="64" spans="1:68" x14ac:dyDescent="0.25">
      <c r="A64">
        <v>2019</v>
      </c>
      <c r="B64">
        <v>9</v>
      </c>
      <c r="C64" s="1">
        <v>43526</v>
      </c>
      <c r="D64">
        <v>0</v>
      </c>
      <c r="E64" s="2">
        <v>0</v>
      </c>
      <c r="F64">
        <v>47</v>
      </c>
      <c r="G64" s="2">
        <v>1534100</v>
      </c>
      <c r="H64">
        <v>2966</v>
      </c>
      <c r="I64" s="2">
        <v>25930</v>
      </c>
      <c r="J64">
        <v>84771</v>
      </c>
      <c r="K64" s="2">
        <v>1985</v>
      </c>
      <c r="L64">
        <v>32</v>
      </c>
      <c r="M64">
        <v>55</v>
      </c>
      <c r="N64">
        <v>61</v>
      </c>
      <c r="O64">
        <v>73</v>
      </c>
      <c r="P64">
        <v>88</v>
      </c>
      <c r="R64">
        <v>63</v>
      </c>
      <c r="S64">
        <f t="shared" si="12"/>
        <v>148</v>
      </c>
      <c r="T64">
        <v>148</v>
      </c>
      <c r="U64" t="str">
        <f t="shared" si="16"/>
        <v/>
      </c>
      <c r="Y64" t="str">
        <f t="shared" si="0"/>
        <v>3255617388</v>
      </c>
      <c r="AA64" t="str">
        <f t="shared" si="1"/>
        <v/>
      </c>
      <c r="AB64" t="str">
        <f t="shared" si="2"/>
        <v/>
      </c>
      <c r="AC64" t="str">
        <f t="shared" si="3"/>
        <v/>
      </c>
      <c r="AD64" t="str">
        <f t="shared" si="4"/>
        <v/>
      </c>
      <c r="AE64" t="str">
        <f t="shared" si="5"/>
        <v/>
      </c>
      <c r="AF64" t="str">
        <f t="shared" si="6"/>
        <v/>
      </c>
      <c r="AG64" t="str">
        <f t="shared" si="7"/>
        <v/>
      </c>
      <c r="AH64" t="str">
        <f t="shared" si="8"/>
        <v/>
      </c>
      <c r="AI64" t="str">
        <f t="shared" si="9"/>
        <v/>
      </c>
      <c r="AY64">
        <f t="shared" si="10"/>
        <v>309</v>
      </c>
      <c r="BJ64" t="str">
        <f>IF(E64&gt;0,"Nagyobb","Kisebb")</f>
        <v>Kisebb</v>
      </c>
      <c r="BL64">
        <v>25</v>
      </c>
      <c r="BM64">
        <f>LARGE($E$1:$E$3298,BL64)</f>
        <v>1546847144</v>
      </c>
      <c r="BN64">
        <f>MATCH(BM64,$E:$E,0)</f>
        <v>707</v>
      </c>
      <c r="BO64" cm="1">
        <f t="array" ref="BO64">INDEX($A:$A,BN64,1)</f>
        <v>2006</v>
      </c>
      <c r="BP64" cm="1">
        <f t="array" ref="BP64">INDEX($A:$A,BN64,1)</f>
        <v>2006</v>
      </c>
    </row>
    <row r="65" spans="1:68" x14ac:dyDescent="0.25">
      <c r="A65">
        <v>2019</v>
      </c>
      <c r="B65">
        <v>8</v>
      </c>
      <c r="C65" s="1">
        <v>43519</v>
      </c>
      <c r="D65">
        <v>0</v>
      </c>
      <c r="E65" s="2">
        <v>0</v>
      </c>
      <c r="F65">
        <v>51</v>
      </c>
      <c r="G65" s="2">
        <v>1396675</v>
      </c>
      <c r="H65">
        <v>3704</v>
      </c>
      <c r="I65" s="2">
        <v>20515</v>
      </c>
      <c r="J65">
        <v>107556</v>
      </c>
      <c r="K65" s="2">
        <v>1545</v>
      </c>
      <c r="L65">
        <v>11</v>
      </c>
      <c r="M65">
        <v>27</v>
      </c>
      <c r="N65">
        <v>46</v>
      </c>
      <c r="O65">
        <v>48</v>
      </c>
      <c r="P65">
        <v>87</v>
      </c>
      <c r="R65">
        <v>64</v>
      </c>
      <c r="S65">
        <f t="shared" si="12"/>
        <v>186</v>
      </c>
      <c r="T65">
        <v>186</v>
      </c>
      <c r="U65" t="str">
        <f t="shared" si="16"/>
        <v/>
      </c>
      <c r="Y65" t="str">
        <f t="shared" si="0"/>
        <v>1127464887</v>
      </c>
      <c r="AA65" t="str">
        <f t="shared" si="1"/>
        <v/>
      </c>
      <c r="AB65" t="str">
        <f t="shared" si="2"/>
        <v/>
      </c>
      <c r="AC65" t="str">
        <f t="shared" si="3"/>
        <v/>
      </c>
      <c r="AD65" t="str">
        <f t="shared" si="4"/>
        <v/>
      </c>
      <c r="AE65" t="str">
        <f t="shared" si="5"/>
        <v/>
      </c>
      <c r="AF65" t="str">
        <f t="shared" si="6"/>
        <v/>
      </c>
      <c r="AG65" t="str">
        <f t="shared" si="7"/>
        <v/>
      </c>
      <c r="AH65" t="str">
        <f t="shared" si="8"/>
        <v/>
      </c>
      <c r="AI65" t="str">
        <f t="shared" si="9"/>
        <v/>
      </c>
      <c r="AY65">
        <f t="shared" si="10"/>
        <v>219</v>
      </c>
      <c r="BJ65" t="str">
        <f>IF(E65&gt;0,"Nagyobb","Kisebb")</f>
        <v>Kisebb</v>
      </c>
      <c r="BL65">
        <v>35</v>
      </c>
      <c r="BM65">
        <f>LARGE($E$1:$E$3298,BL65)</f>
        <v>1073599437</v>
      </c>
      <c r="BN65">
        <f>MATCH(BM65,$E:$E,0)</f>
        <v>742</v>
      </c>
      <c r="BO65" cm="1">
        <f t="array" ref="BO65">INDEX($A:$A,BN65,1)</f>
        <v>2006</v>
      </c>
      <c r="BP65" cm="1">
        <f t="array" ref="BP65">INDEX($A:$A,BN65,1)</f>
        <v>2006</v>
      </c>
    </row>
    <row r="66" spans="1:68" x14ac:dyDescent="0.25">
      <c r="A66">
        <v>2019</v>
      </c>
      <c r="B66">
        <v>7</v>
      </c>
      <c r="C66" s="1">
        <v>43512</v>
      </c>
      <c r="D66">
        <v>0</v>
      </c>
      <c r="E66" s="2">
        <v>0</v>
      </c>
      <c r="F66">
        <v>26</v>
      </c>
      <c r="G66" s="2">
        <v>2787525</v>
      </c>
      <c r="H66">
        <v>2485</v>
      </c>
      <c r="I66" s="2">
        <v>31110</v>
      </c>
      <c r="J66">
        <v>95180</v>
      </c>
      <c r="K66" s="2">
        <v>1775</v>
      </c>
      <c r="L66">
        <v>37</v>
      </c>
      <c r="M66">
        <v>38</v>
      </c>
      <c r="N66">
        <v>58</v>
      </c>
      <c r="O66">
        <v>59</v>
      </c>
      <c r="P66">
        <v>68</v>
      </c>
      <c r="R66">
        <v>65</v>
      </c>
      <c r="S66">
        <f t="shared" si="12"/>
        <v>183</v>
      </c>
      <c r="T66">
        <v>183</v>
      </c>
      <c r="U66" t="str">
        <f t="shared" si="16"/>
        <v/>
      </c>
      <c r="Y66" t="str">
        <f t="shared" ref="Y66:Y129" si="17">L66&amp;M66&amp;N66&amp;O66&amp;P66</f>
        <v>3738585968</v>
      </c>
      <c r="AA66" t="str">
        <f t="shared" ref="AA66:AA129" si="18">IF(L66+1=M66,"+","")</f>
        <v>+</v>
      </c>
      <c r="AB66" t="str">
        <f t="shared" ref="AB66:AB129" si="19">IF(M66+1=N66,"+","")</f>
        <v/>
      </c>
      <c r="AC66" t="str">
        <f t="shared" ref="AC66:AC129" si="20">IF(N66+1=O66,"+","")</f>
        <v>+</v>
      </c>
      <c r="AD66" t="str">
        <f t="shared" ref="AD66:AD129" si="21">IF(O66+1=P66,"+","")</f>
        <v/>
      </c>
      <c r="AE66" t="str">
        <f t="shared" ref="AE66:AE129" si="22">IF(AA66&amp;AB66="++","harom","")</f>
        <v/>
      </c>
      <c r="AF66" t="str">
        <f t="shared" ref="AF66:AF129" si="23">IF(AB66&amp;AC66="++","harom","")</f>
        <v/>
      </c>
      <c r="AG66" t="str">
        <f t="shared" ref="AG66:AG129" si="24">IF(AC66&amp;AD66="++","harom","")</f>
        <v/>
      </c>
      <c r="AH66" t="str">
        <f t="shared" ref="AH66:AH129" si="25">IF(AA66&amp;AB66&amp;AC66="+++","negy","")</f>
        <v/>
      </c>
      <c r="AI66" t="str">
        <f t="shared" ref="AI66:AI129" si="26">IF(AB66&amp;AC66&amp;AD66="+++","negy","")</f>
        <v/>
      </c>
      <c r="AY66">
        <f t="shared" ref="AY66:AY129" si="27">SUM(L66:P66)</f>
        <v>260</v>
      </c>
      <c r="BJ66" t="str">
        <f>IF(E66&gt;0,"Nagyobb","Kisebb")</f>
        <v>Kisebb</v>
      </c>
      <c r="BL66">
        <v>37</v>
      </c>
      <c r="BM66">
        <f>LARGE($E$1:$E$3298,BL66)</f>
        <v>911493796</v>
      </c>
      <c r="BN66">
        <f>MATCH(BM66,$E:$E,0)</f>
        <v>724</v>
      </c>
      <c r="BO66" cm="1">
        <f t="array" ref="BO66">INDEX($A:$A,BN66,1)</f>
        <v>2006</v>
      </c>
      <c r="BP66" cm="1">
        <f t="array" ref="BP66">INDEX($A:$A,BN66,1)</f>
        <v>2006</v>
      </c>
    </row>
    <row r="67" spans="1:68" x14ac:dyDescent="0.25">
      <c r="A67">
        <v>2019</v>
      </c>
      <c r="B67">
        <v>6</v>
      </c>
      <c r="C67" s="1">
        <v>43505</v>
      </c>
      <c r="D67">
        <v>0</v>
      </c>
      <c r="E67" s="2">
        <v>0</v>
      </c>
      <c r="F67">
        <v>101</v>
      </c>
      <c r="G67" s="2">
        <v>700340</v>
      </c>
      <c r="H67">
        <v>6329</v>
      </c>
      <c r="I67" s="2">
        <v>11920</v>
      </c>
      <c r="J67">
        <v>133587</v>
      </c>
      <c r="K67" s="2">
        <v>1235</v>
      </c>
      <c r="L67">
        <v>2</v>
      </c>
      <c r="M67">
        <v>8</v>
      </c>
      <c r="N67">
        <v>18</v>
      </c>
      <c r="O67">
        <v>25</v>
      </c>
      <c r="P67">
        <v>65</v>
      </c>
      <c r="R67">
        <v>66</v>
      </c>
      <c r="S67">
        <f t="shared" ref="S67:S91" si="28">COUNTIF(L66:P3363,R67)</f>
        <v>201</v>
      </c>
      <c r="T67">
        <v>201</v>
      </c>
      <c r="U67" t="str">
        <f t="shared" si="16"/>
        <v/>
      </c>
      <c r="Y67" t="str">
        <f t="shared" si="17"/>
        <v>28182565</v>
      </c>
      <c r="AA67" t="str">
        <f t="shared" si="18"/>
        <v/>
      </c>
      <c r="AB67" t="str">
        <f t="shared" si="19"/>
        <v/>
      </c>
      <c r="AC67" t="str">
        <f t="shared" si="20"/>
        <v/>
      </c>
      <c r="AD67" t="str">
        <f t="shared" si="21"/>
        <v/>
      </c>
      <c r="AE67" t="str">
        <f t="shared" si="22"/>
        <v/>
      </c>
      <c r="AF67" t="str">
        <f t="shared" si="23"/>
        <v/>
      </c>
      <c r="AG67" t="str">
        <f t="shared" si="24"/>
        <v/>
      </c>
      <c r="AH67" t="str">
        <f t="shared" si="25"/>
        <v/>
      </c>
      <c r="AI67" t="str">
        <f t="shared" si="26"/>
        <v/>
      </c>
      <c r="AY67">
        <f t="shared" si="27"/>
        <v>118</v>
      </c>
      <c r="BJ67" t="str">
        <f>IF(E67&gt;0,"Nagyobb","Kisebb")</f>
        <v>Kisebb</v>
      </c>
      <c r="BL67">
        <v>88</v>
      </c>
      <c r="BM67">
        <f>LARGE($E$1:$E$3298,BL67)</f>
        <v>134343194</v>
      </c>
      <c r="BN67">
        <f>MATCH(BM67,$E:$E,0)</f>
        <v>704</v>
      </c>
      <c r="BO67" cm="1">
        <f t="array" ref="BO67">INDEX($A:$A,BN67,1)</f>
        <v>2006</v>
      </c>
      <c r="BP67" cm="1">
        <f t="array" ref="BP67">INDEX($A:$A,BN67,1)</f>
        <v>2006</v>
      </c>
    </row>
    <row r="68" spans="1:68" x14ac:dyDescent="0.25">
      <c r="A68">
        <v>2019</v>
      </c>
      <c r="B68">
        <v>5</v>
      </c>
      <c r="C68" s="1">
        <v>43498</v>
      </c>
      <c r="D68">
        <v>0</v>
      </c>
      <c r="E68" s="2">
        <v>0</v>
      </c>
      <c r="F68">
        <v>68</v>
      </c>
      <c r="G68" s="2">
        <v>981835</v>
      </c>
      <c r="H68">
        <v>4956</v>
      </c>
      <c r="I68" s="2">
        <v>14370</v>
      </c>
      <c r="J68">
        <v>111953</v>
      </c>
      <c r="K68" s="2">
        <v>1390</v>
      </c>
      <c r="L68">
        <v>8</v>
      </c>
      <c r="M68">
        <v>24</v>
      </c>
      <c r="N68">
        <v>38</v>
      </c>
      <c r="O68">
        <v>68</v>
      </c>
      <c r="P68">
        <v>78</v>
      </c>
      <c r="R68">
        <v>67</v>
      </c>
      <c r="S68">
        <f t="shared" si="28"/>
        <v>185</v>
      </c>
      <c r="T68">
        <v>185</v>
      </c>
      <c r="U68" t="str">
        <f t="shared" si="16"/>
        <v/>
      </c>
      <c r="Y68" t="str">
        <f t="shared" si="17"/>
        <v>824386878</v>
      </c>
      <c r="AA68" t="str">
        <f t="shared" si="18"/>
        <v/>
      </c>
      <c r="AB68" t="str">
        <f t="shared" si="19"/>
        <v/>
      </c>
      <c r="AC68" t="str">
        <f t="shared" si="20"/>
        <v/>
      </c>
      <c r="AD68" t="str">
        <f t="shared" si="21"/>
        <v/>
      </c>
      <c r="AE68" t="str">
        <f t="shared" si="22"/>
        <v/>
      </c>
      <c r="AF68" t="str">
        <f t="shared" si="23"/>
        <v/>
      </c>
      <c r="AG68" t="str">
        <f t="shared" si="24"/>
        <v/>
      </c>
      <c r="AH68" t="str">
        <f t="shared" si="25"/>
        <v/>
      </c>
      <c r="AI68" t="str">
        <f t="shared" si="26"/>
        <v/>
      </c>
      <c r="AY68">
        <f t="shared" si="27"/>
        <v>216</v>
      </c>
      <c r="BJ68" t="str">
        <f>IF(E68&gt;0,"Nagyobb","Kisebb")</f>
        <v>Kisebb</v>
      </c>
      <c r="BL68">
        <v>93</v>
      </c>
      <c r="BM68">
        <f>LARGE($E$1:$E$3298,BL68)</f>
        <v>94633831</v>
      </c>
      <c r="BN68">
        <f>MATCH(BM68,$E:$E,0)</f>
        <v>723</v>
      </c>
      <c r="BO68" cm="1">
        <f t="array" ref="BO68">INDEX($A:$A,BN68,1)</f>
        <v>2006</v>
      </c>
      <c r="BP68" cm="1">
        <f t="array" ref="BP68">INDEX($A:$A,BN68,1)</f>
        <v>2006</v>
      </c>
    </row>
    <row r="69" spans="1:68" x14ac:dyDescent="0.25">
      <c r="A69">
        <v>2019</v>
      </c>
      <c r="B69">
        <v>4</v>
      </c>
      <c r="C69" s="1">
        <v>43491</v>
      </c>
      <c r="D69">
        <v>0</v>
      </c>
      <c r="E69" s="2">
        <v>0</v>
      </c>
      <c r="F69">
        <v>42</v>
      </c>
      <c r="G69" s="2">
        <v>1506625</v>
      </c>
      <c r="H69">
        <v>2410</v>
      </c>
      <c r="I69" s="2">
        <v>28005</v>
      </c>
      <c r="J69">
        <v>74812</v>
      </c>
      <c r="K69" s="2">
        <v>1975</v>
      </c>
      <c r="L69">
        <v>45</v>
      </c>
      <c r="M69">
        <v>67</v>
      </c>
      <c r="N69">
        <v>79</v>
      </c>
      <c r="O69">
        <v>86</v>
      </c>
      <c r="P69">
        <v>88</v>
      </c>
      <c r="R69">
        <v>68</v>
      </c>
      <c r="S69">
        <f t="shared" si="28"/>
        <v>167</v>
      </c>
      <c r="T69">
        <v>167</v>
      </c>
      <c r="U69" t="str">
        <f t="shared" si="16"/>
        <v/>
      </c>
      <c r="Y69" t="str">
        <f t="shared" si="17"/>
        <v>4567798688</v>
      </c>
      <c r="AA69" t="str">
        <f t="shared" si="18"/>
        <v/>
      </c>
      <c r="AB69" t="str">
        <f t="shared" si="19"/>
        <v/>
      </c>
      <c r="AC69" t="str">
        <f t="shared" si="20"/>
        <v/>
      </c>
      <c r="AD69" t="str">
        <f t="shared" si="21"/>
        <v/>
      </c>
      <c r="AE69" t="str">
        <f t="shared" si="22"/>
        <v/>
      </c>
      <c r="AF69" t="str">
        <f t="shared" si="23"/>
        <v/>
      </c>
      <c r="AG69" t="str">
        <f t="shared" si="24"/>
        <v/>
      </c>
      <c r="AH69" t="str">
        <f t="shared" si="25"/>
        <v/>
      </c>
      <c r="AI69" t="str">
        <f t="shared" si="26"/>
        <v/>
      </c>
      <c r="AY69">
        <f t="shared" si="27"/>
        <v>365</v>
      </c>
      <c r="BJ69" t="str">
        <f>IF(E69&gt;0,"Nagyobb","Kisebb")</f>
        <v>Kisebb</v>
      </c>
      <c r="BL69">
        <v>12</v>
      </c>
      <c r="BM69">
        <f>LARGE($E$1:$E$3298,BL69)</f>
        <v>2302041279</v>
      </c>
      <c r="BN69">
        <f>MATCH(BM69,$E:$E,0)</f>
        <v>779</v>
      </c>
      <c r="BO69" cm="1">
        <f t="array" ref="BO69">INDEX($A:$A,BN69,1)</f>
        <v>2005</v>
      </c>
      <c r="BP69" cm="1">
        <f t="array" ref="BP69">INDEX($A:$A,BN69,1)</f>
        <v>2005</v>
      </c>
    </row>
    <row r="70" spans="1:68" x14ac:dyDescent="0.25">
      <c r="A70">
        <v>2019</v>
      </c>
      <c r="B70">
        <v>3</v>
      </c>
      <c r="C70" s="1">
        <v>43484</v>
      </c>
      <c r="D70">
        <v>0</v>
      </c>
      <c r="E70" s="2">
        <v>0</v>
      </c>
      <c r="F70">
        <v>37</v>
      </c>
      <c r="G70" s="2">
        <v>1658750</v>
      </c>
      <c r="H70">
        <v>3723</v>
      </c>
      <c r="I70" s="2">
        <v>17585</v>
      </c>
      <c r="J70">
        <v>99859</v>
      </c>
      <c r="K70" s="2">
        <v>1435</v>
      </c>
      <c r="L70">
        <v>3</v>
      </c>
      <c r="M70">
        <v>17</v>
      </c>
      <c r="N70">
        <v>34</v>
      </c>
      <c r="O70">
        <v>50</v>
      </c>
      <c r="P70">
        <v>89</v>
      </c>
      <c r="R70">
        <v>69</v>
      </c>
      <c r="S70">
        <f t="shared" si="28"/>
        <v>195</v>
      </c>
      <c r="T70">
        <v>195</v>
      </c>
      <c r="U70" t="str">
        <f t="shared" ref="U70:U91" si="29">IF(T70=S70,"","rossz")</f>
        <v/>
      </c>
      <c r="Y70" t="str">
        <f t="shared" si="17"/>
        <v>317345089</v>
      </c>
      <c r="AA70" t="str">
        <f t="shared" si="18"/>
        <v/>
      </c>
      <c r="AB70" t="str">
        <f t="shared" si="19"/>
        <v/>
      </c>
      <c r="AC70" t="str">
        <f t="shared" si="20"/>
        <v/>
      </c>
      <c r="AD70" t="str">
        <f t="shared" si="21"/>
        <v/>
      </c>
      <c r="AE70" t="str">
        <f t="shared" si="22"/>
        <v/>
      </c>
      <c r="AF70" t="str">
        <f t="shared" si="23"/>
        <v/>
      </c>
      <c r="AG70" t="str">
        <f t="shared" si="24"/>
        <v/>
      </c>
      <c r="AH70" t="str">
        <f t="shared" si="25"/>
        <v/>
      </c>
      <c r="AI70" t="str">
        <f t="shared" si="26"/>
        <v/>
      </c>
      <c r="AY70">
        <f t="shared" si="27"/>
        <v>193</v>
      </c>
      <c r="BJ70" t="str">
        <f>IF(E70&gt;0,"Nagyobb","Kisebb")</f>
        <v>Kisebb</v>
      </c>
      <c r="BL70">
        <v>15</v>
      </c>
      <c r="BM70">
        <f>LARGE($E$1:$E$3298,BL70)</f>
        <v>2056228524</v>
      </c>
      <c r="BN70">
        <f>MATCH(BM70,$E:$E,0)</f>
        <v>759</v>
      </c>
      <c r="BO70" cm="1">
        <f t="array" ref="BO70">INDEX($A:$A,BN70,1)</f>
        <v>2005</v>
      </c>
      <c r="BP70" cm="1">
        <f t="array" ref="BP70">INDEX($A:$A,BN70,1)</f>
        <v>2005</v>
      </c>
    </row>
    <row r="71" spans="1:68" x14ac:dyDescent="0.25">
      <c r="A71">
        <v>2019</v>
      </c>
      <c r="B71">
        <v>2</v>
      </c>
      <c r="C71" s="1">
        <v>43477</v>
      </c>
      <c r="D71">
        <v>0</v>
      </c>
      <c r="E71" s="2">
        <v>0</v>
      </c>
      <c r="F71">
        <v>51</v>
      </c>
      <c r="G71" s="2">
        <v>1135060</v>
      </c>
      <c r="H71">
        <v>3601</v>
      </c>
      <c r="I71" s="2">
        <v>17145</v>
      </c>
      <c r="J71">
        <v>98836</v>
      </c>
      <c r="K71" s="2">
        <v>1365</v>
      </c>
      <c r="L71">
        <v>5</v>
      </c>
      <c r="M71">
        <v>7</v>
      </c>
      <c r="N71">
        <v>36</v>
      </c>
      <c r="O71">
        <v>76</v>
      </c>
      <c r="P71">
        <v>82</v>
      </c>
      <c r="R71">
        <v>70</v>
      </c>
      <c r="S71">
        <f t="shared" si="28"/>
        <v>165</v>
      </c>
      <c r="T71">
        <v>165</v>
      </c>
      <c r="U71" t="str">
        <f t="shared" si="29"/>
        <v/>
      </c>
      <c r="Y71" t="str">
        <f t="shared" si="17"/>
        <v>57367682</v>
      </c>
      <c r="AA71" t="str">
        <f t="shared" si="18"/>
        <v/>
      </c>
      <c r="AB71" t="str">
        <f t="shared" si="19"/>
        <v/>
      </c>
      <c r="AC71" t="str">
        <f t="shared" si="20"/>
        <v/>
      </c>
      <c r="AD71" t="str">
        <f t="shared" si="21"/>
        <v/>
      </c>
      <c r="AE71" t="str">
        <f t="shared" si="22"/>
        <v/>
      </c>
      <c r="AF71" t="str">
        <f t="shared" si="23"/>
        <v/>
      </c>
      <c r="AG71" t="str">
        <f t="shared" si="24"/>
        <v/>
      </c>
      <c r="AH71" t="str">
        <f t="shared" si="25"/>
        <v/>
      </c>
      <c r="AI71" t="str">
        <f t="shared" si="26"/>
        <v/>
      </c>
      <c r="AY71">
        <f t="shared" si="27"/>
        <v>206</v>
      </c>
      <c r="BJ71" t="str">
        <f>IF(E71&gt;0,"Nagyobb","Kisebb")</f>
        <v>Kisebb</v>
      </c>
      <c r="BL71">
        <v>29</v>
      </c>
      <c r="BM71">
        <f>LARGE($E$1:$E$3298,BL71)</f>
        <v>1369312001</v>
      </c>
      <c r="BN71">
        <f>MATCH(BM71,$E:$E,0)</f>
        <v>799</v>
      </c>
      <c r="BO71" cm="1">
        <f t="array" ref="BO71">INDEX($A:$A,BN71,1)</f>
        <v>2005</v>
      </c>
      <c r="BP71" cm="1">
        <f t="array" ref="BP71">INDEX($A:$A,BN71,1)</f>
        <v>2005</v>
      </c>
    </row>
    <row r="72" spans="1:68" x14ac:dyDescent="0.25">
      <c r="A72">
        <v>2019</v>
      </c>
      <c r="B72">
        <v>1</v>
      </c>
      <c r="C72" s="1">
        <v>43470</v>
      </c>
      <c r="D72">
        <v>0</v>
      </c>
      <c r="E72" s="2">
        <v>0</v>
      </c>
      <c r="F72">
        <v>53</v>
      </c>
      <c r="G72" s="2">
        <v>968565</v>
      </c>
      <c r="H72">
        <v>3906</v>
      </c>
      <c r="I72" s="2">
        <v>14020</v>
      </c>
      <c r="J72">
        <v>94578</v>
      </c>
      <c r="K72" s="2">
        <v>1265</v>
      </c>
      <c r="L72">
        <v>4</v>
      </c>
      <c r="M72">
        <v>8</v>
      </c>
      <c r="N72">
        <v>25</v>
      </c>
      <c r="O72">
        <v>57</v>
      </c>
      <c r="P72">
        <v>65</v>
      </c>
      <c r="R72">
        <v>71</v>
      </c>
      <c r="S72">
        <f t="shared" si="28"/>
        <v>189</v>
      </c>
      <c r="T72">
        <v>189</v>
      </c>
      <c r="U72" t="str">
        <f t="shared" si="29"/>
        <v/>
      </c>
      <c r="Y72" t="str">
        <f t="shared" si="17"/>
        <v>48255765</v>
      </c>
      <c r="AA72" t="str">
        <f t="shared" si="18"/>
        <v/>
      </c>
      <c r="AB72" t="str">
        <f t="shared" si="19"/>
        <v/>
      </c>
      <c r="AC72" t="str">
        <f t="shared" si="20"/>
        <v/>
      </c>
      <c r="AD72" t="str">
        <f t="shared" si="21"/>
        <v/>
      </c>
      <c r="AE72" t="str">
        <f t="shared" si="22"/>
        <v/>
      </c>
      <c r="AF72" t="str">
        <f t="shared" si="23"/>
        <v/>
      </c>
      <c r="AG72" t="str">
        <f t="shared" si="24"/>
        <v/>
      </c>
      <c r="AH72" t="str">
        <f t="shared" si="25"/>
        <v/>
      </c>
      <c r="AI72" t="str">
        <f t="shared" si="26"/>
        <v/>
      </c>
      <c r="AY72">
        <f t="shared" si="27"/>
        <v>159</v>
      </c>
      <c r="BJ72" t="str">
        <f>IF(E72&gt;0,"Nagyobb","Kisebb")</f>
        <v>Kisebb</v>
      </c>
      <c r="BL72">
        <v>72</v>
      </c>
      <c r="BM72">
        <f>LARGE($E$1:$E$3298,BL72)</f>
        <v>339642176</v>
      </c>
      <c r="BN72">
        <f>MATCH(BM72,$E:$E,0)</f>
        <v>752</v>
      </c>
      <c r="BO72" cm="1">
        <f t="array" ref="BO72">INDEX($A:$A,BN72,1)</f>
        <v>2005</v>
      </c>
      <c r="BP72" cm="1">
        <f t="array" ref="BP72">INDEX($A:$A,BN72,1)</f>
        <v>2005</v>
      </c>
    </row>
    <row r="73" spans="1:68" x14ac:dyDescent="0.25">
      <c r="A73">
        <v>2018</v>
      </c>
      <c r="B73">
        <v>52</v>
      </c>
      <c r="C73" s="1">
        <v>43463</v>
      </c>
      <c r="D73">
        <v>0</v>
      </c>
      <c r="E73" s="2">
        <v>0</v>
      </c>
      <c r="F73">
        <v>71</v>
      </c>
      <c r="G73" s="2">
        <v>752240</v>
      </c>
      <c r="H73">
        <v>4252</v>
      </c>
      <c r="I73" s="2">
        <v>13400</v>
      </c>
      <c r="J73">
        <v>103885</v>
      </c>
      <c r="K73" s="2">
        <v>1200</v>
      </c>
      <c r="L73">
        <v>3</v>
      </c>
      <c r="M73">
        <v>18</v>
      </c>
      <c r="N73">
        <v>43</v>
      </c>
      <c r="O73">
        <v>55</v>
      </c>
      <c r="P73">
        <v>74</v>
      </c>
      <c r="R73">
        <v>72</v>
      </c>
      <c r="S73">
        <f t="shared" si="28"/>
        <v>187</v>
      </c>
      <c r="T73">
        <v>187</v>
      </c>
      <c r="U73" t="str">
        <f t="shared" si="29"/>
        <v/>
      </c>
      <c r="Y73" t="str">
        <f t="shared" si="17"/>
        <v>318435574</v>
      </c>
      <c r="AA73" t="str">
        <f t="shared" si="18"/>
        <v/>
      </c>
      <c r="AB73" t="str">
        <f t="shared" si="19"/>
        <v/>
      </c>
      <c r="AC73" t="str">
        <f t="shared" si="20"/>
        <v/>
      </c>
      <c r="AD73" t="str">
        <f t="shared" si="21"/>
        <v/>
      </c>
      <c r="AE73" t="str">
        <f t="shared" si="22"/>
        <v/>
      </c>
      <c r="AF73" t="str">
        <f t="shared" si="23"/>
        <v/>
      </c>
      <c r="AG73" t="str">
        <f t="shared" si="24"/>
        <v/>
      </c>
      <c r="AH73" t="str">
        <f t="shared" si="25"/>
        <v/>
      </c>
      <c r="AI73" t="str">
        <f t="shared" si="26"/>
        <v/>
      </c>
      <c r="AY73">
        <f t="shared" si="27"/>
        <v>193</v>
      </c>
      <c r="BJ73" t="str">
        <f>IF(E73&gt;0,"Nagyobb","Kisebb")</f>
        <v>Kisebb</v>
      </c>
      <c r="BL73">
        <v>94</v>
      </c>
      <c r="BM73">
        <f>LARGE($E$1:$E$3298,BL73)</f>
        <v>89147992</v>
      </c>
      <c r="BN73">
        <f>MATCH(BM73,$E:$E,0)</f>
        <v>778</v>
      </c>
      <c r="BO73" cm="1">
        <f t="array" ref="BO73">INDEX($A:$A,BN73,1)</f>
        <v>2005</v>
      </c>
      <c r="BP73" cm="1">
        <f t="array" ref="BP73">INDEX($A:$A,BN73,1)</f>
        <v>2005</v>
      </c>
    </row>
    <row r="74" spans="1:68" x14ac:dyDescent="0.25">
      <c r="A74">
        <v>2018</v>
      </c>
      <c r="B74">
        <v>51</v>
      </c>
      <c r="C74" s="1">
        <v>43456</v>
      </c>
      <c r="D74">
        <v>0</v>
      </c>
      <c r="E74" s="2">
        <v>0</v>
      </c>
      <c r="F74">
        <v>27</v>
      </c>
      <c r="G74" s="2">
        <v>2019215</v>
      </c>
      <c r="H74">
        <v>2708</v>
      </c>
      <c r="I74" s="2">
        <v>21475</v>
      </c>
      <c r="J74">
        <v>77776</v>
      </c>
      <c r="K74" s="2">
        <v>1635</v>
      </c>
      <c r="L74">
        <v>16</v>
      </c>
      <c r="M74">
        <v>26</v>
      </c>
      <c r="N74">
        <v>28</v>
      </c>
      <c r="O74">
        <v>46</v>
      </c>
      <c r="P74">
        <v>49</v>
      </c>
      <c r="R74">
        <v>73</v>
      </c>
      <c r="S74">
        <f t="shared" si="28"/>
        <v>191</v>
      </c>
      <c r="T74">
        <v>191</v>
      </c>
      <c r="U74" t="str">
        <f t="shared" si="29"/>
        <v/>
      </c>
      <c r="Y74" t="str">
        <f t="shared" si="17"/>
        <v>1626284649</v>
      </c>
      <c r="AA74" t="str">
        <f t="shared" si="18"/>
        <v/>
      </c>
      <c r="AB74" t="str">
        <f t="shared" si="19"/>
        <v/>
      </c>
      <c r="AC74" t="str">
        <f t="shared" si="20"/>
        <v/>
      </c>
      <c r="AD74" t="str">
        <f t="shared" si="21"/>
        <v/>
      </c>
      <c r="AE74" t="str">
        <f t="shared" si="22"/>
        <v/>
      </c>
      <c r="AF74" t="str">
        <f t="shared" si="23"/>
        <v/>
      </c>
      <c r="AG74" t="str">
        <f t="shared" si="24"/>
        <v/>
      </c>
      <c r="AH74" t="str">
        <f t="shared" si="25"/>
        <v/>
      </c>
      <c r="AI74" t="str">
        <f t="shared" si="26"/>
        <v/>
      </c>
      <c r="AY74">
        <f t="shared" si="27"/>
        <v>165</v>
      </c>
      <c r="BJ74" t="str">
        <f>IF(E74&gt;0,"Nagyobb","Kisebb")</f>
        <v>Kisebb</v>
      </c>
      <c r="BL74">
        <v>23</v>
      </c>
      <c r="BM74">
        <f>LARGE($E$1:$E$3298,BL74)</f>
        <v>1720814058</v>
      </c>
      <c r="BN74">
        <f>MATCH(BM74,$E:$E,0)</f>
        <v>815</v>
      </c>
      <c r="BO74" cm="1">
        <f t="array" ref="BO74">INDEX($A:$A,BN74,1)</f>
        <v>2004</v>
      </c>
      <c r="BP74" cm="1">
        <f t="array" ref="BP74">INDEX($A:$A,BN74,1)</f>
        <v>2004</v>
      </c>
    </row>
    <row r="75" spans="1:68" x14ac:dyDescent="0.25">
      <c r="A75">
        <v>2018</v>
      </c>
      <c r="B75">
        <v>50</v>
      </c>
      <c r="C75" s="1">
        <v>43449</v>
      </c>
      <c r="D75">
        <v>0</v>
      </c>
      <c r="E75" s="2">
        <v>0</v>
      </c>
      <c r="F75">
        <v>81</v>
      </c>
      <c r="G75" s="2">
        <v>672875</v>
      </c>
      <c r="H75">
        <v>5141</v>
      </c>
      <c r="I75" s="2">
        <v>11310</v>
      </c>
      <c r="J75">
        <v>112476</v>
      </c>
      <c r="K75" s="2">
        <v>1130</v>
      </c>
      <c r="L75">
        <v>4</v>
      </c>
      <c r="M75">
        <v>7</v>
      </c>
      <c r="N75">
        <v>47</v>
      </c>
      <c r="O75">
        <v>53</v>
      </c>
      <c r="P75">
        <v>75</v>
      </c>
      <c r="R75">
        <v>74</v>
      </c>
      <c r="S75">
        <f t="shared" si="28"/>
        <v>167</v>
      </c>
      <c r="T75">
        <v>167</v>
      </c>
      <c r="U75" t="str">
        <f t="shared" si="29"/>
        <v/>
      </c>
      <c r="Y75" t="str">
        <f t="shared" si="17"/>
        <v>47475375</v>
      </c>
      <c r="AA75" t="str">
        <f t="shared" si="18"/>
        <v/>
      </c>
      <c r="AB75" t="str">
        <f t="shared" si="19"/>
        <v/>
      </c>
      <c r="AC75" t="str">
        <f t="shared" si="20"/>
        <v/>
      </c>
      <c r="AD75" t="str">
        <f t="shared" si="21"/>
        <v/>
      </c>
      <c r="AE75" t="str">
        <f t="shared" si="22"/>
        <v/>
      </c>
      <c r="AF75" t="str">
        <f t="shared" si="23"/>
        <v/>
      </c>
      <c r="AG75" t="str">
        <f t="shared" si="24"/>
        <v/>
      </c>
      <c r="AH75" t="str">
        <f t="shared" si="25"/>
        <v/>
      </c>
      <c r="AI75" t="str">
        <f t="shared" si="26"/>
        <v/>
      </c>
      <c r="AY75">
        <f t="shared" si="27"/>
        <v>186</v>
      </c>
      <c r="BJ75" t="str">
        <f>IF(E75&gt;0,"Nagyobb","Kisebb")</f>
        <v>Kisebb</v>
      </c>
      <c r="BL75">
        <v>47</v>
      </c>
      <c r="BM75">
        <f>LARGE($E$1:$E$3298,BL75)</f>
        <v>760014220</v>
      </c>
      <c r="BN75">
        <f>MATCH(BM75,$E:$E,0)</f>
        <v>844</v>
      </c>
      <c r="BO75" cm="1">
        <f t="array" ref="BO75">INDEX($A:$A,BN75,1)</f>
        <v>2004</v>
      </c>
      <c r="BP75" cm="1">
        <f t="array" ref="BP75">INDEX($A:$A,BN75,1)</f>
        <v>2004</v>
      </c>
    </row>
    <row r="76" spans="1:68" x14ac:dyDescent="0.25">
      <c r="A76">
        <v>2018</v>
      </c>
      <c r="B76">
        <v>49</v>
      </c>
      <c r="C76" s="1">
        <v>43442</v>
      </c>
      <c r="D76">
        <v>0</v>
      </c>
      <c r="E76" s="2">
        <v>0</v>
      </c>
      <c r="F76">
        <v>30</v>
      </c>
      <c r="G76" s="2">
        <v>1797005</v>
      </c>
      <c r="H76">
        <v>2828</v>
      </c>
      <c r="I76" s="2">
        <v>20335</v>
      </c>
      <c r="J76">
        <v>76602</v>
      </c>
      <c r="K76" s="2">
        <v>1640</v>
      </c>
      <c r="L76">
        <v>1</v>
      </c>
      <c r="M76">
        <v>25</v>
      </c>
      <c r="N76">
        <v>26</v>
      </c>
      <c r="O76">
        <v>50</v>
      </c>
      <c r="P76">
        <v>66</v>
      </c>
      <c r="R76">
        <v>75</v>
      </c>
      <c r="S76">
        <f t="shared" si="28"/>
        <v>201</v>
      </c>
      <c r="T76">
        <v>201</v>
      </c>
      <c r="U76" t="str">
        <f t="shared" si="29"/>
        <v/>
      </c>
      <c r="Y76" t="str">
        <f t="shared" si="17"/>
        <v>125265066</v>
      </c>
      <c r="AA76" t="str">
        <f t="shared" si="18"/>
        <v/>
      </c>
      <c r="AB76" t="str">
        <f t="shared" si="19"/>
        <v>+</v>
      </c>
      <c r="AC76" t="str">
        <f t="shared" si="20"/>
        <v/>
      </c>
      <c r="AD76" t="str">
        <f t="shared" si="21"/>
        <v/>
      </c>
      <c r="AE76" t="str">
        <f t="shared" si="22"/>
        <v/>
      </c>
      <c r="AF76" t="str">
        <f t="shared" si="23"/>
        <v/>
      </c>
      <c r="AG76" t="str">
        <f t="shared" si="24"/>
        <v/>
      </c>
      <c r="AH76" t="str">
        <f t="shared" si="25"/>
        <v/>
      </c>
      <c r="AI76" t="str">
        <f t="shared" si="26"/>
        <v/>
      </c>
      <c r="AY76">
        <f t="shared" si="27"/>
        <v>168</v>
      </c>
      <c r="BJ76" t="str">
        <f>IF(E76&gt;0,"Nagyobb","Kisebb")</f>
        <v>Kisebb</v>
      </c>
      <c r="BL76">
        <v>74</v>
      </c>
      <c r="BM76">
        <f>LARGE($E$1:$E$3298,BL76)</f>
        <v>250904037</v>
      </c>
      <c r="BN76">
        <f>MATCH(BM76,$E:$E,0)</f>
        <v>833</v>
      </c>
      <c r="BO76" cm="1">
        <f t="array" ref="BO76">INDEX($A:$A,BN76,1)</f>
        <v>2004</v>
      </c>
      <c r="BP76" cm="1">
        <f t="array" ref="BP76">INDEX($A:$A,BN76,1)</f>
        <v>2004</v>
      </c>
    </row>
    <row r="77" spans="1:68" x14ac:dyDescent="0.25">
      <c r="A77">
        <v>2018</v>
      </c>
      <c r="B77">
        <v>48</v>
      </c>
      <c r="C77" s="1">
        <v>43435</v>
      </c>
      <c r="D77">
        <v>0</v>
      </c>
      <c r="E77" s="2">
        <v>0</v>
      </c>
      <c r="F77">
        <v>37</v>
      </c>
      <c r="G77" s="2">
        <v>1323055</v>
      </c>
      <c r="H77">
        <v>2918</v>
      </c>
      <c r="I77" s="2">
        <v>17895</v>
      </c>
      <c r="J77">
        <v>74651</v>
      </c>
      <c r="K77" s="2">
        <v>1530</v>
      </c>
      <c r="L77">
        <v>24</v>
      </c>
      <c r="M77">
        <v>45</v>
      </c>
      <c r="N77">
        <v>54</v>
      </c>
      <c r="O77">
        <v>65</v>
      </c>
      <c r="P77">
        <v>76</v>
      </c>
      <c r="R77">
        <v>76</v>
      </c>
      <c r="S77">
        <f t="shared" si="28"/>
        <v>192</v>
      </c>
      <c r="T77">
        <v>192</v>
      </c>
      <c r="U77" t="str">
        <f t="shared" si="29"/>
        <v/>
      </c>
      <c r="Y77" t="str">
        <f t="shared" si="17"/>
        <v>2445546576</v>
      </c>
      <c r="AA77" t="str">
        <f t="shared" si="18"/>
        <v/>
      </c>
      <c r="AB77" t="str">
        <f t="shared" si="19"/>
        <v/>
      </c>
      <c r="AC77" t="str">
        <f t="shared" si="20"/>
        <v/>
      </c>
      <c r="AD77" t="str">
        <f t="shared" si="21"/>
        <v/>
      </c>
      <c r="AE77" t="str">
        <f t="shared" si="22"/>
        <v/>
      </c>
      <c r="AF77" t="str">
        <f t="shared" si="23"/>
        <v/>
      </c>
      <c r="AG77" t="str">
        <f t="shared" si="24"/>
        <v/>
      </c>
      <c r="AH77" t="str">
        <f t="shared" si="25"/>
        <v/>
      </c>
      <c r="AI77" t="str">
        <f t="shared" si="26"/>
        <v/>
      </c>
      <c r="AY77">
        <f t="shared" si="27"/>
        <v>264</v>
      </c>
      <c r="BJ77" t="str">
        <f>IF(E77&gt;0,"Nagyobb","Kisebb")</f>
        <v>Kisebb</v>
      </c>
      <c r="BL77">
        <v>75</v>
      </c>
      <c r="BM77">
        <f>LARGE($E$1:$E$3298,BL77)</f>
        <v>245247361</v>
      </c>
      <c r="BN77">
        <f>MATCH(BM77,$E:$E,0)</f>
        <v>855</v>
      </c>
      <c r="BO77" cm="1">
        <f t="array" ref="BO77">INDEX($A:$A,BN77,1)</f>
        <v>2004</v>
      </c>
      <c r="BP77" cm="1">
        <f t="array" ref="BP77">INDEX($A:$A,BN77,1)</f>
        <v>2004</v>
      </c>
    </row>
    <row r="78" spans="1:68" x14ac:dyDescent="0.25">
      <c r="A78">
        <v>2018</v>
      </c>
      <c r="B78">
        <v>47</v>
      </c>
      <c r="C78" s="1">
        <v>43428</v>
      </c>
      <c r="D78">
        <v>0</v>
      </c>
      <c r="E78" s="2">
        <v>0</v>
      </c>
      <c r="F78">
        <v>46</v>
      </c>
      <c r="G78" s="2">
        <v>1047310</v>
      </c>
      <c r="H78">
        <v>3324</v>
      </c>
      <c r="I78" s="2">
        <v>15460</v>
      </c>
      <c r="J78">
        <v>87482</v>
      </c>
      <c r="K78" s="2">
        <v>1285</v>
      </c>
      <c r="L78">
        <v>12</v>
      </c>
      <c r="M78">
        <v>19</v>
      </c>
      <c r="N78">
        <v>20</v>
      </c>
      <c r="O78">
        <v>43</v>
      </c>
      <c r="P78">
        <v>61</v>
      </c>
      <c r="R78">
        <v>77</v>
      </c>
      <c r="S78">
        <f t="shared" si="28"/>
        <v>200</v>
      </c>
      <c r="T78">
        <v>200</v>
      </c>
      <c r="U78" t="str">
        <f t="shared" si="29"/>
        <v/>
      </c>
      <c r="Y78" t="str">
        <f t="shared" si="17"/>
        <v>1219204361</v>
      </c>
      <c r="AA78" t="str">
        <f t="shared" si="18"/>
        <v/>
      </c>
      <c r="AB78" t="str">
        <f t="shared" si="19"/>
        <v>+</v>
      </c>
      <c r="AC78" t="str">
        <f t="shared" si="20"/>
        <v/>
      </c>
      <c r="AD78" t="str">
        <f t="shared" si="21"/>
        <v/>
      </c>
      <c r="AE78" t="str">
        <f t="shared" si="22"/>
        <v/>
      </c>
      <c r="AF78" t="str">
        <f t="shared" si="23"/>
        <v/>
      </c>
      <c r="AG78" t="str">
        <f t="shared" si="24"/>
        <v/>
      </c>
      <c r="AH78" t="str">
        <f t="shared" si="25"/>
        <v/>
      </c>
      <c r="AI78" t="str">
        <f t="shared" si="26"/>
        <v/>
      </c>
      <c r="AY78">
        <f t="shared" si="27"/>
        <v>155</v>
      </c>
      <c r="BJ78" t="str">
        <f>IF(E78&gt;0,"Nagyobb","Kisebb")</f>
        <v>Kisebb</v>
      </c>
      <c r="BL78">
        <v>79</v>
      </c>
      <c r="BM78">
        <f>LARGE($E$1:$E$3298,BL78)</f>
        <v>185978722</v>
      </c>
      <c r="BN78">
        <f>MATCH(BM78,$E:$E,0)</f>
        <v>853</v>
      </c>
      <c r="BO78" cm="1">
        <f t="array" ref="BO78">INDEX($A:$A,BN78,1)</f>
        <v>2004</v>
      </c>
      <c r="BP78" cm="1">
        <f t="array" ref="BP78">INDEX($A:$A,BN78,1)</f>
        <v>2004</v>
      </c>
    </row>
    <row r="79" spans="1:68" x14ac:dyDescent="0.25">
      <c r="A79">
        <v>2018</v>
      </c>
      <c r="B79">
        <v>46</v>
      </c>
      <c r="C79" s="1">
        <v>43421</v>
      </c>
      <c r="D79">
        <v>0</v>
      </c>
      <c r="E79" s="2">
        <v>0</v>
      </c>
      <c r="F79">
        <v>21</v>
      </c>
      <c r="G79" s="2">
        <v>2385350</v>
      </c>
      <c r="H79">
        <v>2086</v>
      </c>
      <c r="I79" s="2">
        <v>25615</v>
      </c>
      <c r="J79">
        <v>73362</v>
      </c>
      <c r="K79" s="2">
        <v>1595</v>
      </c>
      <c r="L79">
        <v>3</v>
      </c>
      <c r="M79">
        <v>64</v>
      </c>
      <c r="N79">
        <v>73</v>
      </c>
      <c r="O79">
        <v>78</v>
      </c>
      <c r="P79">
        <v>84</v>
      </c>
      <c r="R79">
        <v>78</v>
      </c>
      <c r="S79">
        <f t="shared" si="28"/>
        <v>188</v>
      </c>
      <c r="T79">
        <v>188</v>
      </c>
      <c r="U79" t="str">
        <f t="shared" si="29"/>
        <v/>
      </c>
      <c r="Y79" t="str">
        <f t="shared" si="17"/>
        <v>364737884</v>
      </c>
      <c r="AA79" t="str">
        <f t="shared" si="18"/>
        <v/>
      </c>
      <c r="AB79" t="str">
        <f t="shared" si="19"/>
        <v/>
      </c>
      <c r="AC79" t="str">
        <f t="shared" si="20"/>
        <v/>
      </c>
      <c r="AD79" t="str">
        <f t="shared" si="21"/>
        <v/>
      </c>
      <c r="AE79" t="str">
        <f t="shared" si="22"/>
        <v/>
      </c>
      <c r="AF79" t="str">
        <f t="shared" si="23"/>
        <v/>
      </c>
      <c r="AG79" t="str">
        <f t="shared" si="24"/>
        <v/>
      </c>
      <c r="AH79" t="str">
        <f t="shared" si="25"/>
        <v/>
      </c>
      <c r="AI79" t="str">
        <f t="shared" si="26"/>
        <v/>
      </c>
      <c r="AY79">
        <f t="shared" si="27"/>
        <v>302</v>
      </c>
      <c r="BJ79" t="str">
        <f>IF(E79&gt;0,"Nagyobb","Kisebb")</f>
        <v>Kisebb</v>
      </c>
      <c r="BL79">
        <v>86</v>
      </c>
      <c r="BM79">
        <f>LARGE($E$1:$E$3298,BL79)</f>
        <v>152800684</v>
      </c>
      <c r="BN79">
        <f>MATCH(BM79,$E:$E,0)</f>
        <v>813</v>
      </c>
      <c r="BO79" cm="1">
        <f t="array" ref="BO79">INDEX($A:$A,BN79,1)</f>
        <v>2004</v>
      </c>
      <c r="BP79" cm="1">
        <f t="array" ref="BP79">INDEX($A:$A,BN79,1)</f>
        <v>2004</v>
      </c>
    </row>
    <row r="80" spans="1:68" x14ac:dyDescent="0.25">
      <c r="A80">
        <v>2018</v>
      </c>
      <c r="B80">
        <v>45</v>
      </c>
      <c r="C80" s="1">
        <v>43414</v>
      </c>
      <c r="D80">
        <v>0</v>
      </c>
      <c r="E80" s="2">
        <v>0</v>
      </c>
      <c r="F80">
        <v>24</v>
      </c>
      <c r="G80" s="2">
        <v>2033855</v>
      </c>
      <c r="H80">
        <v>2566</v>
      </c>
      <c r="I80" s="2">
        <v>20290</v>
      </c>
      <c r="J80">
        <v>80330</v>
      </c>
      <c r="K80" s="2">
        <v>1420</v>
      </c>
      <c r="L80">
        <v>15</v>
      </c>
      <c r="M80">
        <v>18</v>
      </c>
      <c r="N80">
        <v>22</v>
      </c>
      <c r="O80">
        <v>33</v>
      </c>
      <c r="P80">
        <v>90</v>
      </c>
      <c r="R80">
        <v>79</v>
      </c>
      <c r="S80">
        <f t="shared" si="28"/>
        <v>173</v>
      </c>
      <c r="T80">
        <v>173</v>
      </c>
      <c r="U80" t="str">
        <f t="shared" si="29"/>
        <v/>
      </c>
      <c r="Y80" t="str">
        <f t="shared" si="17"/>
        <v>1518223390</v>
      </c>
      <c r="AA80" t="str">
        <f t="shared" si="18"/>
        <v/>
      </c>
      <c r="AB80" t="str">
        <f t="shared" si="19"/>
        <v/>
      </c>
      <c r="AC80" t="str">
        <f t="shared" si="20"/>
        <v/>
      </c>
      <c r="AD80" t="str">
        <f t="shared" si="21"/>
        <v/>
      </c>
      <c r="AE80" t="str">
        <f t="shared" si="22"/>
        <v/>
      </c>
      <c r="AF80" t="str">
        <f t="shared" si="23"/>
        <v/>
      </c>
      <c r="AG80" t="str">
        <f t="shared" si="24"/>
        <v/>
      </c>
      <c r="AH80" t="str">
        <f t="shared" si="25"/>
        <v/>
      </c>
      <c r="AI80" t="str">
        <f t="shared" si="26"/>
        <v/>
      </c>
      <c r="AY80">
        <f t="shared" si="27"/>
        <v>178</v>
      </c>
      <c r="BJ80" t="str">
        <f>IF(E80&gt;0,"Nagyobb","Kisebb")</f>
        <v>Kisebb</v>
      </c>
      <c r="BL80">
        <v>99</v>
      </c>
      <c r="BM80">
        <f>LARGE($E$1:$E$3298,BL80)</f>
        <v>84189343</v>
      </c>
      <c r="BN80">
        <f>MATCH(BM80,$E:$E,0)</f>
        <v>852</v>
      </c>
      <c r="BO80" cm="1">
        <f t="array" ref="BO80">INDEX($A:$A,BN80,1)</f>
        <v>2004</v>
      </c>
      <c r="BP80" cm="1">
        <f t="array" ref="BP80">INDEX($A:$A,BN80,1)</f>
        <v>2004</v>
      </c>
    </row>
    <row r="81" spans="1:68" x14ac:dyDescent="0.25">
      <c r="A81">
        <v>2018</v>
      </c>
      <c r="B81">
        <v>44</v>
      </c>
      <c r="C81" s="1">
        <v>43407</v>
      </c>
      <c r="D81">
        <v>0</v>
      </c>
      <c r="E81" s="2">
        <v>0</v>
      </c>
      <c r="F81">
        <v>7</v>
      </c>
      <c r="G81" s="2">
        <v>6568585</v>
      </c>
      <c r="H81">
        <v>1169</v>
      </c>
      <c r="I81" s="2">
        <v>41955</v>
      </c>
      <c r="J81">
        <v>49189</v>
      </c>
      <c r="K81" s="2">
        <v>2180</v>
      </c>
      <c r="L81">
        <v>15</v>
      </c>
      <c r="M81">
        <v>70</v>
      </c>
      <c r="N81">
        <v>76</v>
      </c>
      <c r="O81">
        <v>77</v>
      </c>
      <c r="P81">
        <v>87</v>
      </c>
      <c r="R81">
        <v>80</v>
      </c>
      <c r="S81">
        <f t="shared" si="28"/>
        <v>157</v>
      </c>
      <c r="T81">
        <v>157</v>
      </c>
      <c r="U81" t="str">
        <f t="shared" si="29"/>
        <v/>
      </c>
      <c r="Y81" t="str">
        <f t="shared" si="17"/>
        <v>1570767787</v>
      </c>
      <c r="AA81" t="str">
        <f t="shared" si="18"/>
        <v/>
      </c>
      <c r="AB81" t="str">
        <f t="shared" si="19"/>
        <v/>
      </c>
      <c r="AC81" t="str">
        <f t="shared" si="20"/>
        <v>+</v>
      </c>
      <c r="AD81" t="str">
        <f t="shared" si="21"/>
        <v/>
      </c>
      <c r="AE81" t="str">
        <f t="shared" si="22"/>
        <v/>
      </c>
      <c r="AF81" t="str">
        <f t="shared" si="23"/>
        <v/>
      </c>
      <c r="AG81" t="str">
        <f t="shared" si="24"/>
        <v/>
      </c>
      <c r="AH81" t="str">
        <f t="shared" si="25"/>
        <v/>
      </c>
      <c r="AI81" t="str">
        <f t="shared" si="26"/>
        <v/>
      </c>
      <c r="AY81">
        <f t="shared" si="27"/>
        <v>325</v>
      </c>
      <c r="BJ81" t="str">
        <f>IF(E81&gt;0,"Nagyobb","Kisebb")</f>
        <v>Kisebb</v>
      </c>
      <c r="BL81">
        <v>2</v>
      </c>
      <c r="BM81">
        <f>LARGE($E$1:$E$3298,BL81)</f>
        <v>5092890758</v>
      </c>
      <c r="BN81">
        <f>MATCH(BM81,$E:$E,0)</f>
        <v>860</v>
      </c>
      <c r="BO81" cm="1">
        <f t="array" ref="BO81">INDEX($A:$A,BN81,1)</f>
        <v>2003</v>
      </c>
      <c r="BP81" cm="1">
        <f t="array" ref="BP81">INDEX($A:$A,BN81,1)</f>
        <v>2003</v>
      </c>
    </row>
    <row r="82" spans="1:68" x14ac:dyDescent="0.25">
      <c r="A82">
        <v>2018</v>
      </c>
      <c r="B82">
        <v>43</v>
      </c>
      <c r="C82" s="1">
        <v>43400</v>
      </c>
      <c r="D82">
        <v>0</v>
      </c>
      <c r="E82" s="2">
        <v>0</v>
      </c>
      <c r="F82">
        <v>41</v>
      </c>
      <c r="G82" s="2">
        <v>1117295</v>
      </c>
      <c r="H82">
        <v>3374</v>
      </c>
      <c r="I82" s="2">
        <v>14480</v>
      </c>
      <c r="J82">
        <v>86076</v>
      </c>
      <c r="K82" s="2">
        <v>1240</v>
      </c>
      <c r="L82">
        <v>3</v>
      </c>
      <c r="M82">
        <v>8</v>
      </c>
      <c r="N82">
        <v>49</v>
      </c>
      <c r="O82">
        <v>68</v>
      </c>
      <c r="P82">
        <v>76</v>
      </c>
      <c r="R82">
        <v>81</v>
      </c>
      <c r="S82">
        <f t="shared" si="28"/>
        <v>183</v>
      </c>
      <c r="T82">
        <v>183</v>
      </c>
      <c r="U82" t="str">
        <f t="shared" si="29"/>
        <v/>
      </c>
      <c r="Y82" t="str">
        <f t="shared" si="17"/>
        <v>38496876</v>
      </c>
      <c r="AA82" t="str">
        <f t="shared" si="18"/>
        <v/>
      </c>
      <c r="AB82" t="str">
        <f t="shared" si="19"/>
        <v/>
      </c>
      <c r="AC82" t="str">
        <f t="shared" si="20"/>
        <v/>
      </c>
      <c r="AD82" t="str">
        <f t="shared" si="21"/>
        <v/>
      </c>
      <c r="AE82" t="str">
        <f t="shared" si="22"/>
        <v/>
      </c>
      <c r="AF82" t="str">
        <f t="shared" si="23"/>
        <v/>
      </c>
      <c r="AG82" t="str">
        <f t="shared" si="24"/>
        <v/>
      </c>
      <c r="AH82" t="str">
        <f t="shared" si="25"/>
        <v/>
      </c>
      <c r="AI82" t="str">
        <f t="shared" si="26"/>
        <v/>
      </c>
      <c r="AY82">
        <f t="shared" si="27"/>
        <v>204</v>
      </c>
      <c r="BJ82" t="str">
        <f>IF(E82&gt;0,"Nagyobb","Kisebb")</f>
        <v>Kisebb</v>
      </c>
      <c r="BL82">
        <v>58</v>
      </c>
      <c r="BM82">
        <f>LARGE($E$1:$E$3298,BL82)</f>
        <v>549529048</v>
      </c>
      <c r="BN82">
        <f>MATCH(BM82,$E:$E,0)</f>
        <v>901</v>
      </c>
      <c r="BO82" cm="1">
        <f t="array" ref="BO82">INDEX($A:$A,BN82,1)</f>
        <v>2003</v>
      </c>
      <c r="BP82" cm="1">
        <f t="array" ref="BP82">INDEX($A:$A,BN82,1)</f>
        <v>2003</v>
      </c>
    </row>
    <row r="83" spans="1:68" x14ac:dyDescent="0.25">
      <c r="A83">
        <v>2018</v>
      </c>
      <c r="B83">
        <v>42</v>
      </c>
      <c r="C83" s="1">
        <v>43393</v>
      </c>
      <c r="D83">
        <v>0</v>
      </c>
      <c r="E83" s="2">
        <v>0</v>
      </c>
      <c r="F83">
        <v>88</v>
      </c>
      <c r="G83" s="2">
        <v>539380</v>
      </c>
      <c r="H83">
        <v>5010</v>
      </c>
      <c r="I83" s="2">
        <v>10105</v>
      </c>
      <c r="J83">
        <v>100094</v>
      </c>
      <c r="K83" s="2">
        <v>1105</v>
      </c>
      <c r="L83">
        <v>9</v>
      </c>
      <c r="M83">
        <v>13</v>
      </c>
      <c r="N83">
        <v>27</v>
      </c>
      <c r="O83">
        <v>81</v>
      </c>
      <c r="P83">
        <v>87</v>
      </c>
      <c r="R83">
        <v>82</v>
      </c>
      <c r="S83">
        <f t="shared" si="28"/>
        <v>160</v>
      </c>
      <c r="T83">
        <v>160</v>
      </c>
      <c r="U83" t="str">
        <f t="shared" si="29"/>
        <v/>
      </c>
      <c r="Y83" t="str">
        <f t="shared" si="17"/>
        <v>913278187</v>
      </c>
      <c r="AA83" t="str">
        <f t="shared" si="18"/>
        <v/>
      </c>
      <c r="AB83" t="str">
        <f t="shared" si="19"/>
        <v/>
      </c>
      <c r="AC83" t="str">
        <f t="shared" si="20"/>
        <v/>
      </c>
      <c r="AD83" t="str">
        <f t="shared" si="21"/>
        <v/>
      </c>
      <c r="AE83" t="str">
        <f t="shared" si="22"/>
        <v/>
      </c>
      <c r="AF83" t="str">
        <f t="shared" si="23"/>
        <v/>
      </c>
      <c r="AG83" t="str">
        <f t="shared" si="24"/>
        <v/>
      </c>
      <c r="AH83" t="str">
        <f t="shared" si="25"/>
        <v/>
      </c>
      <c r="AI83" t="str">
        <f t="shared" si="26"/>
        <v/>
      </c>
      <c r="AY83">
        <f t="shared" si="27"/>
        <v>217</v>
      </c>
      <c r="BJ83" t="str">
        <f>IF(E83&gt;0,"Nagyobb","Kisebb")</f>
        <v>Kisebb</v>
      </c>
      <c r="BL83">
        <v>89</v>
      </c>
      <c r="BM83">
        <f>LARGE($E$1:$E$3298,BL83)</f>
        <v>129687255</v>
      </c>
      <c r="BN83">
        <f>MATCH(BM83,$E:$E,0)</f>
        <v>899</v>
      </c>
      <c r="BO83" cm="1">
        <f t="array" ref="BO83">INDEX($A:$A,BN83,1)</f>
        <v>2003</v>
      </c>
      <c r="BP83" cm="1">
        <f t="array" ref="BP83">INDEX($A:$A,BN83,1)</f>
        <v>2003</v>
      </c>
    </row>
    <row r="84" spans="1:68" x14ac:dyDescent="0.25">
      <c r="A84">
        <v>2018</v>
      </c>
      <c r="B84">
        <v>41</v>
      </c>
      <c r="C84" s="1">
        <v>43386</v>
      </c>
      <c r="D84">
        <v>0</v>
      </c>
      <c r="E84" s="2">
        <v>0</v>
      </c>
      <c r="F84">
        <v>42</v>
      </c>
      <c r="G84" s="2">
        <v>1165300</v>
      </c>
      <c r="H84">
        <v>2861</v>
      </c>
      <c r="I84" s="2">
        <v>18245</v>
      </c>
      <c r="J84">
        <v>72894</v>
      </c>
      <c r="K84" s="2">
        <v>1565</v>
      </c>
      <c r="L84">
        <v>9</v>
      </c>
      <c r="M84">
        <v>20</v>
      </c>
      <c r="N84">
        <v>44</v>
      </c>
      <c r="O84">
        <v>50</v>
      </c>
      <c r="P84">
        <v>70</v>
      </c>
      <c r="R84">
        <v>83</v>
      </c>
      <c r="S84">
        <f t="shared" si="28"/>
        <v>183</v>
      </c>
      <c r="T84">
        <v>183</v>
      </c>
      <c r="U84" t="str">
        <f t="shared" si="29"/>
        <v/>
      </c>
      <c r="Y84" t="str">
        <f t="shared" si="17"/>
        <v>920445070</v>
      </c>
      <c r="AA84" t="str">
        <f t="shared" si="18"/>
        <v/>
      </c>
      <c r="AB84" t="str">
        <f t="shared" si="19"/>
        <v/>
      </c>
      <c r="AC84" t="str">
        <f t="shared" si="20"/>
        <v/>
      </c>
      <c r="AD84" t="str">
        <f t="shared" si="21"/>
        <v/>
      </c>
      <c r="AE84" t="str">
        <f t="shared" si="22"/>
        <v/>
      </c>
      <c r="AF84" t="str">
        <f t="shared" si="23"/>
        <v/>
      </c>
      <c r="AG84" t="str">
        <f t="shared" si="24"/>
        <v/>
      </c>
      <c r="AH84" t="str">
        <f t="shared" si="25"/>
        <v/>
      </c>
      <c r="AI84" t="str">
        <f t="shared" si="26"/>
        <v/>
      </c>
      <c r="AY84">
        <f t="shared" si="27"/>
        <v>193</v>
      </c>
      <c r="BJ84" t="str">
        <f>IF(E84&gt;0,"Nagyobb","Kisebb")</f>
        <v>Kisebb</v>
      </c>
      <c r="BL84">
        <v>9</v>
      </c>
      <c r="BM84">
        <f>LARGE($E$1:$E$3298,BL84)</f>
        <v>2971005678</v>
      </c>
      <c r="BN84">
        <f>MATCH(BM84,$E:$E,0)</f>
        <v>908</v>
      </c>
      <c r="BO84" cm="1">
        <f t="array" ref="BO84">INDEX($A:$A,BN84,1)</f>
        <v>2002</v>
      </c>
      <c r="BP84" cm="1">
        <f t="array" ref="BP84">INDEX($A:$A,BN84,1)</f>
        <v>2002</v>
      </c>
    </row>
    <row r="85" spans="1:68" x14ac:dyDescent="0.25">
      <c r="A85">
        <v>2018</v>
      </c>
      <c r="B85">
        <v>40</v>
      </c>
      <c r="C85" s="1">
        <v>43379</v>
      </c>
      <c r="D85">
        <v>0</v>
      </c>
      <c r="E85" s="2">
        <v>0</v>
      </c>
      <c r="F85">
        <v>36</v>
      </c>
      <c r="G85" s="2">
        <v>1294830</v>
      </c>
      <c r="H85">
        <v>3164</v>
      </c>
      <c r="I85" s="2">
        <v>15715</v>
      </c>
      <c r="J85">
        <v>79744</v>
      </c>
      <c r="K85" s="2">
        <v>1365</v>
      </c>
      <c r="L85">
        <v>6</v>
      </c>
      <c r="M85">
        <v>22</v>
      </c>
      <c r="N85">
        <v>28</v>
      </c>
      <c r="O85">
        <v>42</v>
      </c>
      <c r="P85">
        <v>49</v>
      </c>
      <c r="R85">
        <v>84</v>
      </c>
      <c r="S85">
        <f t="shared" si="28"/>
        <v>181</v>
      </c>
      <c r="T85">
        <v>181</v>
      </c>
      <c r="U85" t="str">
        <f t="shared" si="29"/>
        <v/>
      </c>
      <c r="Y85" t="str">
        <f t="shared" si="17"/>
        <v>622284249</v>
      </c>
      <c r="AA85" t="str">
        <f t="shared" si="18"/>
        <v/>
      </c>
      <c r="AB85" t="str">
        <f t="shared" si="19"/>
        <v/>
      </c>
      <c r="AC85" t="str">
        <f t="shared" si="20"/>
        <v/>
      </c>
      <c r="AD85" t="str">
        <f t="shared" si="21"/>
        <v/>
      </c>
      <c r="AE85" t="str">
        <f t="shared" si="22"/>
        <v/>
      </c>
      <c r="AF85" t="str">
        <f t="shared" si="23"/>
        <v/>
      </c>
      <c r="AG85" t="str">
        <f t="shared" si="24"/>
        <v/>
      </c>
      <c r="AH85" t="str">
        <f t="shared" si="25"/>
        <v/>
      </c>
      <c r="AI85" t="str">
        <f t="shared" si="26"/>
        <v/>
      </c>
      <c r="AY85">
        <f t="shared" si="27"/>
        <v>147</v>
      </c>
      <c r="BJ85" t="str">
        <f>IF(E85&gt;0,"Nagyobb","Kisebb")</f>
        <v>Kisebb</v>
      </c>
      <c r="BL85">
        <v>52</v>
      </c>
      <c r="BM85">
        <f>LARGE($E$1:$E$3298,BL85)</f>
        <v>667790361</v>
      </c>
      <c r="BN85">
        <f>MATCH(BM85,$E:$E,0)</f>
        <v>938</v>
      </c>
      <c r="BO85" cm="1">
        <f t="array" ref="BO85">INDEX($A:$A,BN85,1)</f>
        <v>2002</v>
      </c>
      <c r="BP85" cm="1">
        <f t="array" ref="BP85">INDEX($A:$A,BN85,1)</f>
        <v>2002</v>
      </c>
    </row>
    <row r="86" spans="1:68" x14ac:dyDescent="0.25">
      <c r="A86">
        <v>2018</v>
      </c>
      <c r="B86">
        <v>39</v>
      </c>
      <c r="C86" s="1">
        <v>43372</v>
      </c>
      <c r="D86">
        <v>0</v>
      </c>
      <c r="E86" s="2">
        <v>0</v>
      </c>
      <c r="F86">
        <v>49</v>
      </c>
      <c r="G86" s="2">
        <v>917925</v>
      </c>
      <c r="H86">
        <v>3053</v>
      </c>
      <c r="I86" s="2">
        <v>15715</v>
      </c>
      <c r="J86">
        <v>82841</v>
      </c>
      <c r="K86" s="2">
        <v>1265</v>
      </c>
      <c r="L86">
        <v>13</v>
      </c>
      <c r="M86">
        <v>25</v>
      </c>
      <c r="N86">
        <v>35</v>
      </c>
      <c r="O86">
        <v>39</v>
      </c>
      <c r="P86">
        <v>44</v>
      </c>
      <c r="R86">
        <v>85</v>
      </c>
      <c r="S86">
        <f t="shared" si="28"/>
        <v>185</v>
      </c>
      <c r="T86">
        <v>185</v>
      </c>
      <c r="U86" t="str">
        <f t="shared" si="29"/>
        <v/>
      </c>
      <c r="Y86" t="str">
        <f t="shared" si="17"/>
        <v>1325353944</v>
      </c>
      <c r="AA86" t="str">
        <f t="shared" si="18"/>
        <v/>
      </c>
      <c r="AB86" t="str">
        <f t="shared" si="19"/>
        <v/>
      </c>
      <c r="AC86" t="str">
        <f t="shared" si="20"/>
        <v/>
      </c>
      <c r="AD86" t="str">
        <f t="shared" si="21"/>
        <v/>
      </c>
      <c r="AE86" t="str">
        <f t="shared" si="22"/>
        <v/>
      </c>
      <c r="AF86" t="str">
        <f t="shared" si="23"/>
        <v/>
      </c>
      <c r="AG86" t="str">
        <f t="shared" si="24"/>
        <v/>
      </c>
      <c r="AH86" t="str">
        <f t="shared" si="25"/>
        <v/>
      </c>
      <c r="AI86" t="str">
        <f t="shared" si="26"/>
        <v/>
      </c>
      <c r="AY86">
        <f t="shared" si="27"/>
        <v>156</v>
      </c>
      <c r="BJ86" t="str">
        <f>IF(E86&gt;0,"Nagyobb","Kisebb")</f>
        <v>Kisebb</v>
      </c>
      <c r="BL86">
        <v>60</v>
      </c>
      <c r="BM86">
        <f>LARGE($E$1:$E$3298,BL86)</f>
        <v>525409724</v>
      </c>
      <c r="BN86">
        <f>MATCH(BM86,$E:$E,0)</f>
        <v>949</v>
      </c>
      <c r="BO86" cm="1">
        <f t="array" ref="BO86">INDEX($A:$A,BN86,1)</f>
        <v>2002</v>
      </c>
      <c r="BP86" cm="1">
        <f t="array" ref="BP86">INDEX($A:$A,BN86,1)</f>
        <v>2002</v>
      </c>
    </row>
    <row r="87" spans="1:68" x14ac:dyDescent="0.25">
      <c r="A87">
        <v>2018</v>
      </c>
      <c r="B87">
        <v>38</v>
      </c>
      <c r="C87" s="1">
        <v>43365</v>
      </c>
      <c r="D87">
        <v>1</v>
      </c>
      <c r="E87" s="2">
        <v>1846186825</v>
      </c>
      <c r="F87">
        <v>25</v>
      </c>
      <c r="G87" s="2">
        <v>2156195</v>
      </c>
      <c r="H87">
        <v>2766</v>
      </c>
      <c r="I87" s="2">
        <v>20790</v>
      </c>
      <c r="J87">
        <v>80865</v>
      </c>
      <c r="K87" s="2">
        <v>1555</v>
      </c>
      <c r="L87">
        <v>38</v>
      </c>
      <c r="M87">
        <v>43</v>
      </c>
      <c r="N87">
        <v>48</v>
      </c>
      <c r="O87">
        <v>53</v>
      </c>
      <c r="P87">
        <v>69</v>
      </c>
      <c r="R87">
        <v>86</v>
      </c>
      <c r="S87">
        <f t="shared" si="28"/>
        <v>198</v>
      </c>
      <c r="T87">
        <v>198</v>
      </c>
      <c r="U87" t="str">
        <f t="shared" si="29"/>
        <v/>
      </c>
      <c r="Y87" t="str">
        <f t="shared" si="17"/>
        <v>3843485369</v>
      </c>
      <c r="AA87" t="str">
        <f t="shared" si="18"/>
        <v/>
      </c>
      <c r="AB87" t="str">
        <f t="shared" si="19"/>
        <v/>
      </c>
      <c r="AC87" t="str">
        <f t="shared" si="20"/>
        <v/>
      </c>
      <c r="AD87" t="str">
        <f t="shared" si="21"/>
        <v/>
      </c>
      <c r="AE87" t="str">
        <f t="shared" si="22"/>
        <v/>
      </c>
      <c r="AF87" t="str">
        <f t="shared" si="23"/>
        <v/>
      </c>
      <c r="AG87" t="str">
        <f t="shared" si="24"/>
        <v/>
      </c>
      <c r="AH87" t="str">
        <f t="shared" si="25"/>
        <v/>
      </c>
      <c r="AI87" t="str">
        <f t="shared" si="26"/>
        <v/>
      </c>
      <c r="AY87">
        <f t="shared" si="27"/>
        <v>251</v>
      </c>
      <c r="BJ87" t="str">
        <f>IF(E87&gt;0,"Nagyobb","Kisebb")</f>
        <v>Nagyobb</v>
      </c>
      <c r="BL87">
        <v>101</v>
      </c>
      <c r="BM87">
        <f>LARGE($E$1:$E$3298,BL87)</f>
        <v>60598367</v>
      </c>
      <c r="BN87">
        <f>MATCH(BM87,$E:$E,0)</f>
        <v>937</v>
      </c>
      <c r="BO87" cm="1">
        <f t="array" ref="BO87">INDEX($A:$A,BN87,1)</f>
        <v>2002</v>
      </c>
      <c r="BP87" cm="1">
        <f t="array" ref="BP87">INDEX($A:$A,BN87,1)</f>
        <v>2002</v>
      </c>
    </row>
    <row r="88" spans="1:68" x14ac:dyDescent="0.25">
      <c r="A88">
        <v>2018</v>
      </c>
      <c r="B88">
        <v>37</v>
      </c>
      <c r="C88" s="1">
        <v>43358</v>
      </c>
      <c r="D88">
        <v>0</v>
      </c>
      <c r="E88" s="2">
        <v>0</v>
      </c>
      <c r="F88">
        <v>34</v>
      </c>
      <c r="G88" s="2">
        <v>1592600</v>
      </c>
      <c r="H88">
        <v>2615</v>
      </c>
      <c r="I88" s="2">
        <v>22085</v>
      </c>
      <c r="J88">
        <v>72302</v>
      </c>
      <c r="K88" s="2">
        <v>1745</v>
      </c>
      <c r="L88">
        <v>14</v>
      </c>
      <c r="M88">
        <v>28</v>
      </c>
      <c r="N88">
        <v>30</v>
      </c>
      <c r="O88">
        <v>52</v>
      </c>
      <c r="P88">
        <v>84</v>
      </c>
      <c r="R88">
        <v>87</v>
      </c>
      <c r="S88">
        <f t="shared" si="28"/>
        <v>151</v>
      </c>
      <c r="T88">
        <v>151</v>
      </c>
      <c r="U88" t="str">
        <f t="shared" si="29"/>
        <v/>
      </c>
      <c r="Y88" t="str">
        <f t="shared" si="17"/>
        <v>1428305284</v>
      </c>
      <c r="AA88" t="str">
        <f t="shared" si="18"/>
        <v/>
      </c>
      <c r="AB88" t="str">
        <f t="shared" si="19"/>
        <v/>
      </c>
      <c r="AC88" t="str">
        <f t="shared" si="20"/>
        <v/>
      </c>
      <c r="AD88" t="str">
        <f t="shared" si="21"/>
        <v/>
      </c>
      <c r="AE88" t="str">
        <f t="shared" si="22"/>
        <v/>
      </c>
      <c r="AF88" t="str">
        <f t="shared" si="23"/>
        <v/>
      </c>
      <c r="AG88" t="str">
        <f t="shared" si="24"/>
        <v/>
      </c>
      <c r="AH88" t="str">
        <f t="shared" si="25"/>
        <v/>
      </c>
      <c r="AI88" t="str">
        <f t="shared" si="26"/>
        <v/>
      </c>
      <c r="AY88">
        <f t="shared" si="27"/>
        <v>208</v>
      </c>
      <c r="BJ88" t="str">
        <f>IF(E88&gt;0,"Nagyobb","Kisebb")</f>
        <v>Kisebb</v>
      </c>
      <c r="BL88">
        <v>32</v>
      </c>
      <c r="BM88">
        <f>LARGE($E$1:$E$3298,BL88)</f>
        <v>1152054123</v>
      </c>
      <c r="BN88">
        <f>MATCH(BM88,$E:$E,0)</f>
        <v>965</v>
      </c>
      <c r="BO88" cm="1">
        <f t="array" ref="BO88">INDEX($A:$A,BN88,1)</f>
        <v>2001</v>
      </c>
      <c r="BP88" cm="1">
        <f t="array" ref="BP88">INDEX($A:$A,BN88,1)</f>
        <v>2001</v>
      </c>
    </row>
    <row r="89" spans="1:68" x14ac:dyDescent="0.25">
      <c r="A89">
        <v>2018</v>
      </c>
      <c r="B89">
        <v>36</v>
      </c>
      <c r="C89" s="1">
        <v>43351</v>
      </c>
      <c r="D89">
        <v>0</v>
      </c>
      <c r="E89" s="2">
        <v>0</v>
      </c>
      <c r="F89">
        <v>55</v>
      </c>
      <c r="G89" s="2">
        <v>946870</v>
      </c>
      <c r="H89">
        <v>3967</v>
      </c>
      <c r="I89" s="2">
        <v>14005</v>
      </c>
      <c r="J89">
        <v>101483</v>
      </c>
      <c r="K89" s="2">
        <v>1195</v>
      </c>
      <c r="L89">
        <v>1</v>
      </c>
      <c r="M89">
        <v>3</v>
      </c>
      <c r="N89">
        <v>43</v>
      </c>
      <c r="O89">
        <v>67</v>
      </c>
      <c r="P89">
        <v>68</v>
      </c>
      <c r="R89">
        <v>88</v>
      </c>
      <c r="S89">
        <f t="shared" si="28"/>
        <v>140</v>
      </c>
      <c r="T89">
        <v>140</v>
      </c>
      <c r="U89" t="str">
        <f t="shared" si="29"/>
        <v/>
      </c>
      <c r="Y89" t="str">
        <f t="shared" si="17"/>
        <v>13436768</v>
      </c>
      <c r="AA89" t="str">
        <f t="shared" si="18"/>
        <v/>
      </c>
      <c r="AB89" t="str">
        <f t="shared" si="19"/>
        <v/>
      </c>
      <c r="AC89" t="str">
        <f t="shared" si="20"/>
        <v/>
      </c>
      <c r="AD89" t="str">
        <f t="shared" si="21"/>
        <v>+</v>
      </c>
      <c r="AE89" t="str">
        <f t="shared" si="22"/>
        <v/>
      </c>
      <c r="AF89" t="str">
        <f t="shared" si="23"/>
        <v/>
      </c>
      <c r="AG89" t="str">
        <f t="shared" si="24"/>
        <v/>
      </c>
      <c r="AH89" t="str">
        <f t="shared" si="25"/>
        <v/>
      </c>
      <c r="AI89" t="str">
        <f t="shared" si="26"/>
        <v/>
      </c>
      <c r="AY89">
        <f t="shared" si="27"/>
        <v>182</v>
      </c>
      <c r="BJ89" t="str">
        <f>IF(E89&gt;0,"Nagyobb","Kisebb")</f>
        <v>Kisebb</v>
      </c>
      <c r="BL89">
        <v>42</v>
      </c>
      <c r="BM89">
        <f>LARGE($E$1:$E$3298,BL89)</f>
        <v>858072235</v>
      </c>
      <c r="BN89">
        <f>MATCH(BM89,$E:$E,0)</f>
        <v>1011</v>
      </c>
      <c r="BO89" cm="1">
        <f t="array" ref="BO89">INDEX($A:$A,BN89,1)</f>
        <v>2001</v>
      </c>
      <c r="BP89" cm="1">
        <f t="array" ref="BP89">INDEX($A:$A,BN89,1)</f>
        <v>2001</v>
      </c>
    </row>
    <row r="90" spans="1:68" x14ac:dyDescent="0.25">
      <c r="A90">
        <v>2018</v>
      </c>
      <c r="B90">
        <v>35</v>
      </c>
      <c r="C90" s="1">
        <v>43344</v>
      </c>
      <c r="D90">
        <v>0</v>
      </c>
      <c r="E90" s="2">
        <v>0</v>
      </c>
      <c r="F90">
        <v>38</v>
      </c>
      <c r="G90" s="2">
        <v>1327780</v>
      </c>
      <c r="H90">
        <v>2933</v>
      </c>
      <c r="I90" s="2">
        <v>18350</v>
      </c>
      <c r="J90">
        <v>76163</v>
      </c>
      <c r="K90" s="2">
        <v>1545</v>
      </c>
      <c r="L90">
        <v>4</v>
      </c>
      <c r="M90">
        <v>12</v>
      </c>
      <c r="N90">
        <v>31</v>
      </c>
      <c r="O90">
        <v>59</v>
      </c>
      <c r="P90">
        <v>61</v>
      </c>
      <c r="R90">
        <v>89</v>
      </c>
      <c r="S90">
        <f t="shared" si="28"/>
        <v>161</v>
      </c>
      <c r="T90">
        <v>161</v>
      </c>
      <c r="U90" t="str">
        <f t="shared" si="29"/>
        <v/>
      </c>
      <c r="Y90" t="str">
        <f t="shared" si="17"/>
        <v>412315961</v>
      </c>
      <c r="AA90" t="str">
        <f t="shared" si="18"/>
        <v/>
      </c>
      <c r="AB90" t="str">
        <f t="shared" si="19"/>
        <v/>
      </c>
      <c r="AC90" t="str">
        <f t="shared" si="20"/>
        <v/>
      </c>
      <c r="AD90" t="str">
        <f t="shared" si="21"/>
        <v/>
      </c>
      <c r="AE90" t="str">
        <f t="shared" si="22"/>
        <v/>
      </c>
      <c r="AF90" t="str">
        <f t="shared" si="23"/>
        <v/>
      </c>
      <c r="AG90" t="str">
        <f t="shared" si="24"/>
        <v/>
      </c>
      <c r="AH90" t="str">
        <f t="shared" si="25"/>
        <v/>
      </c>
      <c r="AI90" t="str">
        <f t="shared" si="26"/>
        <v/>
      </c>
      <c r="AY90">
        <f t="shared" si="27"/>
        <v>167</v>
      </c>
      <c r="BJ90" t="str">
        <f>IF(E90&gt;0,"Nagyobb","Kisebb")</f>
        <v>Kisebb</v>
      </c>
      <c r="BL90">
        <v>44</v>
      </c>
      <c r="BM90">
        <f>LARGE($E$1:$E$3298,BL90)</f>
        <v>798385561</v>
      </c>
      <c r="BN90">
        <f>MATCH(BM90,$E:$E,0)</f>
        <v>994</v>
      </c>
      <c r="BO90" cm="1">
        <f t="array" ref="BO90">INDEX($A:$A,BN90,1)</f>
        <v>2001</v>
      </c>
      <c r="BP90" cm="1">
        <f t="array" ref="BP90">INDEX($A:$A,BN90,1)</f>
        <v>2001</v>
      </c>
    </row>
    <row r="91" spans="1:68" x14ac:dyDescent="0.25">
      <c r="A91">
        <v>2018</v>
      </c>
      <c r="B91">
        <v>34</v>
      </c>
      <c r="C91" s="1">
        <v>43337</v>
      </c>
      <c r="D91">
        <v>0</v>
      </c>
      <c r="E91" s="2">
        <v>0</v>
      </c>
      <c r="F91">
        <v>15</v>
      </c>
      <c r="G91" s="2">
        <v>3316030</v>
      </c>
      <c r="H91">
        <v>1869</v>
      </c>
      <c r="I91" s="2">
        <v>28390</v>
      </c>
      <c r="J91">
        <v>65065</v>
      </c>
      <c r="K91" s="2">
        <v>1785</v>
      </c>
      <c r="L91">
        <v>28</v>
      </c>
      <c r="M91">
        <v>29</v>
      </c>
      <c r="N91">
        <v>48</v>
      </c>
      <c r="O91">
        <v>65</v>
      </c>
      <c r="P91">
        <v>86</v>
      </c>
      <c r="R91">
        <v>90</v>
      </c>
      <c r="S91">
        <f t="shared" si="28"/>
        <v>174</v>
      </c>
      <c r="T91">
        <v>174</v>
      </c>
      <c r="U91" t="str">
        <f t="shared" si="29"/>
        <v/>
      </c>
      <c r="Y91" t="str">
        <f t="shared" si="17"/>
        <v>2829486586</v>
      </c>
      <c r="AA91" t="str">
        <f t="shared" si="18"/>
        <v>+</v>
      </c>
      <c r="AB91" t="str">
        <f t="shared" si="19"/>
        <v/>
      </c>
      <c r="AC91" t="str">
        <f t="shared" si="20"/>
        <v/>
      </c>
      <c r="AD91" t="str">
        <f t="shared" si="21"/>
        <v/>
      </c>
      <c r="AE91" t="str">
        <f t="shared" si="22"/>
        <v/>
      </c>
      <c r="AF91" t="str">
        <f t="shared" si="23"/>
        <v/>
      </c>
      <c r="AG91" t="str">
        <f t="shared" si="24"/>
        <v/>
      </c>
      <c r="AH91" t="str">
        <f t="shared" si="25"/>
        <v/>
      </c>
      <c r="AI91" t="str">
        <f t="shared" si="26"/>
        <v/>
      </c>
      <c r="AY91">
        <f t="shared" si="27"/>
        <v>256</v>
      </c>
      <c r="BJ91" t="str">
        <f>IF(E91&gt;0,"Nagyobb","Kisebb")</f>
        <v>Kisebb</v>
      </c>
      <c r="BL91">
        <v>68</v>
      </c>
      <c r="BM91">
        <f>LARGE($E$1:$E$3298,BL91)</f>
        <v>381966441</v>
      </c>
      <c r="BN91">
        <f>MATCH(BM91,$E:$E,0)</f>
        <v>986</v>
      </c>
      <c r="BO91" cm="1">
        <f t="array" ref="BO91">INDEX($A:$A,BN91,1)</f>
        <v>2001</v>
      </c>
      <c r="BP91" cm="1">
        <f t="array" ref="BP91">INDEX($A:$A,BN91,1)</f>
        <v>2001</v>
      </c>
    </row>
    <row r="92" spans="1:68" x14ac:dyDescent="0.25">
      <c r="A92">
        <v>2018</v>
      </c>
      <c r="B92">
        <v>33</v>
      </c>
      <c r="C92" s="1">
        <v>43330</v>
      </c>
      <c r="D92">
        <v>0</v>
      </c>
      <c r="E92" s="2">
        <v>0</v>
      </c>
      <c r="F92">
        <v>35</v>
      </c>
      <c r="G92" s="2">
        <v>1495330</v>
      </c>
      <c r="H92">
        <v>3284</v>
      </c>
      <c r="I92" s="2">
        <v>17000</v>
      </c>
      <c r="J92">
        <v>90840</v>
      </c>
      <c r="K92" s="2">
        <v>1575</v>
      </c>
      <c r="L92">
        <v>7</v>
      </c>
      <c r="M92">
        <v>27</v>
      </c>
      <c r="N92">
        <v>42</v>
      </c>
      <c r="O92">
        <v>66</v>
      </c>
      <c r="P92">
        <v>80</v>
      </c>
      <c r="Y92" t="str">
        <f t="shared" si="17"/>
        <v>727426680</v>
      </c>
      <c r="AA92" t="str">
        <f t="shared" si="18"/>
        <v/>
      </c>
      <c r="AB92" t="str">
        <f t="shared" si="19"/>
        <v/>
      </c>
      <c r="AC92" t="str">
        <f t="shared" si="20"/>
        <v/>
      </c>
      <c r="AD92" t="str">
        <f t="shared" si="21"/>
        <v/>
      </c>
      <c r="AE92" t="str">
        <f t="shared" si="22"/>
        <v/>
      </c>
      <c r="AF92" t="str">
        <f t="shared" si="23"/>
        <v/>
      </c>
      <c r="AG92" t="str">
        <f t="shared" si="24"/>
        <v/>
      </c>
      <c r="AH92" t="str">
        <f t="shared" si="25"/>
        <v/>
      </c>
      <c r="AI92" t="str">
        <f t="shared" si="26"/>
        <v/>
      </c>
      <c r="AY92">
        <f t="shared" si="27"/>
        <v>222</v>
      </c>
      <c r="BJ92" t="str">
        <f>IF(E92&gt;0,"Nagyobb","Kisebb")</f>
        <v>Kisebb</v>
      </c>
      <c r="BL92">
        <v>92</v>
      </c>
      <c r="BM92">
        <f>LARGE($E$1:$E$3298,BL92)</f>
        <v>97785946</v>
      </c>
      <c r="BN92">
        <f>MATCH(BM92,$E:$E,0)</f>
        <v>984</v>
      </c>
      <c r="BO92" cm="1">
        <f t="array" ref="BO92">INDEX($A:$A,BN92,1)</f>
        <v>2001</v>
      </c>
      <c r="BP92" cm="1">
        <f t="array" ref="BP92">INDEX($A:$A,BN92,1)</f>
        <v>2001</v>
      </c>
    </row>
    <row r="93" spans="1:68" x14ac:dyDescent="0.25">
      <c r="A93">
        <v>2018</v>
      </c>
      <c r="B93">
        <v>32</v>
      </c>
      <c r="C93" s="1">
        <v>43323</v>
      </c>
      <c r="D93">
        <v>0</v>
      </c>
      <c r="E93" s="2">
        <v>0</v>
      </c>
      <c r="F93">
        <v>61</v>
      </c>
      <c r="G93" s="2">
        <v>842830</v>
      </c>
      <c r="H93">
        <v>3794</v>
      </c>
      <c r="I93" s="2">
        <v>17090</v>
      </c>
      <c r="J93">
        <v>85480</v>
      </c>
      <c r="K93" s="2">
        <v>1990</v>
      </c>
      <c r="L93">
        <v>17</v>
      </c>
      <c r="M93">
        <v>37</v>
      </c>
      <c r="N93">
        <v>43</v>
      </c>
      <c r="O93">
        <v>66</v>
      </c>
      <c r="P93">
        <v>68</v>
      </c>
      <c r="Y93" t="str">
        <f t="shared" si="17"/>
        <v>1737436668</v>
      </c>
      <c r="AA93" t="str">
        <f t="shared" si="18"/>
        <v/>
      </c>
      <c r="AB93" t="str">
        <f t="shared" si="19"/>
        <v/>
      </c>
      <c r="AC93" t="str">
        <f t="shared" si="20"/>
        <v/>
      </c>
      <c r="AD93" t="str">
        <f t="shared" si="21"/>
        <v/>
      </c>
      <c r="AE93" t="str">
        <f t="shared" si="22"/>
        <v/>
      </c>
      <c r="AF93" t="str">
        <f t="shared" si="23"/>
        <v/>
      </c>
      <c r="AG93" t="str">
        <f t="shared" si="24"/>
        <v/>
      </c>
      <c r="AH93" t="str">
        <f t="shared" si="25"/>
        <v/>
      </c>
      <c r="AI93" t="str">
        <f t="shared" si="26"/>
        <v/>
      </c>
      <c r="AY93">
        <f t="shared" si="27"/>
        <v>231</v>
      </c>
      <c r="BJ93" t="str">
        <f>IF(E93&gt;0,"Nagyobb","Kisebb")</f>
        <v>Kisebb</v>
      </c>
      <c r="BL93">
        <v>53</v>
      </c>
      <c r="BM93">
        <f>LARGE($E$1:$E$3298,BL93)</f>
        <v>657522315</v>
      </c>
      <c r="BN93">
        <f>MATCH(BM93,$E:$E,0)</f>
        <v>1062</v>
      </c>
      <c r="BO93" cm="1">
        <f t="array" ref="BO93">INDEX($A:$A,BN93,1)</f>
        <v>2000</v>
      </c>
      <c r="BP93" cm="1">
        <f t="array" ref="BP93">INDEX($A:$A,BN93,1)</f>
        <v>2000</v>
      </c>
    </row>
    <row r="94" spans="1:68" x14ac:dyDescent="0.25">
      <c r="A94">
        <v>2018</v>
      </c>
      <c r="B94">
        <v>31</v>
      </c>
      <c r="C94" s="1">
        <v>43316</v>
      </c>
      <c r="D94">
        <v>0</v>
      </c>
      <c r="E94" s="2">
        <v>0</v>
      </c>
      <c r="F94">
        <v>56</v>
      </c>
      <c r="G94" s="2">
        <v>875865</v>
      </c>
      <c r="H94">
        <v>3284</v>
      </c>
      <c r="I94" s="2">
        <v>15930</v>
      </c>
      <c r="J94">
        <v>82234</v>
      </c>
      <c r="K94" s="2">
        <v>2000</v>
      </c>
      <c r="L94">
        <v>4</v>
      </c>
      <c r="M94">
        <v>27</v>
      </c>
      <c r="N94">
        <v>30</v>
      </c>
      <c r="O94">
        <v>41</v>
      </c>
      <c r="P94">
        <v>56</v>
      </c>
      <c r="Y94" t="str">
        <f t="shared" si="17"/>
        <v>427304156</v>
      </c>
      <c r="AA94" t="str">
        <f t="shared" si="18"/>
        <v/>
      </c>
      <c r="AB94" t="str">
        <f t="shared" si="19"/>
        <v/>
      </c>
      <c r="AC94" t="str">
        <f t="shared" si="20"/>
        <v/>
      </c>
      <c r="AD94" t="str">
        <f t="shared" si="21"/>
        <v/>
      </c>
      <c r="AE94" t="str">
        <f t="shared" si="22"/>
        <v/>
      </c>
      <c r="AF94" t="str">
        <f t="shared" si="23"/>
        <v/>
      </c>
      <c r="AG94" t="str">
        <f t="shared" si="24"/>
        <v/>
      </c>
      <c r="AH94" t="str">
        <f t="shared" si="25"/>
        <v/>
      </c>
      <c r="AI94" t="str">
        <f t="shared" si="26"/>
        <v/>
      </c>
      <c r="AY94">
        <f t="shared" si="27"/>
        <v>158</v>
      </c>
      <c r="BJ94" t="str">
        <f>IF(E94&gt;0,"Nagyobb","Kisebb")</f>
        <v>Kisebb</v>
      </c>
      <c r="BL94">
        <v>64</v>
      </c>
      <c r="BM94">
        <f>LARGE($E$1:$E$3298,BL94)</f>
        <v>399960261</v>
      </c>
      <c r="BN94">
        <f>MATCH(BM94,$E:$E,0)</f>
        <v>1045</v>
      </c>
      <c r="BO94" cm="1">
        <f t="array" ref="BO94">INDEX($A:$A,BN94,1)</f>
        <v>2000</v>
      </c>
      <c r="BP94" cm="1">
        <f t="array" ref="BP94">INDEX($A:$A,BN94,1)</f>
        <v>2000</v>
      </c>
    </row>
    <row r="95" spans="1:68" x14ac:dyDescent="0.25">
      <c r="A95">
        <v>2018</v>
      </c>
      <c r="B95">
        <v>30</v>
      </c>
      <c r="C95" s="1">
        <v>43309</v>
      </c>
      <c r="D95">
        <v>0</v>
      </c>
      <c r="E95" s="2">
        <v>0</v>
      </c>
      <c r="F95">
        <v>14</v>
      </c>
      <c r="G95" s="2">
        <v>3431260</v>
      </c>
      <c r="H95">
        <v>1519</v>
      </c>
      <c r="I95" s="2">
        <v>33735</v>
      </c>
      <c r="J95">
        <v>56747</v>
      </c>
      <c r="K95" s="2">
        <v>1975</v>
      </c>
      <c r="L95">
        <v>1</v>
      </c>
      <c r="M95">
        <v>42</v>
      </c>
      <c r="N95">
        <v>48</v>
      </c>
      <c r="O95">
        <v>86</v>
      </c>
      <c r="P95">
        <v>88</v>
      </c>
      <c r="Y95" t="str">
        <f t="shared" si="17"/>
        <v>142488688</v>
      </c>
      <c r="AA95" t="str">
        <f t="shared" si="18"/>
        <v/>
      </c>
      <c r="AB95" t="str">
        <f t="shared" si="19"/>
        <v/>
      </c>
      <c r="AC95" t="str">
        <f t="shared" si="20"/>
        <v/>
      </c>
      <c r="AD95" t="str">
        <f t="shared" si="21"/>
        <v/>
      </c>
      <c r="AE95" t="str">
        <f t="shared" si="22"/>
        <v/>
      </c>
      <c r="AF95" t="str">
        <f t="shared" si="23"/>
        <v/>
      </c>
      <c r="AG95" t="str">
        <f t="shared" si="24"/>
        <v/>
      </c>
      <c r="AH95" t="str">
        <f t="shared" si="25"/>
        <v/>
      </c>
      <c r="AI95" t="str">
        <f t="shared" si="26"/>
        <v/>
      </c>
      <c r="AY95">
        <f t="shared" si="27"/>
        <v>265</v>
      </c>
      <c r="BJ95" t="str">
        <f>IF(E95&gt;0,"Nagyobb","Kisebb")</f>
        <v>Kisebb</v>
      </c>
      <c r="BL95">
        <v>67</v>
      </c>
      <c r="BM95">
        <f>LARGE($E$1:$E$3298,BL95)</f>
        <v>383471688</v>
      </c>
      <c r="BN95">
        <f>MATCH(BM95,$E:$E,0)</f>
        <v>1033</v>
      </c>
      <c r="BO95" cm="1">
        <f t="array" ref="BO95">INDEX($A:$A,BN95,1)</f>
        <v>2000</v>
      </c>
      <c r="BP95" cm="1">
        <f t="array" ref="BP95">INDEX($A:$A,BN95,1)</f>
        <v>2000</v>
      </c>
    </row>
    <row r="96" spans="1:68" x14ac:dyDescent="0.25">
      <c r="A96">
        <v>2018</v>
      </c>
      <c r="B96">
        <v>29</v>
      </c>
      <c r="C96" s="1">
        <v>43302</v>
      </c>
      <c r="D96">
        <v>0</v>
      </c>
      <c r="E96" s="2">
        <v>0</v>
      </c>
      <c r="F96">
        <v>26</v>
      </c>
      <c r="G96" s="2">
        <v>1861980</v>
      </c>
      <c r="H96">
        <v>3154</v>
      </c>
      <c r="I96" s="2">
        <v>16375</v>
      </c>
      <c r="J96">
        <v>89431</v>
      </c>
      <c r="K96" s="2">
        <v>1265</v>
      </c>
      <c r="L96">
        <v>10</v>
      </c>
      <c r="M96">
        <v>13</v>
      </c>
      <c r="N96">
        <v>15</v>
      </c>
      <c r="O96">
        <v>31</v>
      </c>
      <c r="P96">
        <v>38</v>
      </c>
      <c r="Y96" t="str">
        <f t="shared" si="17"/>
        <v>1013153138</v>
      </c>
      <c r="AA96" t="str">
        <f t="shared" si="18"/>
        <v/>
      </c>
      <c r="AB96" t="str">
        <f t="shared" si="19"/>
        <v/>
      </c>
      <c r="AC96" t="str">
        <f t="shared" si="20"/>
        <v/>
      </c>
      <c r="AD96" t="str">
        <f t="shared" si="21"/>
        <v/>
      </c>
      <c r="AE96" t="str">
        <f t="shared" si="22"/>
        <v/>
      </c>
      <c r="AF96" t="str">
        <f t="shared" si="23"/>
        <v/>
      </c>
      <c r="AG96" t="str">
        <f t="shared" si="24"/>
        <v/>
      </c>
      <c r="AH96" t="str">
        <f t="shared" si="25"/>
        <v/>
      </c>
      <c r="AI96" t="str">
        <f t="shared" si="26"/>
        <v/>
      </c>
      <c r="AY96">
        <f t="shared" si="27"/>
        <v>107</v>
      </c>
      <c r="BJ96" t="str">
        <f>IF(E96&gt;0,"Nagyobb","Kisebb")</f>
        <v>Kisebb</v>
      </c>
      <c r="BL96">
        <v>76</v>
      </c>
      <c r="BM96">
        <f>LARGE($E$1:$E$3298,BL96)</f>
        <v>224558204</v>
      </c>
      <c r="BN96">
        <f>MATCH(BM96,$E:$E,0)</f>
        <v>1056</v>
      </c>
      <c r="BO96" cm="1">
        <f t="array" ref="BO96">INDEX($A:$A,BN96,1)</f>
        <v>2000</v>
      </c>
      <c r="BP96" cm="1">
        <f t="array" ref="BP96">INDEX($A:$A,BN96,1)</f>
        <v>2000</v>
      </c>
    </row>
    <row r="97" spans="1:68" x14ac:dyDescent="0.25">
      <c r="A97">
        <v>2018</v>
      </c>
      <c r="B97">
        <v>28</v>
      </c>
      <c r="C97" s="1">
        <v>43295</v>
      </c>
      <c r="D97">
        <v>0</v>
      </c>
      <c r="E97" s="2">
        <v>0</v>
      </c>
      <c r="F97">
        <v>66</v>
      </c>
      <c r="G97" s="2">
        <v>855715</v>
      </c>
      <c r="H97">
        <v>4789</v>
      </c>
      <c r="I97" s="2">
        <v>12580</v>
      </c>
      <c r="J97">
        <v>104253</v>
      </c>
      <c r="K97" s="2">
        <v>1265</v>
      </c>
      <c r="L97">
        <v>4</v>
      </c>
      <c r="M97">
        <v>12</v>
      </c>
      <c r="N97">
        <v>24</v>
      </c>
      <c r="O97">
        <v>68</v>
      </c>
      <c r="P97">
        <v>84</v>
      </c>
      <c r="Y97" t="str">
        <f t="shared" si="17"/>
        <v>412246884</v>
      </c>
      <c r="AA97" t="str">
        <f t="shared" si="18"/>
        <v/>
      </c>
      <c r="AB97" t="str">
        <f t="shared" si="19"/>
        <v/>
      </c>
      <c r="AC97" t="str">
        <f t="shared" si="20"/>
        <v/>
      </c>
      <c r="AD97" t="str">
        <f t="shared" si="21"/>
        <v/>
      </c>
      <c r="AE97" t="str">
        <f t="shared" si="22"/>
        <v/>
      </c>
      <c r="AF97" t="str">
        <f t="shared" si="23"/>
        <v/>
      </c>
      <c r="AG97" t="str">
        <f t="shared" si="24"/>
        <v/>
      </c>
      <c r="AH97" t="str">
        <f t="shared" si="25"/>
        <v/>
      </c>
      <c r="AI97" t="str">
        <f t="shared" si="26"/>
        <v/>
      </c>
      <c r="AY97">
        <f t="shared" si="27"/>
        <v>192</v>
      </c>
      <c r="BJ97" t="str">
        <f>IF(E97&gt;0,"Nagyobb","Kisebb")</f>
        <v>Kisebb</v>
      </c>
      <c r="BL97">
        <v>103</v>
      </c>
      <c r="BM97">
        <f>LARGE($E$1:$E$3298,BL97)</f>
        <v>50421164</v>
      </c>
      <c r="BN97">
        <f>MATCH(BM97,$E:$E,0)</f>
        <v>1044</v>
      </c>
      <c r="BO97" cm="1">
        <f t="array" ref="BO97">INDEX($A:$A,BN97,1)</f>
        <v>2000</v>
      </c>
      <c r="BP97" cm="1">
        <f t="array" ref="BP97">INDEX($A:$A,BN97,1)</f>
        <v>2000</v>
      </c>
    </row>
    <row r="98" spans="1:68" x14ac:dyDescent="0.25">
      <c r="A98">
        <v>2018</v>
      </c>
      <c r="B98">
        <v>27</v>
      </c>
      <c r="C98" s="1">
        <v>43288</v>
      </c>
      <c r="D98">
        <v>0</v>
      </c>
      <c r="E98" s="2">
        <v>0</v>
      </c>
      <c r="F98">
        <v>43</v>
      </c>
      <c r="G98" s="2">
        <v>1137705</v>
      </c>
      <c r="H98">
        <v>2776</v>
      </c>
      <c r="I98" s="2">
        <v>18800</v>
      </c>
      <c r="J98">
        <v>74587</v>
      </c>
      <c r="K98" s="2">
        <v>1530</v>
      </c>
      <c r="L98">
        <v>4</v>
      </c>
      <c r="M98">
        <v>17</v>
      </c>
      <c r="N98">
        <v>46</v>
      </c>
      <c r="O98">
        <v>78</v>
      </c>
      <c r="P98">
        <v>83</v>
      </c>
      <c r="Y98" t="str">
        <f t="shared" si="17"/>
        <v>417467883</v>
      </c>
      <c r="AA98" t="str">
        <f t="shared" si="18"/>
        <v/>
      </c>
      <c r="AB98" t="str">
        <f t="shared" si="19"/>
        <v/>
      </c>
      <c r="AC98" t="str">
        <f t="shared" si="20"/>
        <v/>
      </c>
      <c r="AD98" t="str">
        <f t="shared" si="21"/>
        <v/>
      </c>
      <c r="AE98" t="str">
        <f t="shared" si="22"/>
        <v/>
      </c>
      <c r="AF98" t="str">
        <f t="shared" si="23"/>
        <v/>
      </c>
      <c r="AG98" t="str">
        <f t="shared" si="24"/>
        <v/>
      </c>
      <c r="AH98" t="str">
        <f t="shared" si="25"/>
        <v/>
      </c>
      <c r="AI98" t="str">
        <f t="shared" si="26"/>
        <v/>
      </c>
      <c r="AY98">
        <f t="shared" si="27"/>
        <v>228</v>
      </c>
      <c r="BJ98" t="str">
        <f>IF(E98&gt;0,"Nagyobb","Kisebb")</f>
        <v>Kisebb</v>
      </c>
      <c r="BL98">
        <v>104</v>
      </c>
      <c r="BM98">
        <f>LARGE($E$1:$E$3298,BL98)</f>
        <v>49891333</v>
      </c>
      <c r="BN98">
        <f>MATCH(BM98,$E:$E,0)</f>
        <v>1043</v>
      </c>
      <c r="BO98" cm="1">
        <f t="array" ref="BO98">INDEX($A:$A,BN98,1)</f>
        <v>2000</v>
      </c>
      <c r="BP98" cm="1">
        <f t="array" ref="BP98">INDEX($A:$A,BN98,1)</f>
        <v>2000</v>
      </c>
    </row>
    <row r="99" spans="1:68" x14ac:dyDescent="0.25">
      <c r="A99">
        <v>2018</v>
      </c>
      <c r="B99">
        <v>26</v>
      </c>
      <c r="C99" s="1">
        <v>43281</v>
      </c>
      <c r="D99">
        <v>0</v>
      </c>
      <c r="E99" s="2">
        <v>0</v>
      </c>
      <c r="F99">
        <v>28</v>
      </c>
      <c r="G99" s="2">
        <v>1862920</v>
      </c>
      <c r="H99">
        <v>3255</v>
      </c>
      <c r="I99" s="2">
        <v>17095</v>
      </c>
      <c r="J99">
        <v>79779</v>
      </c>
      <c r="K99" s="2">
        <v>1525</v>
      </c>
      <c r="L99">
        <v>19</v>
      </c>
      <c r="M99">
        <v>41</v>
      </c>
      <c r="N99">
        <v>43</v>
      </c>
      <c r="O99">
        <v>61</v>
      </c>
      <c r="P99">
        <v>75</v>
      </c>
      <c r="Y99" t="str">
        <f t="shared" si="17"/>
        <v>1941436175</v>
      </c>
      <c r="AA99" t="str">
        <f t="shared" si="18"/>
        <v/>
      </c>
      <c r="AB99" t="str">
        <f t="shared" si="19"/>
        <v/>
      </c>
      <c r="AC99" t="str">
        <f t="shared" si="20"/>
        <v/>
      </c>
      <c r="AD99" t="str">
        <f t="shared" si="21"/>
        <v/>
      </c>
      <c r="AE99" t="str">
        <f t="shared" si="22"/>
        <v/>
      </c>
      <c r="AF99" t="str">
        <f t="shared" si="23"/>
        <v/>
      </c>
      <c r="AG99" t="str">
        <f t="shared" si="24"/>
        <v/>
      </c>
      <c r="AH99" t="str">
        <f t="shared" si="25"/>
        <v/>
      </c>
      <c r="AI99" t="str">
        <f t="shared" si="26"/>
        <v/>
      </c>
      <c r="AY99">
        <f t="shared" si="27"/>
        <v>239</v>
      </c>
      <c r="BJ99" t="str">
        <f>IF(E99&gt;0,"Nagyobb","Kisebb")</f>
        <v>Kisebb</v>
      </c>
      <c r="BL99">
        <v>36</v>
      </c>
      <c r="BM99">
        <f>LARGE($E$1:$E$3298,BL99)</f>
        <v>1059498762</v>
      </c>
      <c r="BN99">
        <f>MATCH(BM99,$E:$E,0)</f>
        <v>1079</v>
      </c>
      <c r="BO99" cm="1">
        <f t="array" ref="BO99">INDEX($A:$A,BN99,1)</f>
        <v>1999</v>
      </c>
      <c r="BP99" cm="1">
        <f t="array" ref="BP99">INDEX($A:$A,BN99,1)</f>
        <v>1999</v>
      </c>
    </row>
    <row r="100" spans="1:68" x14ac:dyDescent="0.25">
      <c r="A100">
        <v>2018</v>
      </c>
      <c r="B100">
        <v>25</v>
      </c>
      <c r="C100" s="1">
        <v>43274</v>
      </c>
      <c r="D100">
        <v>0</v>
      </c>
      <c r="E100" s="2">
        <v>0</v>
      </c>
      <c r="F100">
        <v>18</v>
      </c>
      <c r="G100" s="2">
        <v>2866745</v>
      </c>
      <c r="H100">
        <v>2122</v>
      </c>
      <c r="I100" s="2">
        <v>25940</v>
      </c>
      <c r="J100">
        <v>67394</v>
      </c>
      <c r="K100" s="2">
        <v>1785</v>
      </c>
      <c r="L100">
        <v>21</v>
      </c>
      <c r="M100">
        <v>32</v>
      </c>
      <c r="N100">
        <v>61</v>
      </c>
      <c r="O100">
        <v>65</v>
      </c>
      <c r="P100">
        <v>77</v>
      </c>
      <c r="Y100" t="str">
        <f t="shared" si="17"/>
        <v>2132616577</v>
      </c>
      <c r="AA100" t="str">
        <f t="shared" si="18"/>
        <v/>
      </c>
      <c r="AB100" t="str">
        <f t="shared" si="19"/>
        <v/>
      </c>
      <c r="AC100" t="str">
        <f t="shared" si="20"/>
        <v/>
      </c>
      <c r="AD100" t="str">
        <f t="shared" si="21"/>
        <v/>
      </c>
      <c r="AE100" t="str">
        <f t="shared" si="22"/>
        <v/>
      </c>
      <c r="AF100" t="str">
        <f t="shared" si="23"/>
        <v/>
      </c>
      <c r="AG100" t="str">
        <f t="shared" si="24"/>
        <v/>
      </c>
      <c r="AH100" t="str">
        <f t="shared" si="25"/>
        <v/>
      </c>
      <c r="AI100" t="str">
        <f t="shared" si="26"/>
        <v/>
      </c>
      <c r="AY100">
        <f t="shared" si="27"/>
        <v>256</v>
      </c>
      <c r="BJ100" t="str">
        <f>IF(E100&gt;0,"Nagyobb","Kisebb")</f>
        <v>Kisebb</v>
      </c>
      <c r="BL100">
        <v>49</v>
      </c>
      <c r="BM100">
        <f>LARGE($E$1:$E$3298,BL100)</f>
        <v>722547780</v>
      </c>
      <c r="BN100">
        <f>MATCH(BM100,$E:$E,0)</f>
        <v>1102</v>
      </c>
      <c r="BO100" cm="1">
        <f t="array" ref="BO100">INDEX($A:$A,BN100,1)</f>
        <v>1999</v>
      </c>
      <c r="BP100" cm="1">
        <f t="array" ref="BP100">INDEX($A:$A,BN100,1)</f>
        <v>1999</v>
      </c>
    </row>
    <row r="101" spans="1:68" x14ac:dyDescent="0.25">
      <c r="A101">
        <v>2018</v>
      </c>
      <c r="B101">
        <v>24</v>
      </c>
      <c r="C101" s="1">
        <v>43267</v>
      </c>
      <c r="D101">
        <v>0</v>
      </c>
      <c r="E101" s="2">
        <v>0</v>
      </c>
      <c r="F101">
        <v>9</v>
      </c>
      <c r="G101" s="2">
        <v>5389970</v>
      </c>
      <c r="H101">
        <v>1406</v>
      </c>
      <c r="I101" s="2">
        <v>36800</v>
      </c>
      <c r="J101">
        <v>53472</v>
      </c>
      <c r="K101" s="2">
        <v>2865</v>
      </c>
      <c r="L101">
        <v>38</v>
      </c>
      <c r="M101">
        <v>39</v>
      </c>
      <c r="N101">
        <v>40</v>
      </c>
      <c r="O101">
        <v>73</v>
      </c>
      <c r="P101">
        <v>83</v>
      </c>
      <c r="Y101" t="str">
        <f t="shared" si="17"/>
        <v>3839407383</v>
      </c>
      <c r="AA101" t="str">
        <f t="shared" si="18"/>
        <v>+</v>
      </c>
      <c r="AB101" t="str">
        <f t="shared" si="19"/>
        <v>+</v>
      </c>
      <c r="AC101" t="str">
        <f t="shared" si="20"/>
        <v/>
      </c>
      <c r="AD101" t="str">
        <f t="shared" si="21"/>
        <v/>
      </c>
      <c r="AE101" t="str">
        <f t="shared" si="22"/>
        <v>harom</v>
      </c>
      <c r="AF101" t="str">
        <f t="shared" si="23"/>
        <v/>
      </c>
      <c r="AG101" t="str">
        <f t="shared" si="24"/>
        <v/>
      </c>
      <c r="AH101" t="str">
        <f t="shared" si="25"/>
        <v/>
      </c>
      <c r="AI101" t="str">
        <f t="shared" si="26"/>
        <v/>
      </c>
      <c r="AY101">
        <f t="shared" si="27"/>
        <v>273</v>
      </c>
      <c r="BJ101" t="str">
        <f>IF(E101&gt;0,"Nagyobb","Kisebb")</f>
        <v>Kisebb</v>
      </c>
      <c r="BL101">
        <v>107</v>
      </c>
      <c r="BM101">
        <f>LARGE($E$1:$E$3298,BL101)</f>
        <v>35963853</v>
      </c>
      <c r="BN101">
        <f>MATCH(BM101,$E:$E,0)</f>
        <v>1101</v>
      </c>
      <c r="BO101" cm="1">
        <f t="array" ref="BO101">INDEX($A:$A,BN101,1)</f>
        <v>1999</v>
      </c>
      <c r="BP101" cm="1">
        <f t="array" ref="BP101">INDEX($A:$A,BN101,1)</f>
        <v>1999</v>
      </c>
    </row>
    <row r="102" spans="1:68" x14ac:dyDescent="0.25">
      <c r="A102">
        <v>2018</v>
      </c>
      <c r="B102">
        <v>23</v>
      </c>
      <c r="C102" s="1">
        <v>43260</v>
      </c>
      <c r="D102">
        <v>0</v>
      </c>
      <c r="E102" s="2">
        <v>0</v>
      </c>
      <c r="F102">
        <v>25</v>
      </c>
      <c r="G102" s="2">
        <v>1889950</v>
      </c>
      <c r="H102">
        <v>2405</v>
      </c>
      <c r="I102" s="2">
        <v>20955</v>
      </c>
      <c r="J102">
        <v>71412</v>
      </c>
      <c r="K102" s="2">
        <v>1545</v>
      </c>
      <c r="L102">
        <v>20</v>
      </c>
      <c r="M102">
        <v>21</v>
      </c>
      <c r="N102">
        <v>25</v>
      </c>
      <c r="O102">
        <v>39</v>
      </c>
      <c r="P102">
        <v>57</v>
      </c>
      <c r="Y102" t="str">
        <f t="shared" si="17"/>
        <v>2021253957</v>
      </c>
      <c r="AA102" t="str">
        <f t="shared" si="18"/>
        <v>+</v>
      </c>
      <c r="AB102" t="str">
        <f t="shared" si="19"/>
        <v/>
      </c>
      <c r="AC102" t="str">
        <f t="shared" si="20"/>
        <v/>
      </c>
      <c r="AD102" t="str">
        <f t="shared" si="21"/>
        <v/>
      </c>
      <c r="AE102" t="str">
        <f t="shared" si="22"/>
        <v/>
      </c>
      <c r="AF102" t="str">
        <f t="shared" si="23"/>
        <v/>
      </c>
      <c r="AG102" t="str">
        <f t="shared" si="24"/>
        <v/>
      </c>
      <c r="AH102" t="str">
        <f t="shared" si="25"/>
        <v/>
      </c>
      <c r="AI102" t="str">
        <f t="shared" si="26"/>
        <v/>
      </c>
      <c r="AY102">
        <f t="shared" si="27"/>
        <v>162</v>
      </c>
      <c r="BJ102" t="str">
        <f>IF(E102&gt;0,"Nagyobb","Kisebb")</f>
        <v>Kisebb</v>
      </c>
      <c r="BL102">
        <v>69</v>
      </c>
      <c r="BM102">
        <f>LARGE($E$1:$E$3298,BL102)</f>
        <v>362899684</v>
      </c>
      <c r="BN102">
        <f>MATCH(BM102,$E:$E,0)</f>
        <v>1152</v>
      </c>
      <c r="BO102" cm="1">
        <f t="array" ref="BO102">INDEX($A:$A,BN102,1)</f>
        <v>1998</v>
      </c>
      <c r="BP102" cm="1">
        <f t="array" ref="BP102">INDEX($A:$A,BN102,1)</f>
        <v>1998</v>
      </c>
    </row>
    <row r="103" spans="1:68" x14ac:dyDescent="0.25">
      <c r="A103">
        <v>2018</v>
      </c>
      <c r="B103">
        <v>22</v>
      </c>
      <c r="C103" s="1">
        <v>43253</v>
      </c>
      <c r="D103">
        <v>1</v>
      </c>
      <c r="E103" s="2">
        <v>1667298070</v>
      </c>
      <c r="F103">
        <v>57</v>
      </c>
      <c r="G103" s="2">
        <v>972880</v>
      </c>
      <c r="H103">
        <v>4044</v>
      </c>
      <c r="I103" s="2">
        <v>14625</v>
      </c>
      <c r="J103">
        <v>105597</v>
      </c>
      <c r="K103" s="2">
        <v>1225</v>
      </c>
      <c r="L103">
        <v>10</v>
      </c>
      <c r="M103">
        <v>13</v>
      </c>
      <c r="N103">
        <v>26</v>
      </c>
      <c r="O103">
        <v>64</v>
      </c>
      <c r="P103">
        <v>67</v>
      </c>
      <c r="Y103" t="str">
        <f t="shared" si="17"/>
        <v>1013266467</v>
      </c>
      <c r="AA103" t="str">
        <f t="shared" si="18"/>
        <v/>
      </c>
      <c r="AB103" t="str">
        <f t="shared" si="19"/>
        <v/>
      </c>
      <c r="AC103" t="str">
        <f t="shared" si="20"/>
        <v/>
      </c>
      <c r="AD103" t="str">
        <f t="shared" si="21"/>
        <v/>
      </c>
      <c r="AE103" t="str">
        <f t="shared" si="22"/>
        <v/>
      </c>
      <c r="AF103" t="str">
        <f t="shared" si="23"/>
        <v/>
      </c>
      <c r="AG103" t="str">
        <f t="shared" si="24"/>
        <v/>
      </c>
      <c r="AH103" t="str">
        <f t="shared" si="25"/>
        <v/>
      </c>
      <c r="AI103" t="str">
        <f t="shared" si="26"/>
        <v/>
      </c>
      <c r="AY103">
        <f t="shared" si="27"/>
        <v>180</v>
      </c>
      <c r="BJ103" t="str">
        <f>IF(E103&gt;0,"Nagyobb","Kisebb")</f>
        <v>Nagyobb</v>
      </c>
      <c r="BL103">
        <v>77</v>
      </c>
      <c r="BM103">
        <f>LARGE($E$1:$E$3298,BL103)</f>
        <v>200650074</v>
      </c>
      <c r="BN103">
        <f>MATCH(BM103,$E:$E,0)</f>
        <v>1137</v>
      </c>
      <c r="BO103" cm="1">
        <f t="array" ref="BO103">INDEX($A:$A,BN103,1)</f>
        <v>1998</v>
      </c>
      <c r="BP103" cm="1">
        <f t="array" ref="BP103">INDEX($A:$A,BN103,1)</f>
        <v>1998</v>
      </c>
    </row>
    <row r="104" spans="1:68" x14ac:dyDescent="0.25">
      <c r="A104">
        <v>2018</v>
      </c>
      <c r="B104">
        <v>21</v>
      </c>
      <c r="C104" s="1">
        <v>43246</v>
      </c>
      <c r="D104">
        <v>0</v>
      </c>
      <c r="E104" s="2">
        <v>0</v>
      </c>
      <c r="F104">
        <v>21</v>
      </c>
      <c r="G104" s="2">
        <v>2616725</v>
      </c>
      <c r="H104">
        <v>2252</v>
      </c>
      <c r="I104" s="2">
        <v>26030</v>
      </c>
      <c r="J104">
        <v>68249</v>
      </c>
      <c r="K104" s="2">
        <v>1880</v>
      </c>
      <c r="L104">
        <v>15</v>
      </c>
      <c r="M104">
        <v>26</v>
      </c>
      <c r="N104">
        <v>51</v>
      </c>
      <c r="O104">
        <v>74</v>
      </c>
      <c r="P104">
        <v>89</v>
      </c>
      <c r="Y104" t="str">
        <f t="shared" si="17"/>
        <v>1526517489</v>
      </c>
      <c r="AA104" t="str">
        <f t="shared" si="18"/>
        <v/>
      </c>
      <c r="AB104" t="str">
        <f t="shared" si="19"/>
        <v/>
      </c>
      <c r="AC104" t="str">
        <f t="shared" si="20"/>
        <v/>
      </c>
      <c r="AD104" t="str">
        <f t="shared" si="21"/>
        <v/>
      </c>
      <c r="AE104" t="str">
        <f t="shared" si="22"/>
        <v/>
      </c>
      <c r="AF104" t="str">
        <f t="shared" si="23"/>
        <v/>
      </c>
      <c r="AG104" t="str">
        <f t="shared" si="24"/>
        <v/>
      </c>
      <c r="AH104" t="str">
        <f t="shared" si="25"/>
        <v/>
      </c>
      <c r="AI104" t="str">
        <f t="shared" si="26"/>
        <v/>
      </c>
      <c r="AY104">
        <f t="shared" si="27"/>
        <v>255</v>
      </c>
      <c r="BJ104" t="str">
        <f>IF(E104&gt;0,"Nagyobb","Kisebb")</f>
        <v>Kisebb</v>
      </c>
      <c r="BL104">
        <v>82</v>
      </c>
      <c r="BM104">
        <f>LARGE($E$1:$E$3298,BL104)</f>
        <v>174555304</v>
      </c>
      <c r="BN104">
        <f>MATCH(BM104,$E:$E,0)</f>
        <v>1131</v>
      </c>
      <c r="BO104" cm="1">
        <f t="array" ref="BO104">INDEX($A:$A,BN104,1)</f>
        <v>1998</v>
      </c>
      <c r="BP104" cm="1">
        <f t="array" ref="BP104">INDEX($A:$A,BN104,1)</f>
        <v>1998</v>
      </c>
    </row>
    <row r="105" spans="1:68" x14ac:dyDescent="0.25">
      <c r="A105">
        <v>2018</v>
      </c>
      <c r="B105">
        <v>20</v>
      </c>
      <c r="C105" s="1">
        <v>43239</v>
      </c>
      <c r="D105">
        <v>0</v>
      </c>
      <c r="E105" s="2">
        <v>0</v>
      </c>
      <c r="F105">
        <v>17</v>
      </c>
      <c r="G105" s="2">
        <v>3176815</v>
      </c>
      <c r="H105">
        <v>2865</v>
      </c>
      <c r="I105" s="2">
        <v>20105</v>
      </c>
      <c r="J105">
        <v>84152</v>
      </c>
      <c r="K105" s="2">
        <v>1495</v>
      </c>
      <c r="L105">
        <v>3</v>
      </c>
      <c r="M105">
        <v>43</v>
      </c>
      <c r="N105">
        <v>59</v>
      </c>
      <c r="O105">
        <v>62</v>
      </c>
      <c r="P105">
        <v>69</v>
      </c>
      <c r="Y105" t="str">
        <f t="shared" si="17"/>
        <v>343596269</v>
      </c>
      <c r="AA105" t="str">
        <f t="shared" si="18"/>
        <v/>
      </c>
      <c r="AB105" t="str">
        <f t="shared" si="19"/>
        <v/>
      </c>
      <c r="AC105" t="str">
        <f t="shared" si="20"/>
        <v/>
      </c>
      <c r="AD105" t="str">
        <f t="shared" si="21"/>
        <v/>
      </c>
      <c r="AE105" t="str">
        <f t="shared" si="22"/>
        <v/>
      </c>
      <c r="AF105" t="str">
        <f t="shared" si="23"/>
        <v/>
      </c>
      <c r="AG105" t="str">
        <f t="shared" si="24"/>
        <v/>
      </c>
      <c r="AH105" t="str">
        <f t="shared" si="25"/>
        <v/>
      </c>
      <c r="AI105" t="str">
        <f t="shared" si="26"/>
        <v/>
      </c>
      <c r="AY105">
        <f t="shared" si="27"/>
        <v>236</v>
      </c>
      <c r="BJ105" t="str">
        <f>IF(E105&gt;0,"Nagyobb","Kisebb")</f>
        <v>Kisebb</v>
      </c>
      <c r="BL105">
        <v>87</v>
      </c>
      <c r="BM105">
        <f>LARGE($E$1:$E$3298,BL105)</f>
        <v>136946661</v>
      </c>
      <c r="BN105">
        <f>MATCH(BM105,$E:$E,0)</f>
        <v>1121</v>
      </c>
      <c r="BO105" cm="1">
        <f t="array" ref="BO105">INDEX($A:$A,BN105,1)</f>
        <v>1998</v>
      </c>
      <c r="BP105" cm="1">
        <f t="array" ref="BP105">INDEX($A:$A,BN105,1)</f>
        <v>1998</v>
      </c>
    </row>
    <row r="106" spans="1:68" x14ac:dyDescent="0.25">
      <c r="A106">
        <v>2018</v>
      </c>
      <c r="B106">
        <v>19</v>
      </c>
      <c r="C106" s="1">
        <v>43232</v>
      </c>
      <c r="D106">
        <v>0</v>
      </c>
      <c r="E106" s="2">
        <v>0</v>
      </c>
      <c r="F106">
        <v>29</v>
      </c>
      <c r="G106" s="2">
        <v>1890800</v>
      </c>
      <c r="H106">
        <v>2939</v>
      </c>
      <c r="I106" s="2">
        <v>19900</v>
      </c>
      <c r="J106">
        <v>85124</v>
      </c>
      <c r="K106" s="2">
        <v>1505</v>
      </c>
      <c r="L106">
        <v>4</v>
      </c>
      <c r="M106">
        <v>18</v>
      </c>
      <c r="N106">
        <v>56</v>
      </c>
      <c r="O106">
        <v>71</v>
      </c>
      <c r="P106">
        <v>80</v>
      </c>
      <c r="Y106" t="str">
        <f t="shared" si="17"/>
        <v>418567180</v>
      </c>
      <c r="AA106" t="str">
        <f t="shared" si="18"/>
        <v/>
      </c>
      <c r="AB106" t="str">
        <f t="shared" si="19"/>
        <v/>
      </c>
      <c r="AC106" t="str">
        <f t="shared" si="20"/>
        <v/>
      </c>
      <c r="AD106" t="str">
        <f t="shared" si="21"/>
        <v/>
      </c>
      <c r="AE106" t="str">
        <f t="shared" si="22"/>
        <v/>
      </c>
      <c r="AF106" t="str">
        <f t="shared" si="23"/>
        <v/>
      </c>
      <c r="AG106" t="str">
        <f t="shared" si="24"/>
        <v/>
      </c>
      <c r="AH106" t="str">
        <f t="shared" si="25"/>
        <v/>
      </c>
      <c r="AI106" t="str">
        <f t="shared" si="26"/>
        <v/>
      </c>
      <c r="AY106">
        <f t="shared" si="27"/>
        <v>229</v>
      </c>
      <c r="BJ106" t="str">
        <f>IF(E106&gt;0,"Nagyobb","Kisebb")</f>
        <v>Kisebb</v>
      </c>
      <c r="BL106">
        <v>105</v>
      </c>
      <c r="BM106">
        <f>LARGE($E$1:$E$3298,BL106)</f>
        <v>48395636</v>
      </c>
      <c r="BN106">
        <f>MATCH(BM106,$E:$E,0)</f>
        <v>1165</v>
      </c>
      <c r="BO106" cm="1">
        <f t="array" ref="BO106">INDEX($A:$A,BN106,1)</f>
        <v>1998</v>
      </c>
      <c r="BP106" cm="1">
        <f t="array" ref="BP106">INDEX($A:$A,BN106,1)</f>
        <v>1998</v>
      </c>
    </row>
    <row r="107" spans="1:68" x14ac:dyDescent="0.25">
      <c r="A107">
        <v>2018</v>
      </c>
      <c r="B107">
        <v>18</v>
      </c>
      <c r="C107" s="1">
        <v>43225</v>
      </c>
      <c r="D107">
        <v>0</v>
      </c>
      <c r="E107" s="2">
        <v>0</v>
      </c>
      <c r="F107">
        <v>57</v>
      </c>
      <c r="G107" s="2">
        <v>897395</v>
      </c>
      <c r="H107">
        <v>4154</v>
      </c>
      <c r="I107" s="2">
        <v>13135</v>
      </c>
      <c r="J107">
        <v>97329</v>
      </c>
      <c r="K107" s="2">
        <v>1225</v>
      </c>
      <c r="L107">
        <v>5</v>
      </c>
      <c r="M107">
        <v>11</v>
      </c>
      <c r="N107">
        <v>18</v>
      </c>
      <c r="O107">
        <v>67</v>
      </c>
      <c r="P107">
        <v>89</v>
      </c>
      <c r="Y107" t="str">
        <f t="shared" si="17"/>
        <v>511186789</v>
      </c>
      <c r="AA107" t="str">
        <f t="shared" si="18"/>
        <v/>
      </c>
      <c r="AB107" t="str">
        <f t="shared" si="19"/>
        <v/>
      </c>
      <c r="AC107" t="str">
        <f t="shared" si="20"/>
        <v/>
      </c>
      <c r="AD107" t="str">
        <f t="shared" si="21"/>
        <v/>
      </c>
      <c r="AE107" t="str">
        <f t="shared" si="22"/>
        <v/>
      </c>
      <c r="AF107" t="str">
        <f t="shared" si="23"/>
        <v/>
      </c>
      <c r="AG107" t="str">
        <f t="shared" si="24"/>
        <v/>
      </c>
      <c r="AH107" t="str">
        <f t="shared" si="25"/>
        <v/>
      </c>
      <c r="AI107" t="str">
        <f t="shared" si="26"/>
        <v/>
      </c>
      <c r="AY107">
        <f t="shared" si="27"/>
        <v>190</v>
      </c>
      <c r="BJ107" t="str">
        <f>IF(E107&gt;0,"Nagyobb","Kisebb")</f>
        <v>Kisebb</v>
      </c>
      <c r="BL107">
        <v>106</v>
      </c>
      <c r="BM107">
        <f>LARGE($E$1:$E$3298,BL107)</f>
        <v>47708148</v>
      </c>
      <c r="BN107">
        <f>MATCH(BM107,$E:$E,0)</f>
        <v>1167</v>
      </c>
      <c r="BO107" cm="1">
        <f t="array" ref="BO107">INDEX($A:$A,BN107,1)</f>
        <v>1998</v>
      </c>
      <c r="BP107" cm="1">
        <f t="array" ref="BP107">INDEX($A:$A,BN107,1)</f>
        <v>1998</v>
      </c>
    </row>
    <row r="108" spans="1:68" x14ac:dyDescent="0.25">
      <c r="A108">
        <v>2018</v>
      </c>
      <c r="B108">
        <v>17</v>
      </c>
      <c r="C108" s="1">
        <v>43218</v>
      </c>
      <c r="D108">
        <v>0</v>
      </c>
      <c r="E108" s="2">
        <v>0</v>
      </c>
      <c r="F108">
        <v>72</v>
      </c>
      <c r="G108" s="2">
        <v>837555</v>
      </c>
      <c r="H108">
        <v>4869</v>
      </c>
      <c r="I108" s="2">
        <v>13210</v>
      </c>
      <c r="J108">
        <v>112402</v>
      </c>
      <c r="K108" s="2">
        <v>1250</v>
      </c>
      <c r="L108">
        <v>11</v>
      </c>
      <c r="M108">
        <v>23</v>
      </c>
      <c r="N108">
        <v>37</v>
      </c>
      <c r="O108">
        <v>55</v>
      </c>
      <c r="P108">
        <v>72</v>
      </c>
      <c r="Y108" t="str">
        <f t="shared" si="17"/>
        <v>1123375572</v>
      </c>
      <c r="AA108" t="str">
        <f t="shared" si="18"/>
        <v/>
      </c>
      <c r="AB108" t="str">
        <f t="shared" si="19"/>
        <v/>
      </c>
      <c r="AC108" t="str">
        <f t="shared" si="20"/>
        <v/>
      </c>
      <c r="AD108" t="str">
        <f t="shared" si="21"/>
        <v/>
      </c>
      <c r="AE108" t="str">
        <f t="shared" si="22"/>
        <v/>
      </c>
      <c r="AF108" t="str">
        <f t="shared" si="23"/>
        <v/>
      </c>
      <c r="AG108" t="str">
        <f t="shared" si="24"/>
        <v/>
      </c>
      <c r="AH108" t="str">
        <f t="shared" si="25"/>
        <v/>
      </c>
      <c r="AI108" t="str">
        <f t="shared" si="26"/>
        <v/>
      </c>
      <c r="AY108">
        <f t="shared" si="27"/>
        <v>198</v>
      </c>
      <c r="BJ108" t="str">
        <f>IF(E108&gt;0,"Nagyobb","Kisebb")</f>
        <v>Kisebb</v>
      </c>
    </row>
    <row r="109" spans="1:68" x14ac:dyDescent="0.25">
      <c r="A109">
        <v>2018</v>
      </c>
      <c r="B109">
        <v>16</v>
      </c>
      <c r="C109" s="1">
        <v>43211</v>
      </c>
      <c r="D109">
        <v>0</v>
      </c>
      <c r="E109" s="2">
        <v>0</v>
      </c>
      <c r="F109">
        <v>37</v>
      </c>
      <c r="G109" s="2">
        <v>1612125</v>
      </c>
      <c r="H109">
        <v>4325</v>
      </c>
      <c r="I109" s="2">
        <v>14710</v>
      </c>
      <c r="J109">
        <v>106768</v>
      </c>
      <c r="K109" s="2">
        <v>1305</v>
      </c>
      <c r="L109">
        <v>4</v>
      </c>
      <c r="M109">
        <v>14</v>
      </c>
      <c r="N109">
        <v>27</v>
      </c>
      <c r="O109">
        <v>63</v>
      </c>
      <c r="P109">
        <v>65</v>
      </c>
      <c r="Y109" t="str">
        <f t="shared" si="17"/>
        <v>414276365</v>
      </c>
      <c r="AA109" t="str">
        <f t="shared" si="18"/>
        <v/>
      </c>
      <c r="AB109" t="str">
        <f t="shared" si="19"/>
        <v/>
      </c>
      <c r="AC109" t="str">
        <f t="shared" si="20"/>
        <v/>
      </c>
      <c r="AD109" t="str">
        <f t="shared" si="21"/>
        <v/>
      </c>
      <c r="AE109" t="str">
        <f t="shared" si="22"/>
        <v/>
      </c>
      <c r="AF109" t="str">
        <f t="shared" si="23"/>
        <v/>
      </c>
      <c r="AG109" t="str">
        <f t="shared" si="24"/>
        <v/>
      </c>
      <c r="AH109" t="str">
        <f t="shared" si="25"/>
        <v/>
      </c>
      <c r="AI109" t="str">
        <f t="shared" si="26"/>
        <v/>
      </c>
      <c r="AY109">
        <f t="shared" si="27"/>
        <v>173</v>
      </c>
      <c r="BJ109" t="str">
        <f>IF(E109&gt;0,"Nagyobb","Kisebb")</f>
        <v>Kisebb</v>
      </c>
    </row>
    <row r="110" spans="1:68" x14ac:dyDescent="0.25">
      <c r="A110">
        <v>2018</v>
      </c>
      <c r="B110">
        <v>15</v>
      </c>
      <c r="C110" s="1">
        <v>43204</v>
      </c>
      <c r="D110">
        <v>0</v>
      </c>
      <c r="E110" s="2">
        <v>0</v>
      </c>
      <c r="F110">
        <v>52</v>
      </c>
      <c r="G110" s="2">
        <v>1084695</v>
      </c>
      <c r="H110">
        <v>3589</v>
      </c>
      <c r="I110" s="2">
        <v>16765</v>
      </c>
      <c r="J110">
        <v>95849</v>
      </c>
      <c r="K110" s="2">
        <v>1375</v>
      </c>
      <c r="L110">
        <v>19</v>
      </c>
      <c r="M110">
        <v>27</v>
      </c>
      <c r="N110">
        <v>31</v>
      </c>
      <c r="O110">
        <v>37</v>
      </c>
      <c r="P110">
        <v>81</v>
      </c>
      <c r="Y110" t="str">
        <f t="shared" si="17"/>
        <v>1927313781</v>
      </c>
      <c r="AA110" t="str">
        <f t="shared" si="18"/>
        <v/>
      </c>
      <c r="AB110" t="str">
        <f t="shared" si="19"/>
        <v/>
      </c>
      <c r="AC110" t="str">
        <f t="shared" si="20"/>
        <v/>
      </c>
      <c r="AD110" t="str">
        <f t="shared" si="21"/>
        <v/>
      </c>
      <c r="AE110" t="str">
        <f t="shared" si="22"/>
        <v/>
      </c>
      <c r="AF110" t="str">
        <f t="shared" si="23"/>
        <v/>
      </c>
      <c r="AG110" t="str">
        <f t="shared" si="24"/>
        <v/>
      </c>
      <c r="AH110" t="str">
        <f t="shared" si="25"/>
        <v/>
      </c>
      <c r="AI110" t="str">
        <f t="shared" si="26"/>
        <v/>
      </c>
      <c r="AY110">
        <f t="shared" si="27"/>
        <v>195</v>
      </c>
      <c r="BJ110" t="str">
        <f>IF(E110&gt;0,"Nagyobb","Kisebb")</f>
        <v>Kisebb</v>
      </c>
    </row>
    <row r="111" spans="1:68" x14ac:dyDescent="0.25">
      <c r="A111">
        <v>2018</v>
      </c>
      <c r="B111">
        <v>14</v>
      </c>
      <c r="C111" s="1">
        <v>43197</v>
      </c>
      <c r="D111">
        <v>0</v>
      </c>
      <c r="E111" s="2">
        <v>0</v>
      </c>
      <c r="F111">
        <v>18</v>
      </c>
      <c r="G111" s="2">
        <v>2719175</v>
      </c>
      <c r="H111">
        <v>1778</v>
      </c>
      <c r="I111" s="2">
        <v>29365</v>
      </c>
      <c r="J111">
        <v>60226</v>
      </c>
      <c r="K111" s="2">
        <v>1895</v>
      </c>
      <c r="L111">
        <v>25</v>
      </c>
      <c r="M111">
        <v>36</v>
      </c>
      <c r="N111">
        <v>38</v>
      </c>
      <c r="O111">
        <v>79</v>
      </c>
      <c r="P111">
        <v>84</v>
      </c>
      <c r="Y111" t="str">
        <f t="shared" si="17"/>
        <v>2536387984</v>
      </c>
      <c r="AA111" t="str">
        <f t="shared" si="18"/>
        <v/>
      </c>
      <c r="AB111" t="str">
        <f t="shared" si="19"/>
        <v/>
      </c>
      <c r="AC111" t="str">
        <f t="shared" si="20"/>
        <v/>
      </c>
      <c r="AD111" t="str">
        <f t="shared" si="21"/>
        <v/>
      </c>
      <c r="AE111" t="str">
        <f t="shared" si="22"/>
        <v/>
      </c>
      <c r="AF111" t="str">
        <f t="shared" si="23"/>
        <v/>
      </c>
      <c r="AG111" t="str">
        <f t="shared" si="24"/>
        <v/>
      </c>
      <c r="AH111" t="str">
        <f t="shared" si="25"/>
        <v/>
      </c>
      <c r="AI111" t="str">
        <f t="shared" si="26"/>
        <v/>
      </c>
      <c r="AY111">
        <f t="shared" si="27"/>
        <v>262</v>
      </c>
      <c r="BJ111" t="str">
        <f>IF(E111&gt;0,"Nagyobb","Kisebb")</f>
        <v>Kisebb</v>
      </c>
    </row>
    <row r="112" spans="1:68" x14ac:dyDescent="0.25">
      <c r="A112">
        <v>2018</v>
      </c>
      <c r="B112">
        <v>13</v>
      </c>
      <c r="C112" s="1">
        <v>43190</v>
      </c>
      <c r="D112">
        <v>0</v>
      </c>
      <c r="E112" s="2">
        <v>0</v>
      </c>
      <c r="F112">
        <v>30</v>
      </c>
      <c r="G112" s="2">
        <v>1610610</v>
      </c>
      <c r="H112">
        <v>3197</v>
      </c>
      <c r="I112" s="2">
        <v>16120</v>
      </c>
      <c r="J112">
        <v>87492</v>
      </c>
      <c r="K112" s="2">
        <v>1290</v>
      </c>
      <c r="L112">
        <v>13</v>
      </c>
      <c r="M112">
        <v>14</v>
      </c>
      <c r="N112">
        <v>16</v>
      </c>
      <c r="O112">
        <v>29</v>
      </c>
      <c r="P112">
        <v>43</v>
      </c>
      <c r="Y112" t="str">
        <f t="shared" si="17"/>
        <v>1314162943</v>
      </c>
      <c r="AA112" t="str">
        <f t="shared" si="18"/>
        <v>+</v>
      </c>
      <c r="AB112" t="str">
        <f t="shared" si="19"/>
        <v/>
      </c>
      <c r="AC112" t="str">
        <f t="shared" si="20"/>
        <v/>
      </c>
      <c r="AD112" t="str">
        <f t="shared" si="21"/>
        <v/>
      </c>
      <c r="AE112" t="str">
        <f t="shared" si="22"/>
        <v/>
      </c>
      <c r="AF112" t="str">
        <f t="shared" si="23"/>
        <v/>
      </c>
      <c r="AG112" t="str">
        <f t="shared" si="24"/>
        <v/>
      </c>
      <c r="AH112" t="str">
        <f t="shared" si="25"/>
        <v/>
      </c>
      <c r="AI112" t="str">
        <f t="shared" si="26"/>
        <v/>
      </c>
      <c r="AY112">
        <f t="shared" si="27"/>
        <v>115</v>
      </c>
      <c r="BJ112" t="str">
        <f>IF(E112&gt;0,"Nagyobb","Kisebb")</f>
        <v>Kisebb</v>
      </c>
    </row>
    <row r="113" spans="1:62" x14ac:dyDescent="0.25">
      <c r="A113">
        <v>2018</v>
      </c>
      <c r="B113">
        <v>12</v>
      </c>
      <c r="C113" s="1">
        <v>43183</v>
      </c>
      <c r="D113">
        <v>0</v>
      </c>
      <c r="E113" s="2">
        <v>0</v>
      </c>
      <c r="F113">
        <v>26</v>
      </c>
      <c r="G113" s="2">
        <v>1845470</v>
      </c>
      <c r="H113">
        <v>2399</v>
      </c>
      <c r="I113" s="2">
        <v>21335</v>
      </c>
      <c r="J113">
        <v>66046</v>
      </c>
      <c r="K113" s="2">
        <v>1695</v>
      </c>
      <c r="L113">
        <v>22</v>
      </c>
      <c r="M113">
        <v>28</v>
      </c>
      <c r="N113">
        <v>31</v>
      </c>
      <c r="O113">
        <v>49</v>
      </c>
      <c r="P113">
        <v>78</v>
      </c>
      <c r="Y113" t="str">
        <f t="shared" si="17"/>
        <v>2228314978</v>
      </c>
      <c r="AA113" t="str">
        <f t="shared" si="18"/>
        <v/>
      </c>
      <c r="AB113" t="str">
        <f t="shared" si="19"/>
        <v/>
      </c>
      <c r="AC113" t="str">
        <f t="shared" si="20"/>
        <v/>
      </c>
      <c r="AD113" t="str">
        <f t="shared" si="21"/>
        <v/>
      </c>
      <c r="AE113" t="str">
        <f t="shared" si="22"/>
        <v/>
      </c>
      <c r="AF113" t="str">
        <f t="shared" si="23"/>
        <v/>
      </c>
      <c r="AG113" t="str">
        <f t="shared" si="24"/>
        <v/>
      </c>
      <c r="AH113" t="str">
        <f t="shared" si="25"/>
        <v/>
      </c>
      <c r="AI113" t="str">
        <f t="shared" si="26"/>
        <v/>
      </c>
      <c r="AY113">
        <f t="shared" si="27"/>
        <v>208</v>
      </c>
      <c r="BJ113" t="str">
        <f>IF(E113&gt;0,"Nagyobb","Kisebb")</f>
        <v>Kisebb</v>
      </c>
    </row>
    <row r="114" spans="1:62" x14ac:dyDescent="0.25">
      <c r="A114">
        <v>2018</v>
      </c>
      <c r="B114">
        <v>11</v>
      </c>
      <c r="C114" s="1">
        <v>43176</v>
      </c>
      <c r="D114">
        <v>0</v>
      </c>
      <c r="E114" s="2">
        <v>0</v>
      </c>
      <c r="F114">
        <v>28</v>
      </c>
      <c r="G114" s="2">
        <v>1746055</v>
      </c>
      <c r="H114">
        <v>2363</v>
      </c>
      <c r="I114" s="2">
        <v>22070</v>
      </c>
      <c r="J114">
        <v>73705</v>
      </c>
      <c r="K114" s="2">
        <v>1550</v>
      </c>
      <c r="L114">
        <v>1</v>
      </c>
      <c r="M114">
        <v>23</v>
      </c>
      <c r="N114">
        <v>42</v>
      </c>
      <c r="O114">
        <v>62</v>
      </c>
      <c r="P114">
        <v>71</v>
      </c>
      <c r="Y114" t="str">
        <f t="shared" si="17"/>
        <v>123426271</v>
      </c>
      <c r="AA114" t="str">
        <f t="shared" si="18"/>
        <v/>
      </c>
      <c r="AB114" t="str">
        <f t="shared" si="19"/>
        <v/>
      </c>
      <c r="AC114" t="str">
        <f t="shared" si="20"/>
        <v/>
      </c>
      <c r="AD114" t="str">
        <f t="shared" si="21"/>
        <v/>
      </c>
      <c r="AE114" t="str">
        <f t="shared" si="22"/>
        <v/>
      </c>
      <c r="AF114" t="str">
        <f t="shared" si="23"/>
        <v/>
      </c>
      <c r="AG114" t="str">
        <f t="shared" si="24"/>
        <v/>
      </c>
      <c r="AH114" t="str">
        <f t="shared" si="25"/>
        <v/>
      </c>
      <c r="AI114" t="str">
        <f t="shared" si="26"/>
        <v/>
      </c>
      <c r="AY114">
        <f t="shared" si="27"/>
        <v>199</v>
      </c>
      <c r="BJ114" t="str">
        <f>IF(E114&gt;0,"Nagyobb","Kisebb")</f>
        <v>Kisebb</v>
      </c>
    </row>
    <row r="115" spans="1:62" x14ac:dyDescent="0.25">
      <c r="A115">
        <v>2018</v>
      </c>
      <c r="B115">
        <v>10</v>
      </c>
      <c r="C115" s="1">
        <v>43169</v>
      </c>
      <c r="D115">
        <v>0</v>
      </c>
      <c r="E115" s="2">
        <v>0</v>
      </c>
      <c r="F115">
        <v>10</v>
      </c>
      <c r="G115" s="2">
        <v>4847945</v>
      </c>
      <c r="H115">
        <v>1575</v>
      </c>
      <c r="I115" s="2">
        <v>32835</v>
      </c>
      <c r="J115">
        <v>57271</v>
      </c>
      <c r="K115" s="2">
        <v>1975</v>
      </c>
      <c r="L115">
        <v>12</v>
      </c>
      <c r="M115">
        <v>60</v>
      </c>
      <c r="N115">
        <v>67</v>
      </c>
      <c r="O115">
        <v>70</v>
      </c>
      <c r="P115">
        <v>85</v>
      </c>
      <c r="Y115" t="str">
        <f t="shared" si="17"/>
        <v>1260677085</v>
      </c>
      <c r="AA115" t="str">
        <f t="shared" si="18"/>
        <v/>
      </c>
      <c r="AB115" t="str">
        <f t="shared" si="19"/>
        <v/>
      </c>
      <c r="AC115" t="str">
        <f t="shared" si="20"/>
        <v/>
      </c>
      <c r="AD115" t="str">
        <f t="shared" si="21"/>
        <v/>
      </c>
      <c r="AE115" t="str">
        <f t="shared" si="22"/>
        <v/>
      </c>
      <c r="AF115" t="str">
        <f t="shared" si="23"/>
        <v/>
      </c>
      <c r="AG115" t="str">
        <f t="shared" si="24"/>
        <v/>
      </c>
      <c r="AH115" t="str">
        <f t="shared" si="25"/>
        <v/>
      </c>
      <c r="AI115" t="str">
        <f t="shared" si="26"/>
        <v/>
      </c>
      <c r="AY115">
        <f t="shared" si="27"/>
        <v>294</v>
      </c>
      <c r="BJ115" t="str">
        <f>IF(E115&gt;0,"Nagyobb","Kisebb")</f>
        <v>Kisebb</v>
      </c>
    </row>
    <row r="116" spans="1:62" x14ac:dyDescent="0.25">
      <c r="A116">
        <v>2018</v>
      </c>
      <c r="B116">
        <v>9</v>
      </c>
      <c r="C116" s="1">
        <v>43162</v>
      </c>
      <c r="D116">
        <v>0</v>
      </c>
      <c r="E116" s="2">
        <v>0</v>
      </c>
      <c r="F116">
        <v>16</v>
      </c>
      <c r="G116" s="2">
        <v>2887835</v>
      </c>
      <c r="H116">
        <v>1669</v>
      </c>
      <c r="I116" s="2">
        <v>29530</v>
      </c>
      <c r="J116">
        <v>53537</v>
      </c>
      <c r="K116" s="2">
        <v>2015</v>
      </c>
      <c r="L116">
        <v>28</v>
      </c>
      <c r="M116">
        <v>50</v>
      </c>
      <c r="N116">
        <v>77</v>
      </c>
      <c r="O116">
        <v>78</v>
      </c>
      <c r="P116">
        <v>85</v>
      </c>
      <c r="Y116" t="str">
        <f t="shared" si="17"/>
        <v>2850777885</v>
      </c>
      <c r="AA116" t="str">
        <f t="shared" si="18"/>
        <v/>
      </c>
      <c r="AB116" t="str">
        <f t="shared" si="19"/>
        <v/>
      </c>
      <c r="AC116" t="str">
        <f t="shared" si="20"/>
        <v>+</v>
      </c>
      <c r="AD116" t="str">
        <f t="shared" si="21"/>
        <v/>
      </c>
      <c r="AE116" t="str">
        <f t="shared" si="22"/>
        <v/>
      </c>
      <c r="AF116" t="str">
        <f t="shared" si="23"/>
        <v/>
      </c>
      <c r="AG116" t="str">
        <f t="shared" si="24"/>
        <v/>
      </c>
      <c r="AH116" t="str">
        <f t="shared" si="25"/>
        <v/>
      </c>
      <c r="AI116" t="str">
        <f t="shared" si="26"/>
        <v/>
      </c>
      <c r="AY116">
        <f t="shared" si="27"/>
        <v>318</v>
      </c>
      <c r="BJ116" t="str">
        <f>IF(E116&gt;0,"Nagyobb","Kisebb")</f>
        <v>Kisebb</v>
      </c>
    </row>
    <row r="117" spans="1:62" x14ac:dyDescent="0.25">
      <c r="A117">
        <v>2018</v>
      </c>
      <c r="B117">
        <v>8</v>
      </c>
      <c r="C117" s="1">
        <v>43155</v>
      </c>
      <c r="D117">
        <v>1</v>
      </c>
      <c r="E117" s="2">
        <v>906255450</v>
      </c>
      <c r="F117">
        <v>28</v>
      </c>
      <c r="G117" s="2">
        <v>1805920</v>
      </c>
      <c r="H117">
        <v>3212</v>
      </c>
      <c r="I117" s="2">
        <v>16790</v>
      </c>
      <c r="J117">
        <v>85480</v>
      </c>
      <c r="K117" s="2">
        <v>1380</v>
      </c>
      <c r="L117">
        <v>9</v>
      </c>
      <c r="M117">
        <v>11</v>
      </c>
      <c r="N117">
        <v>32</v>
      </c>
      <c r="O117">
        <v>40</v>
      </c>
      <c r="P117">
        <v>55</v>
      </c>
      <c r="Y117" t="str">
        <f t="shared" si="17"/>
        <v>911324055</v>
      </c>
      <c r="AA117" t="str">
        <f t="shared" si="18"/>
        <v/>
      </c>
      <c r="AB117" t="str">
        <f t="shared" si="19"/>
        <v/>
      </c>
      <c r="AC117" t="str">
        <f t="shared" si="20"/>
        <v/>
      </c>
      <c r="AD117" t="str">
        <f t="shared" si="21"/>
        <v/>
      </c>
      <c r="AE117" t="str">
        <f t="shared" si="22"/>
        <v/>
      </c>
      <c r="AF117" t="str">
        <f t="shared" si="23"/>
        <v/>
      </c>
      <c r="AG117" t="str">
        <f t="shared" si="24"/>
        <v/>
      </c>
      <c r="AH117" t="str">
        <f t="shared" si="25"/>
        <v/>
      </c>
      <c r="AI117" t="str">
        <f t="shared" si="26"/>
        <v/>
      </c>
      <c r="AY117">
        <f t="shared" si="27"/>
        <v>147</v>
      </c>
      <c r="BJ117" t="str">
        <f>IF(E117&gt;0,"Nagyobb","Kisebb")</f>
        <v>Nagyobb</v>
      </c>
    </row>
    <row r="118" spans="1:62" x14ac:dyDescent="0.25">
      <c r="A118">
        <v>2018</v>
      </c>
      <c r="B118">
        <v>7</v>
      </c>
      <c r="C118" s="1">
        <v>43148</v>
      </c>
      <c r="D118">
        <v>0</v>
      </c>
      <c r="E118" s="2">
        <v>0</v>
      </c>
      <c r="F118">
        <v>11</v>
      </c>
      <c r="G118" s="2">
        <v>4798280</v>
      </c>
      <c r="H118">
        <v>1836</v>
      </c>
      <c r="I118" s="2">
        <v>30665</v>
      </c>
      <c r="J118">
        <v>67673</v>
      </c>
      <c r="K118" s="2">
        <v>1820</v>
      </c>
      <c r="L118">
        <v>10</v>
      </c>
      <c r="M118">
        <v>32</v>
      </c>
      <c r="N118">
        <v>42</v>
      </c>
      <c r="O118">
        <v>43</v>
      </c>
      <c r="P118">
        <v>46</v>
      </c>
      <c r="Y118" t="str">
        <f t="shared" si="17"/>
        <v>1032424346</v>
      </c>
      <c r="AA118" t="str">
        <f t="shared" si="18"/>
        <v/>
      </c>
      <c r="AB118" t="str">
        <f t="shared" si="19"/>
        <v/>
      </c>
      <c r="AC118" t="str">
        <f t="shared" si="20"/>
        <v>+</v>
      </c>
      <c r="AD118" t="str">
        <f t="shared" si="21"/>
        <v/>
      </c>
      <c r="AE118" t="str">
        <f t="shared" si="22"/>
        <v/>
      </c>
      <c r="AF118" t="str">
        <f t="shared" si="23"/>
        <v/>
      </c>
      <c r="AG118" t="str">
        <f t="shared" si="24"/>
        <v/>
      </c>
      <c r="AH118" t="str">
        <f t="shared" si="25"/>
        <v/>
      </c>
      <c r="AI118" t="str">
        <f t="shared" si="26"/>
        <v/>
      </c>
      <c r="AY118">
        <f t="shared" si="27"/>
        <v>173</v>
      </c>
      <c r="BJ118" t="str">
        <f>IF(E118&gt;0,"Nagyobb","Kisebb")</f>
        <v>Kisebb</v>
      </c>
    </row>
    <row r="119" spans="1:62" x14ac:dyDescent="0.25">
      <c r="A119">
        <v>2018</v>
      </c>
      <c r="B119">
        <v>6</v>
      </c>
      <c r="C119" s="1">
        <v>43141</v>
      </c>
      <c r="D119">
        <v>0</v>
      </c>
      <c r="E119" s="2">
        <v>0</v>
      </c>
      <c r="F119">
        <v>11</v>
      </c>
      <c r="G119" s="2">
        <v>4686610</v>
      </c>
      <c r="H119">
        <v>1514</v>
      </c>
      <c r="I119" s="2">
        <v>36320</v>
      </c>
      <c r="J119">
        <v>62884</v>
      </c>
      <c r="K119" s="2">
        <v>1915</v>
      </c>
      <c r="L119">
        <v>59</v>
      </c>
      <c r="M119">
        <v>64</v>
      </c>
      <c r="N119">
        <v>67</v>
      </c>
      <c r="O119">
        <v>73</v>
      </c>
      <c r="P119">
        <v>74</v>
      </c>
      <c r="Y119" t="str">
        <f t="shared" si="17"/>
        <v>5964677374</v>
      </c>
      <c r="AA119" t="str">
        <f t="shared" si="18"/>
        <v/>
      </c>
      <c r="AB119" t="str">
        <f t="shared" si="19"/>
        <v/>
      </c>
      <c r="AC119" t="str">
        <f t="shared" si="20"/>
        <v/>
      </c>
      <c r="AD119" t="str">
        <f t="shared" si="21"/>
        <v>+</v>
      </c>
      <c r="AE119" t="str">
        <f t="shared" si="22"/>
        <v/>
      </c>
      <c r="AF119" t="str">
        <f t="shared" si="23"/>
        <v/>
      </c>
      <c r="AG119" t="str">
        <f t="shared" si="24"/>
        <v/>
      </c>
      <c r="AH119" t="str">
        <f t="shared" si="25"/>
        <v/>
      </c>
      <c r="AI119" t="str">
        <f t="shared" si="26"/>
        <v/>
      </c>
      <c r="AY119">
        <f t="shared" si="27"/>
        <v>337</v>
      </c>
      <c r="BJ119" t="str">
        <f>IF(E119&gt;0,"Nagyobb","Kisebb")</f>
        <v>Kisebb</v>
      </c>
    </row>
    <row r="120" spans="1:62" x14ac:dyDescent="0.25">
      <c r="A120">
        <v>2018</v>
      </c>
      <c r="B120">
        <v>5</v>
      </c>
      <c r="C120" s="1">
        <v>43134</v>
      </c>
      <c r="D120">
        <v>0</v>
      </c>
      <c r="E120" s="2">
        <v>0</v>
      </c>
      <c r="F120">
        <v>31</v>
      </c>
      <c r="G120" s="2">
        <v>1595770</v>
      </c>
      <c r="H120">
        <v>2683</v>
      </c>
      <c r="I120" s="2">
        <v>19665</v>
      </c>
      <c r="J120">
        <v>74773</v>
      </c>
      <c r="K120" s="2">
        <v>1545</v>
      </c>
      <c r="L120">
        <v>3</v>
      </c>
      <c r="M120">
        <v>20</v>
      </c>
      <c r="N120">
        <v>53</v>
      </c>
      <c r="O120">
        <v>79</v>
      </c>
      <c r="P120">
        <v>88</v>
      </c>
      <c r="Y120" t="str">
        <f t="shared" si="17"/>
        <v>320537988</v>
      </c>
      <c r="AA120" t="str">
        <f t="shared" si="18"/>
        <v/>
      </c>
      <c r="AB120" t="str">
        <f t="shared" si="19"/>
        <v/>
      </c>
      <c r="AC120" t="str">
        <f t="shared" si="20"/>
        <v/>
      </c>
      <c r="AD120" t="str">
        <f t="shared" si="21"/>
        <v/>
      </c>
      <c r="AE120" t="str">
        <f t="shared" si="22"/>
        <v/>
      </c>
      <c r="AF120" t="str">
        <f t="shared" si="23"/>
        <v/>
      </c>
      <c r="AG120" t="str">
        <f t="shared" si="24"/>
        <v/>
      </c>
      <c r="AH120" t="str">
        <f t="shared" si="25"/>
        <v/>
      </c>
      <c r="AI120" t="str">
        <f t="shared" si="26"/>
        <v/>
      </c>
      <c r="AY120">
        <f t="shared" si="27"/>
        <v>243</v>
      </c>
      <c r="BJ120" t="str">
        <f>IF(E120&gt;0,"Nagyobb","Kisebb")</f>
        <v>Kisebb</v>
      </c>
    </row>
    <row r="121" spans="1:62" x14ac:dyDescent="0.25">
      <c r="A121">
        <v>2018</v>
      </c>
      <c r="B121">
        <v>4</v>
      </c>
      <c r="C121" s="1">
        <v>43127</v>
      </c>
      <c r="D121">
        <v>0</v>
      </c>
      <c r="E121" s="2">
        <v>0</v>
      </c>
      <c r="F121">
        <v>13</v>
      </c>
      <c r="G121" s="2">
        <v>3771920</v>
      </c>
      <c r="H121">
        <v>2126</v>
      </c>
      <c r="I121" s="2">
        <v>24600</v>
      </c>
      <c r="J121">
        <v>63219</v>
      </c>
      <c r="K121" s="2">
        <v>1810</v>
      </c>
      <c r="L121">
        <v>39</v>
      </c>
      <c r="M121">
        <v>40</v>
      </c>
      <c r="N121">
        <v>68</v>
      </c>
      <c r="O121">
        <v>72</v>
      </c>
      <c r="P121">
        <v>73</v>
      </c>
      <c r="Y121" t="str">
        <f t="shared" si="17"/>
        <v>3940687273</v>
      </c>
      <c r="AA121" t="str">
        <f t="shared" si="18"/>
        <v>+</v>
      </c>
      <c r="AB121" t="str">
        <f t="shared" si="19"/>
        <v/>
      </c>
      <c r="AC121" t="str">
        <f t="shared" si="20"/>
        <v/>
      </c>
      <c r="AD121" t="str">
        <f t="shared" si="21"/>
        <v>+</v>
      </c>
      <c r="AE121" t="str">
        <f t="shared" si="22"/>
        <v/>
      </c>
      <c r="AF121" t="str">
        <f t="shared" si="23"/>
        <v/>
      </c>
      <c r="AG121" t="str">
        <f t="shared" si="24"/>
        <v/>
      </c>
      <c r="AH121" t="str">
        <f t="shared" si="25"/>
        <v/>
      </c>
      <c r="AI121" t="str">
        <f t="shared" si="26"/>
        <v/>
      </c>
      <c r="AY121">
        <f t="shared" si="27"/>
        <v>292</v>
      </c>
      <c r="BJ121" t="str">
        <f>IF(E121&gt;0,"Nagyobb","Kisebb")</f>
        <v>Kisebb</v>
      </c>
    </row>
    <row r="122" spans="1:62" x14ac:dyDescent="0.25">
      <c r="A122">
        <v>2018</v>
      </c>
      <c r="B122">
        <v>3</v>
      </c>
      <c r="C122" s="1">
        <v>43120</v>
      </c>
      <c r="D122">
        <v>0</v>
      </c>
      <c r="E122" s="2">
        <v>0</v>
      </c>
      <c r="F122">
        <v>28</v>
      </c>
      <c r="G122" s="2">
        <v>1761680</v>
      </c>
      <c r="H122">
        <v>2663</v>
      </c>
      <c r="I122" s="2">
        <v>19760</v>
      </c>
      <c r="J122">
        <v>82764</v>
      </c>
      <c r="K122" s="2">
        <v>1390</v>
      </c>
      <c r="L122">
        <v>1</v>
      </c>
      <c r="M122">
        <v>5</v>
      </c>
      <c r="N122">
        <v>34</v>
      </c>
      <c r="O122">
        <v>45</v>
      </c>
      <c r="P122">
        <v>46</v>
      </c>
      <c r="Y122" t="str">
        <f t="shared" si="17"/>
        <v>15344546</v>
      </c>
      <c r="AA122" t="str">
        <f t="shared" si="18"/>
        <v/>
      </c>
      <c r="AB122" t="str">
        <f t="shared" si="19"/>
        <v/>
      </c>
      <c r="AC122" t="str">
        <f t="shared" si="20"/>
        <v/>
      </c>
      <c r="AD122" t="str">
        <f t="shared" si="21"/>
        <v>+</v>
      </c>
      <c r="AE122" t="str">
        <f t="shared" si="22"/>
        <v/>
      </c>
      <c r="AF122" t="str">
        <f t="shared" si="23"/>
        <v/>
      </c>
      <c r="AG122" t="str">
        <f t="shared" si="24"/>
        <v/>
      </c>
      <c r="AH122" t="str">
        <f t="shared" si="25"/>
        <v/>
      </c>
      <c r="AI122" t="str">
        <f t="shared" si="26"/>
        <v/>
      </c>
      <c r="AY122">
        <f t="shared" si="27"/>
        <v>131</v>
      </c>
      <c r="BJ122" t="str">
        <f>IF(E122&gt;0,"Nagyobb","Kisebb")</f>
        <v>Kisebb</v>
      </c>
    </row>
    <row r="123" spans="1:62" x14ac:dyDescent="0.25">
      <c r="A123">
        <v>2018</v>
      </c>
      <c r="B123">
        <v>2</v>
      </c>
      <c r="C123" s="1">
        <v>43113</v>
      </c>
      <c r="D123">
        <v>0</v>
      </c>
      <c r="E123" s="2">
        <v>0</v>
      </c>
      <c r="F123">
        <v>29</v>
      </c>
      <c r="G123" s="2">
        <v>1713405</v>
      </c>
      <c r="H123">
        <v>2160</v>
      </c>
      <c r="I123" s="2">
        <v>24540</v>
      </c>
      <c r="J123">
        <v>62840</v>
      </c>
      <c r="K123" s="2">
        <v>1845</v>
      </c>
      <c r="L123">
        <v>15</v>
      </c>
      <c r="M123">
        <v>45</v>
      </c>
      <c r="N123">
        <v>62</v>
      </c>
      <c r="O123">
        <v>78</v>
      </c>
      <c r="P123">
        <v>79</v>
      </c>
      <c r="Y123" t="str">
        <f t="shared" si="17"/>
        <v>1545627879</v>
      </c>
      <c r="AA123" t="str">
        <f t="shared" si="18"/>
        <v/>
      </c>
      <c r="AB123" t="str">
        <f t="shared" si="19"/>
        <v/>
      </c>
      <c r="AC123" t="str">
        <f t="shared" si="20"/>
        <v/>
      </c>
      <c r="AD123" t="str">
        <f t="shared" si="21"/>
        <v>+</v>
      </c>
      <c r="AE123" t="str">
        <f t="shared" si="22"/>
        <v/>
      </c>
      <c r="AF123" t="str">
        <f t="shared" si="23"/>
        <v/>
      </c>
      <c r="AG123" t="str">
        <f t="shared" si="24"/>
        <v/>
      </c>
      <c r="AH123" t="str">
        <f t="shared" si="25"/>
        <v/>
      </c>
      <c r="AI123" t="str">
        <f t="shared" si="26"/>
        <v/>
      </c>
      <c r="AY123">
        <f t="shared" si="27"/>
        <v>279</v>
      </c>
      <c r="BJ123" t="str">
        <f>IF(E123&gt;0,"Nagyobb","Kisebb")</f>
        <v>Kisebb</v>
      </c>
    </row>
    <row r="124" spans="1:62" x14ac:dyDescent="0.25">
      <c r="A124">
        <v>2018</v>
      </c>
      <c r="B124">
        <v>1</v>
      </c>
      <c r="C124" s="1">
        <v>43106</v>
      </c>
      <c r="D124">
        <v>0</v>
      </c>
      <c r="E124" s="2">
        <v>0</v>
      </c>
      <c r="F124">
        <v>31</v>
      </c>
      <c r="G124" s="2">
        <v>1529010</v>
      </c>
      <c r="H124">
        <v>2809</v>
      </c>
      <c r="I124" s="2">
        <v>18000</v>
      </c>
      <c r="J124">
        <v>72216</v>
      </c>
      <c r="K124" s="2">
        <v>1530</v>
      </c>
      <c r="L124">
        <v>17</v>
      </c>
      <c r="M124">
        <v>24</v>
      </c>
      <c r="N124">
        <v>37</v>
      </c>
      <c r="O124">
        <v>49</v>
      </c>
      <c r="P124">
        <v>82</v>
      </c>
      <c r="Y124" t="str">
        <f t="shared" si="17"/>
        <v>1724374982</v>
      </c>
      <c r="AA124" t="str">
        <f t="shared" si="18"/>
        <v/>
      </c>
      <c r="AB124" t="str">
        <f t="shared" si="19"/>
        <v/>
      </c>
      <c r="AC124" t="str">
        <f t="shared" si="20"/>
        <v/>
      </c>
      <c r="AD124" t="str">
        <f t="shared" si="21"/>
        <v/>
      </c>
      <c r="AE124" t="str">
        <f t="shared" si="22"/>
        <v/>
      </c>
      <c r="AF124" t="str">
        <f t="shared" si="23"/>
        <v/>
      </c>
      <c r="AG124" t="str">
        <f t="shared" si="24"/>
        <v/>
      </c>
      <c r="AH124" t="str">
        <f t="shared" si="25"/>
        <v/>
      </c>
      <c r="AI124" t="str">
        <f t="shared" si="26"/>
        <v/>
      </c>
      <c r="AY124">
        <f t="shared" si="27"/>
        <v>209</v>
      </c>
      <c r="BJ124" t="str">
        <f>IF(E124&gt;0,"Nagyobb","Kisebb")</f>
        <v>Kisebb</v>
      </c>
    </row>
    <row r="125" spans="1:62" x14ac:dyDescent="0.25">
      <c r="A125">
        <v>2017</v>
      </c>
      <c r="B125">
        <v>52</v>
      </c>
      <c r="C125" s="1">
        <v>43099</v>
      </c>
      <c r="D125">
        <v>1</v>
      </c>
      <c r="E125" s="2">
        <v>687070585</v>
      </c>
      <c r="F125">
        <v>45</v>
      </c>
      <c r="G125" s="2">
        <v>1191295</v>
      </c>
      <c r="H125">
        <v>3899</v>
      </c>
      <c r="I125" s="2">
        <v>14665</v>
      </c>
      <c r="J125">
        <v>94092</v>
      </c>
      <c r="K125" s="2">
        <v>1330</v>
      </c>
      <c r="L125">
        <v>1</v>
      </c>
      <c r="M125">
        <v>8</v>
      </c>
      <c r="N125">
        <v>17</v>
      </c>
      <c r="O125">
        <v>50</v>
      </c>
      <c r="P125">
        <v>77</v>
      </c>
      <c r="Y125" t="str">
        <f t="shared" si="17"/>
        <v>18175077</v>
      </c>
      <c r="AA125" t="str">
        <f t="shared" si="18"/>
        <v/>
      </c>
      <c r="AB125" t="str">
        <f t="shared" si="19"/>
        <v/>
      </c>
      <c r="AC125" t="str">
        <f t="shared" si="20"/>
        <v/>
      </c>
      <c r="AD125" t="str">
        <f t="shared" si="21"/>
        <v/>
      </c>
      <c r="AE125" t="str">
        <f t="shared" si="22"/>
        <v/>
      </c>
      <c r="AF125" t="str">
        <f t="shared" si="23"/>
        <v/>
      </c>
      <c r="AG125" t="str">
        <f t="shared" si="24"/>
        <v/>
      </c>
      <c r="AH125" t="str">
        <f t="shared" si="25"/>
        <v/>
      </c>
      <c r="AI125" t="str">
        <f t="shared" si="26"/>
        <v/>
      </c>
      <c r="AY125">
        <f t="shared" si="27"/>
        <v>153</v>
      </c>
      <c r="BJ125" t="str">
        <f>IF(E125&gt;0,"Nagyobb","Kisebb")</f>
        <v>Nagyobb</v>
      </c>
    </row>
    <row r="126" spans="1:62" x14ac:dyDescent="0.25">
      <c r="A126">
        <v>2017</v>
      </c>
      <c r="B126">
        <v>51</v>
      </c>
      <c r="C126" s="1">
        <v>43092</v>
      </c>
      <c r="D126">
        <v>0</v>
      </c>
      <c r="E126" s="2">
        <v>0</v>
      </c>
      <c r="F126">
        <v>17</v>
      </c>
      <c r="G126" s="2">
        <v>3148780</v>
      </c>
      <c r="H126">
        <v>1870</v>
      </c>
      <c r="I126" s="2">
        <v>30535</v>
      </c>
      <c r="J126">
        <v>66420</v>
      </c>
      <c r="K126" s="2">
        <v>1880</v>
      </c>
      <c r="L126">
        <v>55</v>
      </c>
      <c r="M126">
        <v>67</v>
      </c>
      <c r="N126">
        <v>70</v>
      </c>
      <c r="O126">
        <v>71</v>
      </c>
      <c r="P126">
        <v>73</v>
      </c>
      <c r="Y126" t="str">
        <f t="shared" si="17"/>
        <v>5567707173</v>
      </c>
      <c r="AA126" t="str">
        <f t="shared" si="18"/>
        <v/>
      </c>
      <c r="AB126" t="str">
        <f t="shared" si="19"/>
        <v/>
      </c>
      <c r="AC126" t="str">
        <f t="shared" si="20"/>
        <v>+</v>
      </c>
      <c r="AD126" t="str">
        <f t="shared" si="21"/>
        <v/>
      </c>
      <c r="AE126" t="str">
        <f t="shared" si="22"/>
        <v/>
      </c>
      <c r="AF126" t="str">
        <f t="shared" si="23"/>
        <v/>
      </c>
      <c r="AG126" t="str">
        <f t="shared" si="24"/>
        <v/>
      </c>
      <c r="AH126" t="str">
        <f t="shared" si="25"/>
        <v/>
      </c>
      <c r="AI126" t="str">
        <f t="shared" si="26"/>
        <v/>
      </c>
      <c r="AY126">
        <f t="shared" si="27"/>
        <v>336</v>
      </c>
      <c r="BJ126" t="str">
        <f>IF(E126&gt;0,"Nagyobb","Kisebb")</f>
        <v>Kisebb</v>
      </c>
    </row>
    <row r="127" spans="1:62" x14ac:dyDescent="0.25">
      <c r="A127">
        <v>2017</v>
      </c>
      <c r="B127">
        <v>50</v>
      </c>
      <c r="C127" s="1">
        <v>43085</v>
      </c>
      <c r="D127">
        <v>0</v>
      </c>
      <c r="E127" s="2">
        <v>0</v>
      </c>
      <c r="F127">
        <v>24</v>
      </c>
      <c r="G127" s="2">
        <v>2083960</v>
      </c>
      <c r="H127">
        <v>2401</v>
      </c>
      <c r="I127" s="2">
        <v>22220</v>
      </c>
      <c r="J127">
        <v>69609</v>
      </c>
      <c r="K127" s="2">
        <v>1675</v>
      </c>
      <c r="L127">
        <v>1</v>
      </c>
      <c r="M127">
        <v>4</v>
      </c>
      <c r="N127">
        <v>31</v>
      </c>
      <c r="O127">
        <v>40</v>
      </c>
      <c r="P127">
        <v>83</v>
      </c>
      <c r="Y127" t="str">
        <f t="shared" si="17"/>
        <v>14314083</v>
      </c>
      <c r="AA127" t="str">
        <f t="shared" si="18"/>
        <v/>
      </c>
      <c r="AB127" t="str">
        <f t="shared" si="19"/>
        <v/>
      </c>
      <c r="AC127" t="str">
        <f t="shared" si="20"/>
        <v/>
      </c>
      <c r="AD127" t="str">
        <f t="shared" si="21"/>
        <v/>
      </c>
      <c r="AE127" t="str">
        <f t="shared" si="22"/>
        <v/>
      </c>
      <c r="AF127" t="str">
        <f t="shared" si="23"/>
        <v/>
      </c>
      <c r="AG127" t="str">
        <f t="shared" si="24"/>
        <v/>
      </c>
      <c r="AH127" t="str">
        <f t="shared" si="25"/>
        <v/>
      </c>
      <c r="AI127" t="str">
        <f t="shared" si="26"/>
        <v/>
      </c>
      <c r="AY127">
        <f t="shared" si="27"/>
        <v>159</v>
      </c>
      <c r="BJ127" t="str">
        <f>IF(E127&gt;0,"Nagyobb","Kisebb")</f>
        <v>Kisebb</v>
      </c>
    </row>
    <row r="128" spans="1:62" x14ac:dyDescent="0.25">
      <c r="A128">
        <v>2017</v>
      </c>
      <c r="B128">
        <v>49</v>
      </c>
      <c r="C128" s="1">
        <v>43078</v>
      </c>
      <c r="D128">
        <v>0</v>
      </c>
      <c r="E128" s="2">
        <v>0</v>
      </c>
      <c r="F128">
        <v>33</v>
      </c>
      <c r="G128" s="2">
        <v>1513440</v>
      </c>
      <c r="H128">
        <v>2745</v>
      </c>
      <c r="I128" s="2">
        <v>19405</v>
      </c>
      <c r="J128">
        <v>70825</v>
      </c>
      <c r="K128" s="2">
        <v>1645</v>
      </c>
      <c r="L128">
        <v>16</v>
      </c>
      <c r="M128">
        <v>39</v>
      </c>
      <c r="N128">
        <v>42</v>
      </c>
      <c r="O128">
        <v>45</v>
      </c>
      <c r="P128">
        <v>78</v>
      </c>
      <c r="Y128" t="str">
        <f t="shared" si="17"/>
        <v>1639424578</v>
      </c>
      <c r="AA128" t="str">
        <f t="shared" si="18"/>
        <v/>
      </c>
      <c r="AB128" t="str">
        <f t="shared" si="19"/>
        <v/>
      </c>
      <c r="AC128" t="str">
        <f t="shared" si="20"/>
        <v/>
      </c>
      <c r="AD128" t="str">
        <f t="shared" si="21"/>
        <v/>
      </c>
      <c r="AE128" t="str">
        <f t="shared" si="22"/>
        <v/>
      </c>
      <c r="AF128" t="str">
        <f t="shared" si="23"/>
        <v/>
      </c>
      <c r="AG128" t="str">
        <f t="shared" si="24"/>
        <v/>
      </c>
      <c r="AH128" t="str">
        <f t="shared" si="25"/>
        <v/>
      </c>
      <c r="AI128" t="str">
        <f t="shared" si="26"/>
        <v/>
      </c>
      <c r="AY128">
        <f t="shared" si="27"/>
        <v>220</v>
      </c>
      <c r="BJ128" t="str">
        <f>IF(E128&gt;0,"Nagyobb","Kisebb")</f>
        <v>Kisebb</v>
      </c>
    </row>
    <row r="129" spans="1:62" x14ac:dyDescent="0.25">
      <c r="A129">
        <v>2017</v>
      </c>
      <c r="B129">
        <v>48</v>
      </c>
      <c r="C129" s="1">
        <v>43071</v>
      </c>
      <c r="D129">
        <v>0</v>
      </c>
      <c r="E129" s="2">
        <v>0</v>
      </c>
      <c r="F129">
        <v>29</v>
      </c>
      <c r="G129" s="2">
        <v>1652385</v>
      </c>
      <c r="H129">
        <v>3194</v>
      </c>
      <c r="I129" s="2">
        <v>16005</v>
      </c>
      <c r="J129">
        <v>89369</v>
      </c>
      <c r="K129" s="2">
        <v>1250</v>
      </c>
      <c r="L129">
        <v>1</v>
      </c>
      <c r="M129">
        <v>3</v>
      </c>
      <c r="N129">
        <v>23</v>
      </c>
      <c r="O129">
        <v>58</v>
      </c>
      <c r="P129">
        <v>70</v>
      </c>
      <c r="Y129" t="str">
        <f t="shared" si="17"/>
        <v>13235870</v>
      </c>
      <c r="AA129" t="str">
        <f t="shared" si="18"/>
        <v/>
      </c>
      <c r="AB129" t="str">
        <f t="shared" si="19"/>
        <v/>
      </c>
      <c r="AC129" t="str">
        <f t="shared" si="20"/>
        <v/>
      </c>
      <c r="AD129" t="str">
        <f t="shared" si="21"/>
        <v/>
      </c>
      <c r="AE129" t="str">
        <f t="shared" si="22"/>
        <v/>
      </c>
      <c r="AF129" t="str">
        <f t="shared" si="23"/>
        <v/>
      </c>
      <c r="AG129" t="str">
        <f t="shared" si="24"/>
        <v/>
      </c>
      <c r="AH129" t="str">
        <f t="shared" si="25"/>
        <v/>
      </c>
      <c r="AI129" t="str">
        <f t="shared" si="26"/>
        <v/>
      </c>
      <c r="AY129">
        <f t="shared" si="27"/>
        <v>155</v>
      </c>
      <c r="BJ129" t="str">
        <f>IF(E129&gt;0,"Nagyobb","Kisebb")</f>
        <v>Kisebb</v>
      </c>
    </row>
    <row r="130" spans="1:62" x14ac:dyDescent="0.25">
      <c r="A130">
        <v>2017</v>
      </c>
      <c r="B130">
        <v>47</v>
      </c>
      <c r="C130" s="1">
        <v>43064</v>
      </c>
      <c r="D130">
        <v>0</v>
      </c>
      <c r="E130" s="2">
        <v>0</v>
      </c>
      <c r="F130">
        <v>20</v>
      </c>
      <c r="G130" s="2">
        <v>2405205</v>
      </c>
      <c r="H130">
        <v>2458</v>
      </c>
      <c r="I130" s="2">
        <v>20875</v>
      </c>
      <c r="J130">
        <v>72851</v>
      </c>
      <c r="K130" s="2">
        <v>1540</v>
      </c>
      <c r="L130">
        <v>1</v>
      </c>
      <c r="M130">
        <v>20</v>
      </c>
      <c r="N130">
        <v>26</v>
      </c>
      <c r="O130">
        <v>54</v>
      </c>
      <c r="P130">
        <v>55</v>
      </c>
      <c r="Y130" t="str">
        <f t="shared" ref="Y130:Y193" si="30">L130&amp;M130&amp;N130&amp;O130&amp;P130</f>
        <v>120265455</v>
      </c>
      <c r="AA130" t="str">
        <f t="shared" ref="AA130:AA193" si="31">IF(L130+1=M130,"+","")</f>
        <v/>
      </c>
      <c r="AB130" t="str">
        <f t="shared" ref="AB130:AB193" si="32">IF(M130+1=N130,"+","")</f>
        <v/>
      </c>
      <c r="AC130" t="str">
        <f t="shared" ref="AC130:AC193" si="33">IF(N130+1=O130,"+","")</f>
        <v/>
      </c>
      <c r="AD130" t="str">
        <f t="shared" ref="AD130:AD193" si="34">IF(O130+1=P130,"+","")</f>
        <v>+</v>
      </c>
      <c r="AE130" t="str">
        <f t="shared" ref="AE130:AE193" si="35">IF(AA130&amp;AB130="++","harom","")</f>
        <v/>
      </c>
      <c r="AF130" t="str">
        <f t="shared" ref="AF130:AF193" si="36">IF(AB130&amp;AC130="++","harom","")</f>
        <v/>
      </c>
      <c r="AG130" t="str">
        <f t="shared" ref="AG130:AG193" si="37">IF(AC130&amp;AD130="++","harom","")</f>
        <v/>
      </c>
      <c r="AH130" t="str">
        <f t="shared" ref="AH130:AH193" si="38">IF(AA130&amp;AB130&amp;AC130="+++","negy","")</f>
        <v/>
      </c>
      <c r="AI130" t="str">
        <f t="shared" ref="AI130:AI193" si="39">IF(AB130&amp;AC130&amp;AD130="+++","negy","")</f>
        <v/>
      </c>
      <c r="AY130">
        <f t="shared" ref="AY130:AY193" si="40">SUM(L130:P130)</f>
        <v>156</v>
      </c>
      <c r="BJ130" t="str">
        <f>IF(E130&gt;0,"Nagyobb","Kisebb")</f>
        <v>Kisebb</v>
      </c>
    </row>
    <row r="131" spans="1:62" x14ac:dyDescent="0.25">
      <c r="A131">
        <v>2017</v>
      </c>
      <c r="B131">
        <v>46</v>
      </c>
      <c r="C131" s="1">
        <v>43057</v>
      </c>
      <c r="D131">
        <v>1</v>
      </c>
      <c r="E131" s="2">
        <v>1428694065</v>
      </c>
      <c r="F131">
        <v>27</v>
      </c>
      <c r="G131" s="2">
        <v>2172945</v>
      </c>
      <c r="H131">
        <v>2433</v>
      </c>
      <c r="I131" s="2">
        <v>25720</v>
      </c>
      <c r="J131">
        <v>74987</v>
      </c>
      <c r="K131" s="2">
        <v>1825</v>
      </c>
      <c r="L131">
        <v>1</v>
      </c>
      <c r="M131">
        <v>16</v>
      </c>
      <c r="N131">
        <v>47</v>
      </c>
      <c r="O131">
        <v>61</v>
      </c>
      <c r="P131">
        <v>75</v>
      </c>
      <c r="Y131" t="str">
        <f t="shared" si="30"/>
        <v>116476175</v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  <c r="AF131" t="str">
        <f t="shared" si="36"/>
        <v/>
      </c>
      <c r="AG131" t="str">
        <f t="shared" si="37"/>
        <v/>
      </c>
      <c r="AH131" t="str">
        <f t="shared" si="38"/>
        <v/>
      </c>
      <c r="AI131" t="str">
        <f t="shared" si="39"/>
        <v/>
      </c>
      <c r="AY131">
        <f t="shared" si="40"/>
        <v>200</v>
      </c>
      <c r="BJ131" t="str">
        <f>IF(E131&gt;0,"Nagyobb","Kisebb")</f>
        <v>Nagyobb</v>
      </c>
    </row>
    <row r="132" spans="1:62" x14ac:dyDescent="0.25">
      <c r="A132">
        <v>2017</v>
      </c>
      <c r="B132">
        <v>45</v>
      </c>
      <c r="C132" s="1">
        <v>43050</v>
      </c>
      <c r="D132">
        <v>0</v>
      </c>
      <c r="E132" s="2">
        <v>0</v>
      </c>
      <c r="F132">
        <v>36</v>
      </c>
      <c r="G132" s="2">
        <v>1623870</v>
      </c>
      <c r="H132">
        <v>3022</v>
      </c>
      <c r="I132" s="2">
        <v>20635</v>
      </c>
      <c r="J132">
        <v>84922</v>
      </c>
      <c r="K132" s="2">
        <v>1605</v>
      </c>
      <c r="L132">
        <v>5</v>
      </c>
      <c r="M132">
        <v>18</v>
      </c>
      <c r="N132">
        <v>47</v>
      </c>
      <c r="O132">
        <v>61</v>
      </c>
      <c r="P132">
        <v>85</v>
      </c>
      <c r="Y132" t="str">
        <f t="shared" si="30"/>
        <v>518476185</v>
      </c>
      <c r="AA132" t="str">
        <f t="shared" si="31"/>
        <v/>
      </c>
      <c r="AB132" t="str">
        <f t="shared" si="32"/>
        <v/>
      </c>
      <c r="AC132" t="str">
        <f t="shared" si="33"/>
        <v/>
      </c>
      <c r="AD132" t="str">
        <f t="shared" si="34"/>
        <v/>
      </c>
      <c r="AE132" t="str">
        <f t="shared" si="35"/>
        <v/>
      </c>
      <c r="AF132" t="str">
        <f t="shared" si="36"/>
        <v/>
      </c>
      <c r="AG132" t="str">
        <f t="shared" si="37"/>
        <v/>
      </c>
      <c r="AH132" t="str">
        <f t="shared" si="38"/>
        <v/>
      </c>
      <c r="AI132" t="str">
        <f t="shared" si="39"/>
        <v/>
      </c>
      <c r="AY132">
        <f t="shared" si="40"/>
        <v>216</v>
      </c>
      <c r="BJ132" t="str">
        <f>IF(E132&gt;0,"Nagyobb","Kisebb")</f>
        <v>Kisebb</v>
      </c>
    </row>
    <row r="133" spans="1:62" x14ac:dyDescent="0.25">
      <c r="A133">
        <v>2017</v>
      </c>
      <c r="B133">
        <v>44</v>
      </c>
      <c r="C133" s="1">
        <v>43043</v>
      </c>
      <c r="D133">
        <v>0</v>
      </c>
      <c r="E133" s="2">
        <v>0</v>
      </c>
      <c r="F133">
        <v>66</v>
      </c>
      <c r="G133" s="2">
        <v>820705</v>
      </c>
      <c r="H133">
        <v>3413</v>
      </c>
      <c r="I133" s="2">
        <v>16930</v>
      </c>
      <c r="J133">
        <v>82598</v>
      </c>
      <c r="K133" s="2">
        <v>1530</v>
      </c>
      <c r="L133">
        <v>18</v>
      </c>
      <c r="M133">
        <v>22</v>
      </c>
      <c r="N133">
        <v>50</v>
      </c>
      <c r="O133">
        <v>54</v>
      </c>
      <c r="P133">
        <v>79</v>
      </c>
      <c r="Y133" t="str">
        <f t="shared" si="30"/>
        <v>1822505479</v>
      </c>
      <c r="AA133" t="str">
        <f t="shared" si="31"/>
        <v/>
      </c>
      <c r="AB133" t="str">
        <f t="shared" si="32"/>
        <v/>
      </c>
      <c r="AC133" t="str">
        <f t="shared" si="33"/>
        <v/>
      </c>
      <c r="AD133" t="str">
        <f t="shared" si="34"/>
        <v/>
      </c>
      <c r="AE133" t="str">
        <f t="shared" si="35"/>
        <v/>
      </c>
      <c r="AF133" t="str">
        <f t="shared" si="36"/>
        <v/>
      </c>
      <c r="AG133" t="str">
        <f t="shared" si="37"/>
        <v/>
      </c>
      <c r="AH133" t="str">
        <f t="shared" si="38"/>
        <v/>
      </c>
      <c r="AI133" t="str">
        <f t="shared" si="39"/>
        <v/>
      </c>
      <c r="AY133">
        <f t="shared" si="40"/>
        <v>223</v>
      </c>
      <c r="BJ133" t="str">
        <f>IF(E133&gt;0,"Nagyobb","Kisebb")</f>
        <v>Kisebb</v>
      </c>
    </row>
    <row r="134" spans="1:62" x14ac:dyDescent="0.25">
      <c r="A134">
        <v>2017</v>
      </c>
      <c r="B134">
        <v>43</v>
      </c>
      <c r="C134" s="1">
        <v>43036</v>
      </c>
      <c r="D134">
        <v>0</v>
      </c>
      <c r="E134" s="2">
        <v>0</v>
      </c>
      <c r="F134">
        <v>34</v>
      </c>
      <c r="G134" s="2">
        <v>1548235</v>
      </c>
      <c r="H134">
        <v>2279</v>
      </c>
      <c r="I134" s="2">
        <v>24640</v>
      </c>
      <c r="J134">
        <v>64103</v>
      </c>
      <c r="K134" s="2">
        <v>1915</v>
      </c>
      <c r="L134">
        <v>15</v>
      </c>
      <c r="M134">
        <v>41</v>
      </c>
      <c r="N134">
        <v>50</v>
      </c>
      <c r="O134">
        <v>71</v>
      </c>
      <c r="P134">
        <v>76</v>
      </c>
      <c r="Y134" t="str">
        <f t="shared" si="30"/>
        <v>1541507176</v>
      </c>
      <c r="AA134" t="str">
        <f t="shared" si="31"/>
        <v/>
      </c>
      <c r="AB134" t="str">
        <f t="shared" si="32"/>
        <v/>
      </c>
      <c r="AC134" t="str">
        <f t="shared" si="33"/>
        <v/>
      </c>
      <c r="AD134" t="str">
        <f t="shared" si="34"/>
        <v/>
      </c>
      <c r="AE134" t="str">
        <f t="shared" si="35"/>
        <v/>
      </c>
      <c r="AF134" t="str">
        <f t="shared" si="36"/>
        <v/>
      </c>
      <c r="AG134" t="str">
        <f t="shared" si="37"/>
        <v/>
      </c>
      <c r="AH134" t="str">
        <f t="shared" si="38"/>
        <v/>
      </c>
      <c r="AI134" t="str">
        <f t="shared" si="39"/>
        <v/>
      </c>
      <c r="AY134">
        <f t="shared" si="40"/>
        <v>253</v>
      </c>
      <c r="BJ134" t="str">
        <f>IF(E134&gt;0,"Nagyobb","Kisebb")</f>
        <v>Kisebb</v>
      </c>
    </row>
    <row r="135" spans="1:62" x14ac:dyDescent="0.25">
      <c r="A135">
        <v>2017</v>
      </c>
      <c r="B135">
        <v>42</v>
      </c>
      <c r="C135" s="1">
        <v>43029</v>
      </c>
      <c r="D135">
        <v>0</v>
      </c>
      <c r="E135" s="2">
        <v>0</v>
      </c>
      <c r="F135">
        <v>45</v>
      </c>
      <c r="G135" s="2">
        <v>1172440</v>
      </c>
      <c r="H135">
        <v>2672</v>
      </c>
      <c r="I135" s="2">
        <v>21060</v>
      </c>
      <c r="J135">
        <v>72381</v>
      </c>
      <c r="K135" s="2">
        <v>1700</v>
      </c>
      <c r="L135">
        <v>5</v>
      </c>
      <c r="M135">
        <v>32</v>
      </c>
      <c r="N135">
        <v>47</v>
      </c>
      <c r="O135">
        <v>62</v>
      </c>
      <c r="P135">
        <v>88</v>
      </c>
      <c r="Y135" t="str">
        <f t="shared" si="30"/>
        <v>532476288</v>
      </c>
      <c r="AA135" t="str">
        <f t="shared" si="31"/>
        <v/>
      </c>
      <c r="AB135" t="str">
        <f t="shared" si="32"/>
        <v/>
      </c>
      <c r="AC135" t="str">
        <f t="shared" si="33"/>
        <v/>
      </c>
      <c r="AD135" t="str">
        <f t="shared" si="34"/>
        <v/>
      </c>
      <c r="AE135" t="str">
        <f t="shared" si="35"/>
        <v/>
      </c>
      <c r="AF135" t="str">
        <f t="shared" si="36"/>
        <v/>
      </c>
      <c r="AG135" t="str">
        <f t="shared" si="37"/>
        <v/>
      </c>
      <c r="AH135" t="str">
        <f t="shared" si="38"/>
        <v/>
      </c>
      <c r="AI135" t="str">
        <f t="shared" si="39"/>
        <v/>
      </c>
      <c r="AY135">
        <f t="shared" si="40"/>
        <v>234</v>
      </c>
      <c r="BJ135" t="str">
        <f>IF(E135&gt;0,"Nagyobb","Kisebb")</f>
        <v>Kisebb</v>
      </c>
    </row>
    <row r="136" spans="1:62" x14ac:dyDescent="0.25">
      <c r="A136">
        <v>2017</v>
      </c>
      <c r="B136">
        <v>41</v>
      </c>
      <c r="C136" s="1">
        <v>43022</v>
      </c>
      <c r="D136">
        <v>0</v>
      </c>
      <c r="E136" s="2">
        <v>0</v>
      </c>
      <c r="F136">
        <v>49</v>
      </c>
      <c r="G136" s="2">
        <v>1153560</v>
      </c>
      <c r="H136">
        <v>3858</v>
      </c>
      <c r="I136" s="2">
        <v>15630</v>
      </c>
      <c r="J136">
        <v>94133</v>
      </c>
      <c r="K136" s="2">
        <v>1400</v>
      </c>
      <c r="L136">
        <v>1</v>
      </c>
      <c r="M136">
        <v>21</v>
      </c>
      <c r="N136">
        <v>35</v>
      </c>
      <c r="O136">
        <v>42</v>
      </c>
      <c r="P136">
        <v>90</v>
      </c>
      <c r="Y136" t="str">
        <f t="shared" si="30"/>
        <v>121354290</v>
      </c>
      <c r="AA136" t="str">
        <f t="shared" si="31"/>
        <v/>
      </c>
      <c r="AB136" t="str">
        <f t="shared" si="32"/>
        <v/>
      </c>
      <c r="AC136" t="str">
        <f t="shared" si="33"/>
        <v/>
      </c>
      <c r="AD136" t="str">
        <f t="shared" si="34"/>
        <v/>
      </c>
      <c r="AE136" t="str">
        <f t="shared" si="35"/>
        <v/>
      </c>
      <c r="AF136" t="str">
        <f t="shared" si="36"/>
        <v/>
      </c>
      <c r="AG136" t="str">
        <f t="shared" si="37"/>
        <v/>
      </c>
      <c r="AH136" t="str">
        <f t="shared" si="38"/>
        <v/>
      </c>
      <c r="AI136" t="str">
        <f t="shared" si="39"/>
        <v/>
      </c>
      <c r="AY136">
        <f t="shared" si="40"/>
        <v>189</v>
      </c>
      <c r="BJ136" t="str">
        <f>IF(E136&gt;0,"Nagyobb","Kisebb")</f>
        <v>Kisebb</v>
      </c>
    </row>
    <row r="137" spans="1:62" x14ac:dyDescent="0.25">
      <c r="A137">
        <v>2017</v>
      </c>
      <c r="B137">
        <v>40</v>
      </c>
      <c r="C137" s="1">
        <v>43015</v>
      </c>
      <c r="D137">
        <v>0</v>
      </c>
      <c r="E137" s="2">
        <v>0</v>
      </c>
      <c r="F137">
        <v>20</v>
      </c>
      <c r="G137" s="2">
        <v>2498745</v>
      </c>
      <c r="H137">
        <v>2106</v>
      </c>
      <c r="I137" s="2">
        <v>25310</v>
      </c>
      <c r="J137">
        <v>65976</v>
      </c>
      <c r="K137" s="2">
        <v>1765</v>
      </c>
      <c r="L137">
        <v>8</v>
      </c>
      <c r="M137">
        <v>38</v>
      </c>
      <c r="N137">
        <v>62</v>
      </c>
      <c r="O137">
        <v>69</v>
      </c>
      <c r="P137">
        <v>70</v>
      </c>
      <c r="Y137" t="str">
        <f t="shared" si="30"/>
        <v>838626970</v>
      </c>
      <c r="AA137" t="str">
        <f t="shared" si="31"/>
        <v/>
      </c>
      <c r="AB137" t="str">
        <f t="shared" si="32"/>
        <v/>
      </c>
      <c r="AC137" t="str">
        <f t="shared" si="33"/>
        <v/>
      </c>
      <c r="AD137" t="str">
        <f t="shared" si="34"/>
        <v>+</v>
      </c>
      <c r="AE137" t="str">
        <f t="shared" si="35"/>
        <v/>
      </c>
      <c r="AF137" t="str">
        <f t="shared" si="36"/>
        <v/>
      </c>
      <c r="AG137" t="str">
        <f t="shared" si="37"/>
        <v/>
      </c>
      <c r="AH137" t="str">
        <f t="shared" si="38"/>
        <v/>
      </c>
      <c r="AI137" t="str">
        <f t="shared" si="39"/>
        <v/>
      </c>
      <c r="AY137">
        <f t="shared" si="40"/>
        <v>247</v>
      </c>
      <c r="BJ137" t="str">
        <f>IF(E137&gt;0,"Nagyobb","Kisebb")</f>
        <v>Kisebb</v>
      </c>
    </row>
    <row r="138" spans="1:62" x14ac:dyDescent="0.25">
      <c r="A138">
        <v>2017</v>
      </c>
      <c r="B138">
        <v>39</v>
      </c>
      <c r="C138" s="1">
        <v>43008</v>
      </c>
      <c r="D138">
        <v>0</v>
      </c>
      <c r="E138" s="2">
        <v>0</v>
      </c>
      <c r="F138">
        <v>11</v>
      </c>
      <c r="G138" s="2">
        <v>4430005</v>
      </c>
      <c r="H138">
        <v>1626</v>
      </c>
      <c r="I138" s="2">
        <v>31965</v>
      </c>
      <c r="J138">
        <v>58139</v>
      </c>
      <c r="K138" s="2">
        <v>1955</v>
      </c>
      <c r="L138">
        <v>10</v>
      </c>
      <c r="M138">
        <v>18</v>
      </c>
      <c r="N138">
        <v>83</v>
      </c>
      <c r="O138">
        <v>87</v>
      </c>
      <c r="P138">
        <v>89</v>
      </c>
      <c r="Y138" t="str">
        <f t="shared" si="30"/>
        <v>1018838789</v>
      </c>
      <c r="AA138" t="str">
        <f t="shared" si="31"/>
        <v/>
      </c>
      <c r="AB138" t="str">
        <f t="shared" si="32"/>
        <v/>
      </c>
      <c r="AC138" t="str">
        <f t="shared" si="33"/>
        <v/>
      </c>
      <c r="AD138" t="str">
        <f t="shared" si="34"/>
        <v/>
      </c>
      <c r="AE138" t="str">
        <f t="shared" si="35"/>
        <v/>
      </c>
      <c r="AF138" t="str">
        <f t="shared" si="36"/>
        <v/>
      </c>
      <c r="AG138" t="str">
        <f t="shared" si="37"/>
        <v/>
      </c>
      <c r="AH138" t="str">
        <f t="shared" si="38"/>
        <v/>
      </c>
      <c r="AI138" t="str">
        <f t="shared" si="39"/>
        <v/>
      </c>
      <c r="AY138">
        <f t="shared" si="40"/>
        <v>287</v>
      </c>
      <c r="BJ138" t="str">
        <f>IF(E138&gt;0,"Nagyobb","Kisebb")</f>
        <v>Kisebb</v>
      </c>
    </row>
    <row r="139" spans="1:62" x14ac:dyDescent="0.25">
      <c r="A139">
        <v>2017</v>
      </c>
      <c r="B139">
        <v>38</v>
      </c>
      <c r="C139" s="1">
        <v>43001</v>
      </c>
      <c r="D139">
        <v>0</v>
      </c>
      <c r="E139" s="2">
        <v>0</v>
      </c>
      <c r="F139">
        <v>19</v>
      </c>
      <c r="G139" s="2">
        <v>2587980</v>
      </c>
      <c r="H139">
        <v>2112</v>
      </c>
      <c r="I139" s="2">
        <v>24835</v>
      </c>
      <c r="J139">
        <v>60124</v>
      </c>
      <c r="K139" s="2">
        <v>1910</v>
      </c>
      <c r="L139">
        <v>14</v>
      </c>
      <c r="M139">
        <v>58</v>
      </c>
      <c r="N139">
        <v>59</v>
      </c>
      <c r="O139">
        <v>78</v>
      </c>
      <c r="P139">
        <v>85</v>
      </c>
      <c r="Y139" t="str">
        <f t="shared" si="30"/>
        <v>1458597885</v>
      </c>
      <c r="AA139" t="str">
        <f t="shared" si="31"/>
        <v/>
      </c>
      <c r="AB139" t="str">
        <f t="shared" si="32"/>
        <v>+</v>
      </c>
      <c r="AC139" t="str">
        <f t="shared" si="33"/>
        <v/>
      </c>
      <c r="AD139" t="str">
        <f t="shared" si="34"/>
        <v/>
      </c>
      <c r="AE139" t="str">
        <f t="shared" si="35"/>
        <v/>
      </c>
      <c r="AF139" t="str">
        <f t="shared" si="36"/>
        <v/>
      </c>
      <c r="AG139" t="str">
        <f t="shared" si="37"/>
        <v/>
      </c>
      <c r="AH139" t="str">
        <f t="shared" si="38"/>
        <v/>
      </c>
      <c r="AI139" t="str">
        <f t="shared" si="39"/>
        <v/>
      </c>
      <c r="AY139">
        <f t="shared" si="40"/>
        <v>294</v>
      </c>
      <c r="BJ139" t="str">
        <f>IF(E139&gt;0,"Nagyobb","Kisebb")</f>
        <v>Kisebb</v>
      </c>
    </row>
    <row r="140" spans="1:62" x14ac:dyDescent="0.25">
      <c r="A140">
        <v>2017</v>
      </c>
      <c r="B140">
        <v>37</v>
      </c>
      <c r="C140" s="1">
        <v>42994</v>
      </c>
      <c r="D140">
        <v>0</v>
      </c>
      <c r="E140" s="2">
        <v>0</v>
      </c>
      <c r="F140">
        <v>11</v>
      </c>
      <c r="G140" s="2">
        <v>4679010</v>
      </c>
      <c r="H140">
        <v>2052</v>
      </c>
      <c r="I140" s="2">
        <v>26755</v>
      </c>
      <c r="J140">
        <v>63976</v>
      </c>
      <c r="K140" s="2">
        <v>1875</v>
      </c>
      <c r="L140">
        <v>34</v>
      </c>
      <c r="M140">
        <v>43</v>
      </c>
      <c r="N140">
        <v>51</v>
      </c>
      <c r="O140">
        <v>67</v>
      </c>
      <c r="P140">
        <v>80</v>
      </c>
      <c r="Y140" t="str">
        <f t="shared" si="30"/>
        <v>3443516780</v>
      </c>
      <c r="AA140" t="str">
        <f t="shared" si="31"/>
        <v/>
      </c>
      <c r="AB140" t="str">
        <f t="shared" si="32"/>
        <v/>
      </c>
      <c r="AC140" t="str">
        <f t="shared" si="33"/>
        <v/>
      </c>
      <c r="AD140" t="str">
        <f t="shared" si="34"/>
        <v/>
      </c>
      <c r="AE140" t="str">
        <f t="shared" si="35"/>
        <v/>
      </c>
      <c r="AF140" t="str">
        <f t="shared" si="36"/>
        <v/>
      </c>
      <c r="AG140" t="str">
        <f t="shared" si="37"/>
        <v/>
      </c>
      <c r="AH140" t="str">
        <f t="shared" si="38"/>
        <v/>
      </c>
      <c r="AI140" t="str">
        <f t="shared" si="39"/>
        <v/>
      </c>
      <c r="AY140">
        <f t="shared" si="40"/>
        <v>275</v>
      </c>
      <c r="BJ140" t="str">
        <f>IF(E140&gt;0,"Nagyobb","Kisebb")</f>
        <v>Kisebb</v>
      </c>
    </row>
    <row r="141" spans="1:62" x14ac:dyDescent="0.25">
      <c r="A141">
        <v>2017</v>
      </c>
      <c r="B141">
        <v>36</v>
      </c>
      <c r="C141" s="1">
        <v>42987</v>
      </c>
      <c r="D141">
        <v>0</v>
      </c>
      <c r="E141" s="2">
        <v>0</v>
      </c>
      <c r="F141">
        <v>71</v>
      </c>
      <c r="G141" s="2">
        <v>703030</v>
      </c>
      <c r="H141">
        <v>4181</v>
      </c>
      <c r="I141" s="2">
        <v>12735</v>
      </c>
      <c r="J141">
        <v>89310</v>
      </c>
      <c r="K141" s="2">
        <v>1305</v>
      </c>
      <c r="L141">
        <v>18</v>
      </c>
      <c r="M141">
        <v>23</v>
      </c>
      <c r="N141">
        <v>54</v>
      </c>
      <c r="O141">
        <v>63</v>
      </c>
      <c r="P141">
        <v>82</v>
      </c>
      <c r="Y141" t="str">
        <f t="shared" si="30"/>
        <v>1823546382</v>
      </c>
      <c r="AA141" t="str">
        <f t="shared" si="31"/>
        <v/>
      </c>
      <c r="AB141" t="str">
        <f t="shared" si="32"/>
        <v/>
      </c>
      <c r="AC141" t="str">
        <f t="shared" si="33"/>
        <v/>
      </c>
      <c r="AD141" t="str">
        <f t="shared" si="34"/>
        <v/>
      </c>
      <c r="AE141" t="str">
        <f t="shared" si="35"/>
        <v/>
      </c>
      <c r="AF141" t="str">
        <f t="shared" si="36"/>
        <v/>
      </c>
      <c r="AG141" t="str">
        <f t="shared" si="37"/>
        <v/>
      </c>
      <c r="AH141" t="str">
        <f t="shared" si="38"/>
        <v/>
      </c>
      <c r="AI141" t="str">
        <f t="shared" si="39"/>
        <v/>
      </c>
      <c r="AY141">
        <f t="shared" si="40"/>
        <v>240</v>
      </c>
      <c r="BJ141" t="str">
        <f>IF(E141&gt;0,"Nagyobb","Kisebb")</f>
        <v>Kisebb</v>
      </c>
    </row>
    <row r="142" spans="1:62" x14ac:dyDescent="0.25">
      <c r="A142">
        <v>2017</v>
      </c>
      <c r="B142">
        <v>35</v>
      </c>
      <c r="C142" s="1">
        <v>42980</v>
      </c>
      <c r="D142">
        <v>0</v>
      </c>
      <c r="E142" s="2">
        <v>0</v>
      </c>
      <c r="F142">
        <v>16</v>
      </c>
      <c r="G142" s="2">
        <v>2989110</v>
      </c>
      <c r="H142">
        <v>1751</v>
      </c>
      <c r="I142" s="2">
        <v>29135</v>
      </c>
      <c r="J142">
        <v>57057</v>
      </c>
      <c r="K142" s="2">
        <v>1955</v>
      </c>
      <c r="L142">
        <v>27</v>
      </c>
      <c r="M142">
        <v>31</v>
      </c>
      <c r="N142">
        <v>47</v>
      </c>
      <c r="O142">
        <v>87</v>
      </c>
      <c r="P142">
        <v>89</v>
      </c>
      <c r="Y142" t="str">
        <f t="shared" si="30"/>
        <v>2731478789</v>
      </c>
      <c r="AA142" t="str">
        <f t="shared" si="31"/>
        <v/>
      </c>
      <c r="AB142" t="str">
        <f t="shared" si="32"/>
        <v/>
      </c>
      <c r="AC142" t="str">
        <f t="shared" si="33"/>
        <v/>
      </c>
      <c r="AD142" t="str">
        <f t="shared" si="34"/>
        <v/>
      </c>
      <c r="AE142" t="str">
        <f t="shared" si="35"/>
        <v/>
      </c>
      <c r="AF142" t="str">
        <f t="shared" si="36"/>
        <v/>
      </c>
      <c r="AG142" t="str">
        <f t="shared" si="37"/>
        <v/>
      </c>
      <c r="AH142" t="str">
        <f t="shared" si="38"/>
        <v/>
      </c>
      <c r="AI142" t="str">
        <f t="shared" si="39"/>
        <v/>
      </c>
      <c r="AY142">
        <f t="shared" si="40"/>
        <v>281</v>
      </c>
      <c r="BJ142" t="str">
        <f>IF(E142&gt;0,"Nagyobb","Kisebb")</f>
        <v>Kisebb</v>
      </c>
    </row>
    <row r="143" spans="1:62" x14ac:dyDescent="0.25">
      <c r="A143">
        <v>2017</v>
      </c>
      <c r="B143">
        <v>34</v>
      </c>
      <c r="C143" s="1">
        <v>42973</v>
      </c>
      <c r="D143">
        <v>1</v>
      </c>
      <c r="E143" s="2">
        <v>3024303035</v>
      </c>
      <c r="F143">
        <v>20</v>
      </c>
      <c r="G143" s="2">
        <v>3203900</v>
      </c>
      <c r="H143">
        <v>2317</v>
      </c>
      <c r="I143" s="2">
        <v>29500</v>
      </c>
      <c r="J143">
        <v>78419</v>
      </c>
      <c r="K143" s="2">
        <v>1905</v>
      </c>
      <c r="L143">
        <v>34</v>
      </c>
      <c r="M143">
        <v>36</v>
      </c>
      <c r="N143">
        <v>59</v>
      </c>
      <c r="O143">
        <v>69</v>
      </c>
      <c r="P143">
        <v>90</v>
      </c>
      <c r="Y143" t="str">
        <f t="shared" si="30"/>
        <v>3436596990</v>
      </c>
      <c r="AA143" t="str">
        <f t="shared" si="31"/>
        <v/>
      </c>
      <c r="AB143" t="str">
        <f t="shared" si="32"/>
        <v/>
      </c>
      <c r="AC143" t="str">
        <f t="shared" si="33"/>
        <v/>
      </c>
      <c r="AD143" t="str">
        <f t="shared" si="34"/>
        <v/>
      </c>
      <c r="AE143" t="str">
        <f t="shared" si="35"/>
        <v/>
      </c>
      <c r="AF143" t="str">
        <f t="shared" si="36"/>
        <v/>
      </c>
      <c r="AG143" t="str">
        <f t="shared" si="37"/>
        <v/>
      </c>
      <c r="AH143" t="str">
        <f t="shared" si="38"/>
        <v/>
      </c>
      <c r="AI143" t="str">
        <f t="shared" si="39"/>
        <v/>
      </c>
      <c r="AY143">
        <f t="shared" si="40"/>
        <v>288</v>
      </c>
      <c r="BJ143" t="str">
        <f>IF(E143&gt;0,"Nagyobb","Kisebb")</f>
        <v>Nagyobb</v>
      </c>
    </row>
    <row r="144" spans="1:62" x14ac:dyDescent="0.25">
      <c r="A144">
        <v>2017</v>
      </c>
      <c r="B144">
        <v>33</v>
      </c>
      <c r="C144" s="1">
        <v>42966</v>
      </c>
      <c r="D144">
        <v>0</v>
      </c>
      <c r="E144" s="2">
        <v>0</v>
      </c>
      <c r="F144">
        <v>130</v>
      </c>
      <c r="G144" s="2">
        <v>487575</v>
      </c>
      <c r="H144">
        <v>7674</v>
      </c>
      <c r="I144" s="2">
        <v>8810</v>
      </c>
      <c r="J144">
        <v>160229</v>
      </c>
      <c r="K144" s="2">
        <v>925</v>
      </c>
      <c r="L144">
        <v>3</v>
      </c>
      <c r="M144">
        <v>7</v>
      </c>
      <c r="N144">
        <v>19</v>
      </c>
      <c r="O144">
        <v>39</v>
      </c>
      <c r="P144">
        <v>50</v>
      </c>
      <c r="Y144" t="str">
        <f t="shared" si="30"/>
        <v>37193950</v>
      </c>
      <c r="AA144" t="str">
        <f t="shared" si="31"/>
        <v/>
      </c>
      <c r="AB144" t="str">
        <f t="shared" si="32"/>
        <v/>
      </c>
      <c r="AC144" t="str">
        <f t="shared" si="33"/>
        <v/>
      </c>
      <c r="AD144" t="str">
        <f t="shared" si="34"/>
        <v/>
      </c>
      <c r="AE144" t="str">
        <f t="shared" si="35"/>
        <v/>
      </c>
      <c r="AF144" t="str">
        <f t="shared" si="36"/>
        <v/>
      </c>
      <c r="AG144" t="str">
        <f t="shared" si="37"/>
        <v/>
      </c>
      <c r="AH144" t="str">
        <f t="shared" si="38"/>
        <v/>
      </c>
      <c r="AI144" t="str">
        <f t="shared" si="39"/>
        <v/>
      </c>
      <c r="AY144">
        <f t="shared" si="40"/>
        <v>118</v>
      </c>
      <c r="BJ144" t="str">
        <f>IF(E144&gt;0,"Nagyobb","Kisebb")</f>
        <v>Kisebb</v>
      </c>
    </row>
    <row r="145" spans="1:62" x14ac:dyDescent="0.25">
      <c r="A145">
        <v>2017</v>
      </c>
      <c r="B145">
        <v>32</v>
      </c>
      <c r="C145" s="1">
        <v>42959</v>
      </c>
      <c r="D145">
        <v>0</v>
      </c>
      <c r="E145" s="2">
        <v>0</v>
      </c>
      <c r="F145">
        <v>29</v>
      </c>
      <c r="G145" s="2">
        <v>2163310</v>
      </c>
      <c r="H145">
        <v>3360</v>
      </c>
      <c r="I145" s="2">
        <v>19915</v>
      </c>
      <c r="J145">
        <v>95800</v>
      </c>
      <c r="K145" s="2">
        <v>1530</v>
      </c>
      <c r="L145">
        <v>21</v>
      </c>
      <c r="M145">
        <v>33</v>
      </c>
      <c r="N145">
        <v>68</v>
      </c>
      <c r="O145">
        <v>75</v>
      </c>
      <c r="P145">
        <v>89</v>
      </c>
      <c r="Y145" t="str">
        <f t="shared" si="30"/>
        <v>2133687589</v>
      </c>
      <c r="AA145" t="str">
        <f t="shared" si="31"/>
        <v/>
      </c>
      <c r="AB145" t="str">
        <f t="shared" si="32"/>
        <v/>
      </c>
      <c r="AC145" t="str">
        <f t="shared" si="33"/>
        <v/>
      </c>
      <c r="AD145" t="str">
        <f t="shared" si="34"/>
        <v/>
      </c>
      <c r="AE145" t="str">
        <f t="shared" si="35"/>
        <v/>
      </c>
      <c r="AF145" t="str">
        <f t="shared" si="36"/>
        <v/>
      </c>
      <c r="AG145" t="str">
        <f t="shared" si="37"/>
        <v/>
      </c>
      <c r="AH145" t="str">
        <f t="shared" si="38"/>
        <v/>
      </c>
      <c r="AI145" t="str">
        <f t="shared" si="39"/>
        <v/>
      </c>
      <c r="AY145">
        <f t="shared" si="40"/>
        <v>286</v>
      </c>
      <c r="BJ145" t="str">
        <f>IF(E145&gt;0,"Nagyobb","Kisebb")</f>
        <v>Kisebb</v>
      </c>
    </row>
    <row r="146" spans="1:62" x14ac:dyDescent="0.25">
      <c r="A146">
        <v>2017</v>
      </c>
      <c r="B146">
        <v>31</v>
      </c>
      <c r="C146" s="1">
        <v>42952</v>
      </c>
      <c r="D146">
        <v>0</v>
      </c>
      <c r="E146" s="2">
        <v>0</v>
      </c>
      <c r="F146">
        <v>52</v>
      </c>
      <c r="G146" s="2">
        <v>1148295</v>
      </c>
      <c r="H146">
        <v>4485</v>
      </c>
      <c r="I146" s="2">
        <v>14200</v>
      </c>
      <c r="J146">
        <v>114226</v>
      </c>
      <c r="K146" s="2">
        <v>1220</v>
      </c>
      <c r="L146">
        <v>7</v>
      </c>
      <c r="M146">
        <v>8</v>
      </c>
      <c r="N146">
        <v>25</v>
      </c>
      <c r="O146">
        <v>29</v>
      </c>
      <c r="P146">
        <v>76</v>
      </c>
      <c r="Y146" t="str">
        <f t="shared" si="30"/>
        <v>78252976</v>
      </c>
      <c r="AA146" t="str">
        <f t="shared" si="31"/>
        <v>+</v>
      </c>
      <c r="AB146" t="str">
        <f t="shared" si="32"/>
        <v/>
      </c>
      <c r="AC146" t="str">
        <f t="shared" si="33"/>
        <v/>
      </c>
      <c r="AD146" t="str">
        <f t="shared" si="34"/>
        <v/>
      </c>
      <c r="AE146" t="str">
        <f t="shared" si="35"/>
        <v/>
      </c>
      <c r="AF146" t="str">
        <f t="shared" si="36"/>
        <v/>
      </c>
      <c r="AG146" t="str">
        <f t="shared" si="37"/>
        <v/>
      </c>
      <c r="AH146" t="str">
        <f t="shared" si="38"/>
        <v/>
      </c>
      <c r="AI146" t="str">
        <f t="shared" si="39"/>
        <v/>
      </c>
      <c r="AY146">
        <f t="shared" si="40"/>
        <v>145</v>
      </c>
      <c r="BJ146" t="str">
        <f>IF(E146&gt;0,"Nagyobb","Kisebb")</f>
        <v>Kisebb</v>
      </c>
    </row>
    <row r="147" spans="1:62" x14ac:dyDescent="0.25">
      <c r="A147">
        <v>2017</v>
      </c>
      <c r="B147">
        <v>30</v>
      </c>
      <c r="C147" s="1">
        <v>42945</v>
      </c>
      <c r="D147">
        <v>0</v>
      </c>
      <c r="E147" s="2">
        <v>0</v>
      </c>
      <c r="F147">
        <v>9</v>
      </c>
      <c r="G147" s="2">
        <v>6556185</v>
      </c>
      <c r="H147">
        <v>1974</v>
      </c>
      <c r="I147" s="2">
        <v>31885</v>
      </c>
      <c r="J147">
        <v>68127</v>
      </c>
      <c r="K147" s="2">
        <v>2020</v>
      </c>
      <c r="L147">
        <v>39</v>
      </c>
      <c r="M147">
        <v>46</v>
      </c>
      <c r="N147">
        <v>47</v>
      </c>
      <c r="O147">
        <v>78</v>
      </c>
      <c r="P147">
        <v>85</v>
      </c>
      <c r="Y147" t="str">
        <f t="shared" si="30"/>
        <v>3946477885</v>
      </c>
      <c r="AA147" t="str">
        <f t="shared" si="31"/>
        <v/>
      </c>
      <c r="AB147" t="str">
        <f t="shared" si="32"/>
        <v>+</v>
      </c>
      <c r="AC147" t="str">
        <f t="shared" si="33"/>
        <v/>
      </c>
      <c r="AD147" t="str">
        <f t="shared" si="34"/>
        <v/>
      </c>
      <c r="AE147" t="str">
        <f t="shared" si="35"/>
        <v/>
      </c>
      <c r="AF147" t="str">
        <f t="shared" si="36"/>
        <v/>
      </c>
      <c r="AG147" t="str">
        <f t="shared" si="37"/>
        <v/>
      </c>
      <c r="AH147" t="str">
        <f t="shared" si="38"/>
        <v/>
      </c>
      <c r="AI147" t="str">
        <f t="shared" si="39"/>
        <v/>
      </c>
      <c r="AY147">
        <f t="shared" si="40"/>
        <v>295</v>
      </c>
      <c r="BJ147" t="str">
        <f>IF(E147&gt;0,"Nagyobb","Kisebb")</f>
        <v>Kisebb</v>
      </c>
    </row>
    <row r="148" spans="1:62" x14ac:dyDescent="0.25">
      <c r="A148">
        <v>2017</v>
      </c>
      <c r="B148">
        <v>29</v>
      </c>
      <c r="C148" s="1">
        <v>42938</v>
      </c>
      <c r="D148">
        <v>0</v>
      </c>
      <c r="E148" s="2">
        <v>0</v>
      </c>
      <c r="F148">
        <v>12</v>
      </c>
      <c r="G148" s="2">
        <v>4831440</v>
      </c>
      <c r="H148">
        <v>1768</v>
      </c>
      <c r="I148" s="2">
        <v>34980</v>
      </c>
      <c r="J148">
        <v>64020</v>
      </c>
      <c r="K148" s="2">
        <v>2115</v>
      </c>
      <c r="L148">
        <v>22</v>
      </c>
      <c r="M148">
        <v>30</v>
      </c>
      <c r="N148">
        <v>35</v>
      </c>
      <c r="O148">
        <v>61</v>
      </c>
      <c r="P148">
        <v>71</v>
      </c>
      <c r="Y148" t="str">
        <f t="shared" si="30"/>
        <v>2230356171</v>
      </c>
      <c r="AA148" t="str">
        <f t="shared" si="31"/>
        <v/>
      </c>
      <c r="AB148" t="str">
        <f t="shared" si="32"/>
        <v/>
      </c>
      <c r="AC148" t="str">
        <f t="shared" si="33"/>
        <v/>
      </c>
      <c r="AD148" t="str">
        <f t="shared" si="34"/>
        <v/>
      </c>
      <c r="AE148" t="str">
        <f t="shared" si="35"/>
        <v/>
      </c>
      <c r="AF148" t="str">
        <f t="shared" si="36"/>
        <v/>
      </c>
      <c r="AG148" t="str">
        <f t="shared" si="37"/>
        <v/>
      </c>
      <c r="AH148" t="str">
        <f t="shared" si="38"/>
        <v/>
      </c>
      <c r="AI148" t="str">
        <f t="shared" si="39"/>
        <v/>
      </c>
      <c r="AY148">
        <f t="shared" si="40"/>
        <v>219</v>
      </c>
      <c r="BJ148" t="str">
        <f>IF(E148&gt;0,"Nagyobb","Kisebb")</f>
        <v>Kisebb</v>
      </c>
    </row>
    <row r="149" spans="1:62" x14ac:dyDescent="0.25">
      <c r="A149">
        <v>2017</v>
      </c>
      <c r="B149">
        <v>28</v>
      </c>
      <c r="C149" s="1">
        <v>42931</v>
      </c>
      <c r="D149">
        <v>0</v>
      </c>
      <c r="E149" s="2">
        <v>0</v>
      </c>
      <c r="F149">
        <v>53</v>
      </c>
      <c r="G149" s="2">
        <v>1114215</v>
      </c>
      <c r="H149">
        <v>4051</v>
      </c>
      <c r="I149" s="2">
        <v>15550</v>
      </c>
      <c r="J149">
        <v>99666</v>
      </c>
      <c r="K149" s="2">
        <v>1385</v>
      </c>
      <c r="L149">
        <v>1</v>
      </c>
      <c r="M149">
        <v>9</v>
      </c>
      <c r="N149">
        <v>25</v>
      </c>
      <c r="O149">
        <v>73</v>
      </c>
      <c r="P149">
        <v>89</v>
      </c>
      <c r="Y149" t="str">
        <f t="shared" si="30"/>
        <v>19257389</v>
      </c>
      <c r="AA149" t="str">
        <f t="shared" si="31"/>
        <v/>
      </c>
      <c r="AB149" t="str">
        <f t="shared" si="32"/>
        <v/>
      </c>
      <c r="AC149" t="str">
        <f t="shared" si="33"/>
        <v/>
      </c>
      <c r="AD149" t="str">
        <f t="shared" si="34"/>
        <v/>
      </c>
      <c r="AE149" t="str">
        <f t="shared" si="35"/>
        <v/>
      </c>
      <c r="AF149" t="str">
        <f t="shared" si="36"/>
        <v/>
      </c>
      <c r="AG149" t="str">
        <f t="shared" si="37"/>
        <v/>
      </c>
      <c r="AH149" t="str">
        <f t="shared" si="38"/>
        <v/>
      </c>
      <c r="AI149" t="str">
        <f t="shared" si="39"/>
        <v/>
      </c>
      <c r="AY149">
        <f t="shared" si="40"/>
        <v>197</v>
      </c>
      <c r="BJ149" t="str">
        <f>IF(E149&gt;0,"Nagyobb","Kisebb")</f>
        <v>Kisebb</v>
      </c>
    </row>
    <row r="150" spans="1:62" x14ac:dyDescent="0.25">
      <c r="A150">
        <v>2017</v>
      </c>
      <c r="B150">
        <v>27</v>
      </c>
      <c r="C150" s="1">
        <v>42924</v>
      </c>
      <c r="D150">
        <v>0</v>
      </c>
      <c r="E150" s="2">
        <v>0</v>
      </c>
      <c r="F150">
        <v>64</v>
      </c>
      <c r="G150" s="2">
        <v>891425</v>
      </c>
      <c r="H150">
        <v>3965</v>
      </c>
      <c r="I150" s="2">
        <v>15350</v>
      </c>
      <c r="J150">
        <v>93535</v>
      </c>
      <c r="K150" s="2">
        <v>1425</v>
      </c>
      <c r="L150">
        <v>33</v>
      </c>
      <c r="M150">
        <v>54</v>
      </c>
      <c r="N150">
        <v>66</v>
      </c>
      <c r="O150">
        <v>68</v>
      </c>
      <c r="P150">
        <v>72</v>
      </c>
      <c r="Y150" t="str">
        <f t="shared" si="30"/>
        <v>3354666872</v>
      </c>
      <c r="AA150" t="str">
        <f t="shared" si="31"/>
        <v/>
      </c>
      <c r="AB150" t="str">
        <f t="shared" si="32"/>
        <v/>
      </c>
      <c r="AC150" t="str">
        <f t="shared" si="33"/>
        <v/>
      </c>
      <c r="AD150" t="str">
        <f t="shared" si="34"/>
        <v/>
      </c>
      <c r="AE150" t="str">
        <f t="shared" si="35"/>
        <v/>
      </c>
      <c r="AF150" t="str">
        <f t="shared" si="36"/>
        <v/>
      </c>
      <c r="AG150" t="str">
        <f t="shared" si="37"/>
        <v/>
      </c>
      <c r="AH150" t="str">
        <f t="shared" si="38"/>
        <v/>
      </c>
      <c r="AI150" t="str">
        <f t="shared" si="39"/>
        <v/>
      </c>
      <c r="AY150">
        <f t="shared" si="40"/>
        <v>293</v>
      </c>
      <c r="BJ150" t="str">
        <f>IF(E150&gt;0,"Nagyobb","Kisebb")</f>
        <v>Kisebb</v>
      </c>
    </row>
    <row r="151" spans="1:62" x14ac:dyDescent="0.25">
      <c r="A151">
        <v>2017</v>
      </c>
      <c r="B151">
        <v>26</v>
      </c>
      <c r="C151" s="1">
        <v>42917</v>
      </c>
      <c r="D151">
        <v>0</v>
      </c>
      <c r="E151" s="2">
        <v>0</v>
      </c>
      <c r="F151">
        <v>52</v>
      </c>
      <c r="G151" s="2">
        <v>1058905</v>
      </c>
      <c r="H151">
        <v>3008</v>
      </c>
      <c r="I151" s="2">
        <v>19525</v>
      </c>
      <c r="J151">
        <v>82816</v>
      </c>
      <c r="K151" s="2">
        <v>1550</v>
      </c>
      <c r="L151">
        <v>7</v>
      </c>
      <c r="M151">
        <v>31</v>
      </c>
      <c r="N151">
        <v>34</v>
      </c>
      <c r="O151">
        <v>55</v>
      </c>
      <c r="P151">
        <v>60</v>
      </c>
      <c r="Y151" t="str">
        <f t="shared" si="30"/>
        <v>731345560</v>
      </c>
      <c r="AA151" t="str">
        <f t="shared" si="31"/>
        <v/>
      </c>
      <c r="AB151" t="str">
        <f t="shared" si="32"/>
        <v/>
      </c>
      <c r="AC151" t="str">
        <f t="shared" si="33"/>
        <v/>
      </c>
      <c r="AD151" t="str">
        <f t="shared" si="34"/>
        <v/>
      </c>
      <c r="AE151" t="str">
        <f t="shared" si="35"/>
        <v/>
      </c>
      <c r="AF151" t="str">
        <f t="shared" si="36"/>
        <v/>
      </c>
      <c r="AG151" t="str">
        <f t="shared" si="37"/>
        <v/>
      </c>
      <c r="AH151" t="str">
        <f t="shared" si="38"/>
        <v/>
      </c>
      <c r="AI151" t="str">
        <f t="shared" si="39"/>
        <v/>
      </c>
      <c r="AY151">
        <f t="shared" si="40"/>
        <v>187</v>
      </c>
      <c r="BJ151" t="str">
        <f>IF(E151&gt;0,"Nagyobb","Kisebb")</f>
        <v>Kisebb</v>
      </c>
    </row>
    <row r="152" spans="1:62" x14ac:dyDescent="0.25">
      <c r="A152">
        <v>2017</v>
      </c>
      <c r="B152">
        <v>25</v>
      </c>
      <c r="C152" s="1">
        <v>42910</v>
      </c>
      <c r="D152">
        <v>0</v>
      </c>
      <c r="E152" s="2">
        <v>0</v>
      </c>
      <c r="F152">
        <v>37</v>
      </c>
      <c r="G152" s="2">
        <v>1475940</v>
      </c>
      <c r="H152">
        <v>3209</v>
      </c>
      <c r="I152" s="2">
        <v>18150</v>
      </c>
      <c r="J152">
        <v>89678</v>
      </c>
      <c r="K152" s="2">
        <v>1420</v>
      </c>
      <c r="L152">
        <v>5</v>
      </c>
      <c r="M152">
        <v>9</v>
      </c>
      <c r="N152">
        <v>52</v>
      </c>
      <c r="O152">
        <v>59</v>
      </c>
      <c r="P152">
        <v>85</v>
      </c>
      <c r="Y152" t="str">
        <f t="shared" si="30"/>
        <v>59525985</v>
      </c>
      <c r="AA152" t="str">
        <f t="shared" si="31"/>
        <v/>
      </c>
      <c r="AB152" t="str">
        <f t="shared" si="32"/>
        <v/>
      </c>
      <c r="AC152" t="str">
        <f t="shared" si="33"/>
        <v/>
      </c>
      <c r="AD152" t="str">
        <f t="shared" si="34"/>
        <v/>
      </c>
      <c r="AE152" t="str">
        <f t="shared" si="35"/>
        <v/>
      </c>
      <c r="AF152" t="str">
        <f t="shared" si="36"/>
        <v/>
      </c>
      <c r="AG152" t="str">
        <f t="shared" si="37"/>
        <v/>
      </c>
      <c r="AH152" t="str">
        <f t="shared" si="38"/>
        <v/>
      </c>
      <c r="AI152" t="str">
        <f t="shared" si="39"/>
        <v/>
      </c>
      <c r="AY152">
        <f t="shared" si="40"/>
        <v>210</v>
      </c>
      <c r="BJ152" t="str">
        <f>IF(E152&gt;0,"Nagyobb","Kisebb")</f>
        <v>Kisebb</v>
      </c>
    </row>
    <row r="153" spans="1:62" x14ac:dyDescent="0.25">
      <c r="A153">
        <v>2017</v>
      </c>
      <c r="B153">
        <v>24</v>
      </c>
      <c r="C153" s="1">
        <v>42903</v>
      </c>
      <c r="D153">
        <v>0</v>
      </c>
      <c r="E153" s="2">
        <v>0</v>
      </c>
      <c r="F153">
        <v>31</v>
      </c>
      <c r="G153" s="2">
        <v>1865175</v>
      </c>
      <c r="H153">
        <v>3144</v>
      </c>
      <c r="I153" s="2">
        <v>19615</v>
      </c>
      <c r="J153">
        <v>83772</v>
      </c>
      <c r="K153" s="2">
        <v>1610</v>
      </c>
      <c r="L153">
        <v>21</v>
      </c>
      <c r="M153">
        <v>43</v>
      </c>
      <c r="N153">
        <v>62</v>
      </c>
      <c r="O153">
        <v>66</v>
      </c>
      <c r="P153">
        <v>84</v>
      </c>
      <c r="Y153" t="str">
        <f t="shared" si="30"/>
        <v>2143626684</v>
      </c>
      <c r="AA153" t="str">
        <f t="shared" si="31"/>
        <v/>
      </c>
      <c r="AB153" t="str">
        <f t="shared" si="32"/>
        <v/>
      </c>
      <c r="AC153" t="str">
        <f t="shared" si="33"/>
        <v/>
      </c>
      <c r="AD153" t="str">
        <f t="shared" si="34"/>
        <v/>
      </c>
      <c r="AE153" t="str">
        <f t="shared" si="35"/>
        <v/>
      </c>
      <c r="AF153" t="str">
        <f t="shared" si="36"/>
        <v/>
      </c>
      <c r="AG153" t="str">
        <f t="shared" si="37"/>
        <v/>
      </c>
      <c r="AH153" t="str">
        <f t="shared" si="38"/>
        <v/>
      </c>
      <c r="AI153" t="str">
        <f t="shared" si="39"/>
        <v/>
      </c>
      <c r="AY153">
        <f t="shared" si="40"/>
        <v>276</v>
      </c>
      <c r="BJ153" t="str">
        <f>IF(E153&gt;0,"Nagyobb","Kisebb")</f>
        <v>Kisebb</v>
      </c>
    </row>
    <row r="154" spans="1:62" x14ac:dyDescent="0.25">
      <c r="A154">
        <v>2017</v>
      </c>
      <c r="B154">
        <v>23</v>
      </c>
      <c r="C154" s="1">
        <v>42896</v>
      </c>
      <c r="D154">
        <v>0</v>
      </c>
      <c r="E154" s="2">
        <v>0</v>
      </c>
      <c r="F154">
        <v>17</v>
      </c>
      <c r="G154" s="2">
        <v>3288740</v>
      </c>
      <c r="H154">
        <v>2294</v>
      </c>
      <c r="I154" s="2">
        <v>25995</v>
      </c>
      <c r="J154">
        <v>74116</v>
      </c>
      <c r="K154" s="2">
        <v>1760</v>
      </c>
      <c r="L154">
        <v>6</v>
      </c>
      <c r="M154">
        <v>44</v>
      </c>
      <c r="N154">
        <v>46</v>
      </c>
      <c r="O154">
        <v>55</v>
      </c>
      <c r="P154">
        <v>81</v>
      </c>
      <c r="Y154" t="str">
        <f t="shared" si="30"/>
        <v>644465581</v>
      </c>
      <c r="AA154" t="str">
        <f t="shared" si="31"/>
        <v/>
      </c>
      <c r="AB154" t="str">
        <f t="shared" si="32"/>
        <v/>
      </c>
      <c r="AC154" t="str">
        <f t="shared" si="33"/>
        <v/>
      </c>
      <c r="AD154" t="str">
        <f t="shared" si="34"/>
        <v/>
      </c>
      <c r="AE154" t="str">
        <f t="shared" si="35"/>
        <v/>
      </c>
      <c r="AF154" t="str">
        <f t="shared" si="36"/>
        <v/>
      </c>
      <c r="AG154" t="str">
        <f t="shared" si="37"/>
        <v/>
      </c>
      <c r="AH154" t="str">
        <f t="shared" si="38"/>
        <v/>
      </c>
      <c r="AI154" t="str">
        <f t="shared" si="39"/>
        <v/>
      </c>
      <c r="AY154">
        <f t="shared" si="40"/>
        <v>232</v>
      </c>
      <c r="BJ154" t="str">
        <f>IF(E154&gt;0,"Nagyobb","Kisebb")</f>
        <v>Kisebb</v>
      </c>
    </row>
    <row r="155" spans="1:62" x14ac:dyDescent="0.25">
      <c r="A155">
        <v>2017</v>
      </c>
      <c r="B155">
        <v>22</v>
      </c>
      <c r="C155" s="1">
        <v>42889</v>
      </c>
      <c r="D155">
        <v>0</v>
      </c>
      <c r="E155" s="2">
        <v>0</v>
      </c>
      <c r="F155">
        <v>25</v>
      </c>
      <c r="G155" s="2">
        <v>2147045</v>
      </c>
      <c r="H155">
        <v>2831</v>
      </c>
      <c r="I155" s="2">
        <v>20225</v>
      </c>
      <c r="J155">
        <v>76682</v>
      </c>
      <c r="K155" s="2">
        <v>1635</v>
      </c>
      <c r="L155">
        <v>21</v>
      </c>
      <c r="M155">
        <v>53</v>
      </c>
      <c r="N155">
        <v>59</v>
      </c>
      <c r="O155">
        <v>71</v>
      </c>
      <c r="P155">
        <v>86</v>
      </c>
      <c r="Y155" t="str">
        <f t="shared" si="30"/>
        <v>2153597186</v>
      </c>
      <c r="AA155" t="str">
        <f t="shared" si="31"/>
        <v/>
      </c>
      <c r="AB155" t="str">
        <f t="shared" si="32"/>
        <v/>
      </c>
      <c r="AC155" t="str">
        <f t="shared" si="33"/>
        <v/>
      </c>
      <c r="AD155" t="str">
        <f t="shared" si="34"/>
        <v/>
      </c>
      <c r="AE155" t="str">
        <f t="shared" si="35"/>
        <v/>
      </c>
      <c r="AF155" t="str">
        <f t="shared" si="36"/>
        <v/>
      </c>
      <c r="AG155" t="str">
        <f t="shared" si="37"/>
        <v/>
      </c>
      <c r="AH155" t="str">
        <f t="shared" si="38"/>
        <v/>
      </c>
      <c r="AI155" t="str">
        <f t="shared" si="39"/>
        <v/>
      </c>
      <c r="AY155">
        <f t="shared" si="40"/>
        <v>290</v>
      </c>
      <c r="BJ155" t="str">
        <f>IF(E155&gt;0,"Nagyobb","Kisebb")</f>
        <v>Kisebb</v>
      </c>
    </row>
    <row r="156" spans="1:62" x14ac:dyDescent="0.25">
      <c r="A156">
        <v>2017</v>
      </c>
      <c r="B156">
        <v>21</v>
      </c>
      <c r="C156" s="1">
        <v>42882</v>
      </c>
      <c r="D156">
        <v>0</v>
      </c>
      <c r="E156" s="2">
        <v>0</v>
      </c>
      <c r="F156">
        <v>32</v>
      </c>
      <c r="G156" s="2">
        <v>1659520</v>
      </c>
      <c r="H156">
        <v>3018</v>
      </c>
      <c r="I156" s="2">
        <v>18770</v>
      </c>
      <c r="J156">
        <v>82209</v>
      </c>
      <c r="K156" s="2">
        <v>1505</v>
      </c>
      <c r="L156">
        <v>15</v>
      </c>
      <c r="M156">
        <v>24</v>
      </c>
      <c r="N156">
        <v>35</v>
      </c>
      <c r="O156">
        <v>53</v>
      </c>
      <c r="P156">
        <v>71</v>
      </c>
      <c r="Y156" t="str">
        <f t="shared" si="30"/>
        <v>1524355371</v>
      </c>
      <c r="AA156" t="str">
        <f t="shared" si="31"/>
        <v/>
      </c>
      <c r="AB156" t="str">
        <f t="shared" si="32"/>
        <v/>
      </c>
      <c r="AC156" t="str">
        <f t="shared" si="33"/>
        <v/>
      </c>
      <c r="AD156" t="str">
        <f t="shared" si="34"/>
        <v/>
      </c>
      <c r="AE156" t="str">
        <f t="shared" si="35"/>
        <v/>
      </c>
      <c r="AF156" t="str">
        <f t="shared" si="36"/>
        <v/>
      </c>
      <c r="AG156" t="str">
        <f t="shared" si="37"/>
        <v/>
      </c>
      <c r="AH156" t="str">
        <f t="shared" si="38"/>
        <v/>
      </c>
      <c r="AI156" t="str">
        <f t="shared" si="39"/>
        <v/>
      </c>
      <c r="AY156">
        <f t="shared" si="40"/>
        <v>198</v>
      </c>
      <c r="BJ156" t="str">
        <f>IF(E156&gt;0,"Nagyobb","Kisebb")</f>
        <v>Kisebb</v>
      </c>
    </row>
    <row r="157" spans="1:62" x14ac:dyDescent="0.25">
      <c r="A157">
        <v>2017</v>
      </c>
      <c r="B157">
        <v>20</v>
      </c>
      <c r="C157" s="1">
        <v>42875</v>
      </c>
      <c r="D157">
        <v>0</v>
      </c>
      <c r="E157" s="2">
        <v>0</v>
      </c>
      <c r="F157">
        <v>17</v>
      </c>
      <c r="G157" s="2">
        <v>3113255</v>
      </c>
      <c r="H157">
        <v>1617</v>
      </c>
      <c r="I157" s="2">
        <v>34915</v>
      </c>
      <c r="J157">
        <v>62757</v>
      </c>
      <c r="K157" s="2">
        <v>1970</v>
      </c>
      <c r="L157">
        <v>48</v>
      </c>
      <c r="M157">
        <v>56</v>
      </c>
      <c r="N157">
        <v>58</v>
      </c>
      <c r="O157">
        <v>65</v>
      </c>
      <c r="P157">
        <v>70</v>
      </c>
      <c r="Y157" t="str">
        <f t="shared" si="30"/>
        <v>4856586570</v>
      </c>
      <c r="AA157" t="str">
        <f t="shared" si="31"/>
        <v/>
      </c>
      <c r="AB157" t="str">
        <f t="shared" si="32"/>
        <v/>
      </c>
      <c r="AC157" t="str">
        <f t="shared" si="33"/>
        <v/>
      </c>
      <c r="AD157" t="str">
        <f t="shared" si="34"/>
        <v/>
      </c>
      <c r="AE157" t="str">
        <f t="shared" si="35"/>
        <v/>
      </c>
      <c r="AF157" t="str">
        <f t="shared" si="36"/>
        <v/>
      </c>
      <c r="AG157" t="str">
        <f t="shared" si="37"/>
        <v/>
      </c>
      <c r="AH157" t="str">
        <f t="shared" si="38"/>
        <v/>
      </c>
      <c r="AI157" t="str">
        <f t="shared" si="39"/>
        <v/>
      </c>
      <c r="AY157">
        <f t="shared" si="40"/>
        <v>297</v>
      </c>
      <c r="BJ157" t="str">
        <f>IF(E157&gt;0,"Nagyobb","Kisebb")</f>
        <v>Kisebb</v>
      </c>
    </row>
    <row r="158" spans="1:62" x14ac:dyDescent="0.25">
      <c r="A158">
        <v>2017</v>
      </c>
      <c r="B158">
        <v>19</v>
      </c>
      <c r="C158" s="1">
        <v>42868</v>
      </c>
      <c r="D158">
        <v>0</v>
      </c>
      <c r="E158" s="2">
        <v>0</v>
      </c>
      <c r="F158">
        <v>35</v>
      </c>
      <c r="G158" s="2">
        <v>1598070</v>
      </c>
      <c r="H158">
        <v>3094</v>
      </c>
      <c r="I158" s="2">
        <v>19285</v>
      </c>
      <c r="J158">
        <v>92772</v>
      </c>
      <c r="K158" s="2">
        <v>1405</v>
      </c>
      <c r="L158">
        <v>5</v>
      </c>
      <c r="M158">
        <v>34</v>
      </c>
      <c r="N158">
        <v>45</v>
      </c>
      <c r="O158">
        <v>54</v>
      </c>
      <c r="P158">
        <v>55</v>
      </c>
      <c r="Y158" t="str">
        <f t="shared" si="30"/>
        <v>534455455</v>
      </c>
      <c r="AA158" t="str">
        <f t="shared" si="31"/>
        <v/>
      </c>
      <c r="AB158" t="str">
        <f t="shared" si="32"/>
        <v/>
      </c>
      <c r="AC158" t="str">
        <f t="shared" si="33"/>
        <v/>
      </c>
      <c r="AD158" t="str">
        <f t="shared" si="34"/>
        <v>+</v>
      </c>
      <c r="AE158" t="str">
        <f t="shared" si="35"/>
        <v/>
      </c>
      <c r="AF158" t="str">
        <f t="shared" si="36"/>
        <v/>
      </c>
      <c r="AG158" t="str">
        <f t="shared" si="37"/>
        <v/>
      </c>
      <c r="AH158" t="str">
        <f t="shared" si="38"/>
        <v/>
      </c>
      <c r="AI158" t="str">
        <f t="shared" si="39"/>
        <v/>
      </c>
      <c r="AY158">
        <f t="shared" si="40"/>
        <v>193</v>
      </c>
      <c r="BJ158" t="str">
        <f>IF(E158&gt;0,"Nagyobb","Kisebb")</f>
        <v>Kisebb</v>
      </c>
    </row>
    <row r="159" spans="1:62" x14ac:dyDescent="0.25">
      <c r="A159">
        <v>2017</v>
      </c>
      <c r="B159">
        <v>18</v>
      </c>
      <c r="C159" s="1">
        <v>42861</v>
      </c>
      <c r="D159">
        <v>0</v>
      </c>
      <c r="E159" s="2">
        <v>0</v>
      </c>
      <c r="F159">
        <v>24</v>
      </c>
      <c r="G159" s="2">
        <v>2197915</v>
      </c>
      <c r="H159">
        <v>2368</v>
      </c>
      <c r="I159" s="2">
        <v>23760</v>
      </c>
      <c r="J159">
        <v>73282</v>
      </c>
      <c r="K159" s="2">
        <v>1680</v>
      </c>
      <c r="L159">
        <v>6</v>
      </c>
      <c r="M159">
        <v>7</v>
      </c>
      <c r="N159">
        <v>46</v>
      </c>
      <c r="O159">
        <v>65</v>
      </c>
      <c r="P159">
        <v>88</v>
      </c>
      <c r="Y159" t="str">
        <f t="shared" si="30"/>
        <v>67466588</v>
      </c>
      <c r="AA159" t="str">
        <f t="shared" si="31"/>
        <v>+</v>
      </c>
      <c r="AB159" t="str">
        <f t="shared" si="32"/>
        <v/>
      </c>
      <c r="AC159" t="str">
        <f t="shared" si="33"/>
        <v/>
      </c>
      <c r="AD159" t="str">
        <f t="shared" si="34"/>
        <v/>
      </c>
      <c r="AE159" t="str">
        <f t="shared" si="35"/>
        <v/>
      </c>
      <c r="AF159" t="str">
        <f t="shared" si="36"/>
        <v/>
      </c>
      <c r="AG159" t="str">
        <f t="shared" si="37"/>
        <v/>
      </c>
      <c r="AH159" t="str">
        <f t="shared" si="38"/>
        <v/>
      </c>
      <c r="AI159" t="str">
        <f t="shared" si="39"/>
        <v/>
      </c>
      <c r="AY159">
        <f t="shared" si="40"/>
        <v>212</v>
      </c>
      <c r="BJ159" t="str">
        <f>IF(E159&gt;0,"Nagyobb","Kisebb")</f>
        <v>Kisebb</v>
      </c>
    </row>
    <row r="160" spans="1:62" x14ac:dyDescent="0.25">
      <c r="A160">
        <v>2017</v>
      </c>
      <c r="B160">
        <v>17</v>
      </c>
      <c r="C160" s="1">
        <v>42854</v>
      </c>
      <c r="D160">
        <v>0</v>
      </c>
      <c r="E160" s="2">
        <v>0</v>
      </c>
      <c r="F160">
        <v>17</v>
      </c>
      <c r="G160" s="2">
        <v>2988055</v>
      </c>
      <c r="H160">
        <v>2441</v>
      </c>
      <c r="I160" s="2">
        <v>22195</v>
      </c>
      <c r="J160">
        <v>75080</v>
      </c>
      <c r="K160" s="2">
        <v>1580</v>
      </c>
      <c r="L160">
        <v>5</v>
      </c>
      <c r="M160">
        <v>31</v>
      </c>
      <c r="N160">
        <v>41</v>
      </c>
      <c r="O160">
        <v>44</v>
      </c>
      <c r="P160">
        <v>63</v>
      </c>
      <c r="Y160" t="str">
        <f t="shared" si="30"/>
        <v>531414463</v>
      </c>
      <c r="AA160" t="str">
        <f t="shared" si="31"/>
        <v/>
      </c>
      <c r="AB160" t="str">
        <f t="shared" si="32"/>
        <v/>
      </c>
      <c r="AC160" t="str">
        <f t="shared" si="33"/>
        <v/>
      </c>
      <c r="AD160" t="str">
        <f t="shared" si="34"/>
        <v/>
      </c>
      <c r="AE160" t="str">
        <f t="shared" si="35"/>
        <v/>
      </c>
      <c r="AF160" t="str">
        <f t="shared" si="36"/>
        <v/>
      </c>
      <c r="AG160" t="str">
        <f t="shared" si="37"/>
        <v/>
      </c>
      <c r="AH160" t="str">
        <f t="shared" si="38"/>
        <v/>
      </c>
      <c r="AI160" t="str">
        <f t="shared" si="39"/>
        <v/>
      </c>
      <c r="AY160">
        <f t="shared" si="40"/>
        <v>184</v>
      </c>
      <c r="BJ160" t="str">
        <f>IF(E160&gt;0,"Nagyobb","Kisebb")</f>
        <v>Kisebb</v>
      </c>
    </row>
    <row r="161" spans="1:62" x14ac:dyDescent="0.25">
      <c r="A161">
        <v>2017</v>
      </c>
      <c r="B161">
        <v>16</v>
      </c>
      <c r="C161" s="1">
        <v>42847</v>
      </c>
      <c r="D161">
        <v>0</v>
      </c>
      <c r="E161" s="2">
        <v>0</v>
      </c>
      <c r="F161">
        <v>20</v>
      </c>
      <c r="G161" s="2">
        <v>2466690</v>
      </c>
      <c r="H161">
        <v>2000</v>
      </c>
      <c r="I161" s="2">
        <v>26310</v>
      </c>
      <c r="J161">
        <v>67509</v>
      </c>
      <c r="K161" s="2">
        <v>1705</v>
      </c>
      <c r="L161">
        <v>47</v>
      </c>
      <c r="M161">
        <v>48</v>
      </c>
      <c r="N161">
        <v>56</v>
      </c>
      <c r="O161">
        <v>67</v>
      </c>
      <c r="P161">
        <v>90</v>
      </c>
      <c r="Y161" t="str">
        <f t="shared" si="30"/>
        <v>4748566790</v>
      </c>
      <c r="AA161" t="str">
        <f t="shared" si="31"/>
        <v>+</v>
      </c>
      <c r="AB161" t="str">
        <f t="shared" si="32"/>
        <v/>
      </c>
      <c r="AC161" t="str">
        <f t="shared" si="33"/>
        <v/>
      </c>
      <c r="AD161" t="str">
        <f t="shared" si="34"/>
        <v/>
      </c>
      <c r="AE161" t="str">
        <f t="shared" si="35"/>
        <v/>
      </c>
      <c r="AF161" t="str">
        <f t="shared" si="36"/>
        <v/>
      </c>
      <c r="AG161" t="str">
        <f t="shared" si="37"/>
        <v/>
      </c>
      <c r="AH161" t="str">
        <f t="shared" si="38"/>
        <v/>
      </c>
      <c r="AI161" t="str">
        <f t="shared" si="39"/>
        <v/>
      </c>
      <c r="AY161">
        <f t="shared" si="40"/>
        <v>308</v>
      </c>
      <c r="BJ161" t="str">
        <f>IF(E161&gt;0,"Nagyobb","Kisebb")</f>
        <v>Kisebb</v>
      </c>
    </row>
    <row r="162" spans="1:62" x14ac:dyDescent="0.25">
      <c r="A162">
        <v>2017</v>
      </c>
      <c r="B162">
        <v>15</v>
      </c>
      <c r="C162" s="1">
        <v>42840</v>
      </c>
      <c r="D162">
        <v>0</v>
      </c>
      <c r="E162" s="2">
        <v>0</v>
      </c>
      <c r="F162">
        <v>21</v>
      </c>
      <c r="G162" s="2">
        <v>2508940</v>
      </c>
      <c r="H162">
        <v>1565</v>
      </c>
      <c r="I162" s="2">
        <v>35910</v>
      </c>
      <c r="J162">
        <v>51560</v>
      </c>
      <c r="K162" s="2">
        <v>2385</v>
      </c>
      <c r="L162">
        <v>58</v>
      </c>
      <c r="M162">
        <v>59</v>
      </c>
      <c r="N162">
        <v>71</v>
      </c>
      <c r="O162">
        <v>85</v>
      </c>
      <c r="P162">
        <v>89</v>
      </c>
      <c r="Y162" t="str">
        <f t="shared" si="30"/>
        <v>5859718589</v>
      </c>
      <c r="AA162" t="str">
        <f t="shared" si="31"/>
        <v>+</v>
      </c>
      <c r="AB162" t="str">
        <f t="shared" si="32"/>
        <v/>
      </c>
      <c r="AC162" t="str">
        <f t="shared" si="33"/>
        <v/>
      </c>
      <c r="AD162" t="str">
        <f t="shared" si="34"/>
        <v/>
      </c>
      <c r="AE162" t="str">
        <f t="shared" si="35"/>
        <v/>
      </c>
      <c r="AF162" t="str">
        <f t="shared" si="36"/>
        <v/>
      </c>
      <c r="AG162" t="str">
        <f t="shared" si="37"/>
        <v/>
      </c>
      <c r="AH162" t="str">
        <f t="shared" si="38"/>
        <v/>
      </c>
      <c r="AI162" t="str">
        <f t="shared" si="39"/>
        <v/>
      </c>
      <c r="AY162">
        <f t="shared" si="40"/>
        <v>362</v>
      </c>
      <c r="BJ162" t="str">
        <f>IF(E162&gt;0,"Nagyobb","Kisebb")</f>
        <v>Kisebb</v>
      </c>
    </row>
    <row r="163" spans="1:62" x14ac:dyDescent="0.25">
      <c r="A163">
        <v>2017</v>
      </c>
      <c r="B163">
        <v>14</v>
      </c>
      <c r="C163" s="1">
        <v>42833</v>
      </c>
      <c r="D163">
        <v>0</v>
      </c>
      <c r="E163" s="2">
        <v>0</v>
      </c>
      <c r="F163">
        <v>50</v>
      </c>
      <c r="G163" s="2">
        <v>1029430</v>
      </c>
      <c r="H163">
        <v>2665</v>
      </c>
      <c r="I163" s="2">
        <v>20600</v>
      </c>
      <c r="J163">
        <v>68755</v>
      </c>
      <c r="K163" s="2">
        <v>1745</v>
      </c>
      <c r="L163">
        <v>14</v>
      </c>
      <c r="M163">
        <v>43</v>
      </c>
      <c r="N163">
        <v>49</v>
      </c>
      <c r="O163">
        <v>76</v>
      </c>
      <c r="P163">
        <v>85</v>
      </c>
      <c r="Y163" t="str">
        <f t="shared" si="30"/>
        <v>1443497685</v>
      </c>
      <c r="AA163" t="str">
        <f t="shared" si="31"/>
        <v/>
      </c>
      <c r="AB163" t="str">
        <f t="shared" si="32"/>
        <v/>
      </c>
      <c r="AC163" t="str">
        <f t="shared" si="33"/>
        <v/>
      </c>
      <c r="AD163" t="str">
        <f t="shared" si="34"/>
        <v/>
      </c>
      <c r="AE163" t="str">
        <f t="shared" si="35"/>
        <v/>
      </c>
      <c r="AF163" t="str">
        <f t="shared" si="36"/>
        <v/>
      </c>
      <c r="AG163" t="str">
        <f t="shared" si="37"/>
        <v/>
      </c>
      <c r="AH163" t="str">
        <f t="shared" si="38"/>
        <v/>
      </c>
      <c r="AI163" t="str">
        <f t="shared" si="39"/>
        <v/>
      </c>
      <c r="AY163">
        <f t="shared" si="40"/>
        <v>267</v>
      </c>
      <c r="BJ163" t="str">
        <f>IF(E163&gt;0,"Nagyobb","Kisebb")</f>
        <v>Kisebb</v>
      </c>
    </row>
    <row r="164" spans="1:62" x14ac:dyDescent="0.25">
      <c r="A164">
        <v>2017</v>
      </c>
      <c r="B164">
        <v>13</v>
      </c>
      <c r="C164" s="1">
        <v>42826</v>
      </c>
      <c r="D164">
        <v>0</v>
      </c>
      <c r="E164" s="2">
        <v>0</v>
      </c>
      <c r="F164">
        <v>34</v>
      </c>
      <c r="G164" s="2">
        <v>1439890</v>
      </c>
      <c r="H164">
        <v>2979</v>
      </c>
      <c r="I164" s="2">
        <v>17530</v>
      </c>
      <c r="J164">
        <v>82401</v>
      </c>
      <c r="K164" s="2">
        <v>1385</v>
      </c>
      <c r="L164">
        <v>7</v>
      </c>
      <c r="M164">
        <v>12</v>
      </c>
      <c r="N164">
        <v>32</v>
      </c>
      <c r="O164">
        <v>38</v>
      </c>
      <c r="P164">
        <v>82</v>
      </c>
      <c r="Y164" t="str">
        <f t="shared" si="30"/>
        <v>712323882</v>
      </c>
      <c r="AA164" t="str">
        <f t="shared" si="31"/>
        <v/>
      </c>
      <c r="AB164" t="str">
        <f t="shared" si="32"/>
        <v/>
      </c>
      <c r="AC164" t="str">
        <f t="shared" si="33"/>
        <v/>
      </c>
      <c r="AD164" t="str">
        <f t="shared" si="34"/>
        <v/>
      </c>
      <c r="AE164" t="str">
        <f t="shared" si="35"/>
        <v/>
      </c>
      <c r="AF164" t="str">
        <f t="shared" si="36"/>
        <v/>
      </c>
      <c r="AG164" t="str">
        <f t="shared" si="37"/>
        <v/>
      </c>
      <c r="AH164" t="str">
        <f t="shared" si="38"/>
        <v/>
      </c>
      <c r="AI164" t="str">
        <f t="shared" si="39"/>
        <v/>
      </c>
      <c r="AY164">
        <f t="shared" si="40"/>
        <v>171</v>
      </c>
      <c r="BJ164" t="str">
        <f>IF(E164&gt;0,"Nagyobb","Kisebb")</f>
        <v>Kisebb</v>
      </c>
    </row>
    <row r="165" spans="1:62" x14ac:dyDescent="0.25">
      <c r="A165">
        <v>2017</v>
      </c>
      <c r="B165">
        <v>12</v>
      </c>
      <c r="C165" s="1">
        <v>42819</v>
      </c>
      <c r="D165">
        <v>0</v>
      </c>
      <c r="E165" s="2">
        <v>0</v>
      </c>
      <c r="F165">
        <v>23</v>
      </c>
      <c r="G165" s="2">
        <v>2298325</v>
      </c>
      <c r="H165">
        <v>2349</v>
      </c>
      <c r="I165" s="2">
        <v>24005</v>
      </c>
      <c r="J165">
        <v>81846</v>
      </c>
      <c r="K165" s="2">
        <v>1505</v>
      </c>
      <c r="L165">
        <v>2</v>
      </c>
      <c r="M165">
        <v>3</v>
      </c>
      <c r="N165">
        <v>35</v>
      </c>
      <c r="O165">
        <v>41</v>
      </c>
      <c r="P165">
        <v>79</v>
      </c>
      <c r="Y165" t="str">
        <f t="shared" si="30"/>
        <v>23354179</v>
      </c>
      <c r="AA165" t="str">
        <f t="shared" si="31"/>
        <v>+</v>
      </c>
      <c r="AB165" t="str">
        <f t="shared" si="32"/>
        <v/>
      </c>
      <c r="AC165" t="str">
        <f t="shared" si="33"/>
        <v/>
      </c>
      <c r="AD165" t="str">
        <f t="shared" si="34"/>
        <v/>
      </c>
      <c r="AE165" t="str">
        <f t="shared" si="35"/>
        <v/>
      </c>
      <c r="AF165" t="str">
        <f t="shared" si="36"/>
        <v/>
      </c>
      <c r="AG165" t="str">
        <f t="shared" si="37"/>
        <v/>
      </c>
      <c r="AH165" t="str">
        <f t="shared" si="38"/>
        <v/>
      </c>
      <c r="AI165" t="str">
        <f t="shared" si="39"/>
        <v/>
      </c>
      <c r="AY165">
        <f t="shared" si="40"/>
        <v>160</v>
      </c>
      <c r="BJ165" t="str">
        <f>IF(E165&gt;0,"Nagyobb","Kisebb")</f>
        <v>Kisebb</v>
      </c>
    </row>
    <row r="166" spans="1:62" x14ac:dyDescent="0.25">
      <c r="A166">
        <v>2017</v>
      </c>
      <c r="B166">
        <v>11</v>
      </c>
      <c r="C166" s="1">
        <v>42812</v>
      </c>
      <c r="D166">
        <v>0</v>
      </c>
      <c r="E166" s="2">
        <v>0</v>
      </c>
      <c r="F166">
        <v>23</v>
      </c>
      <c r="G166" s="2">
        <v>2319805</v>
      </c>
      <c r="H166">
        <v>2323</v>
      </c>
      <c r="I166" s="2">
        <v>24500</v>
      </c>
      <c r="J166">
        <v>75510</v>
      </c>
      <c r="K166" s="2">
        <v>1650</v>
      </c>
      <c r="L166">
        <v>1</v>
      </c>
      <c r="M166">
        <v>4</v>
      </c>
      <c r="N166">
        <v>59</v>
      </c>
      <c r="O166">
        <v>65</v>
      </c>
      <c r="P166">
        <v>85</v>
      </c>
      <c r="Y166" t="str">
        <f t="shared" si="30"/>
        <v>14596585</v>
      </c>
      <c r="AA166" t="str">
        <f t="shared" si="31"/>
        <v/>
      </c>
      <c r="AB166" t="str">
        <f t="shared" si="32"/>
        <v/>
      </c>
      <c r="AC166" t="str">
        <f t="shared" si="33"/>
        <v/>
      </c>
      <c r="AD166" t="str">
        <f t="shared" si="34"/>
        <v/>
      </c>
      <c r="AE166" t="str">
        <f t="shared" si="35"/>
        <v/>
      </c>
      <c r="AF166" t="str">
        <f t="shared" si="36"/>
        <v/>
      </c>
      <c r="AG166" t="str">
        <f t="shared" si="37"/>
        <v/>
      </c>
      <c r="AH166" t="str">
        <f t="shared" si="38"/>
        <v/>
      </c>
      <c r="AI166" t="str">
        <f t="shared" si="39"/>
        <v/>
      </c>
      <c r="AY166">
        <f t="shared" si="40"/>
        <v>214</v>
      </c>
      <c r="BJ166" t="str">
        <f>IF(E166&gt;0,"Nagyobb","Kisebb")</f>
        <v>Kisebb</v>
      </c>
    </row>
    <row r="167" spans="1:62" x14ac:dyDescent="0.25">
      <c r="A167">
        <v>2017</v>
      </c>
      <c r="B167">
        <v>10</v>
      </c>
      <c r="C167" s="1">
        <v>42805</v>
      </c>
      <c r="D167">
        <v>1</v>
      </c>
      <c r="E167" s="2">
        <v>1902805560</v>
      </c>
      <c r="F167">
        <v>32</v>
      </c>
      <c r="G167" s="2">
        <v>2249765</v>
      </c>
      <c r="H167">
        <v>3863</v>
      </c>
      <c r="I167" s="2">
        <v>19880</v>
      </c>
      <c r="J167">
        <v>112661</v>
      </c>
      <c r="K167" s="2">
        <v>1490</v>
      </c>
      <c r="L167">
        <v>1</v>
      </c>
      <c r="M167">
        <v>4</v>
      </c>
      <c r="N167">
        <v>40</v>
      </c>
      <c r="O167">
        <v>49</v>
      </c>
      <c r="P167">
        <v>67</v>
      </c>
      <c r="Y167" t="str">
        <f t="shared" si="30"/>
        <v>14404967</v>
      </c>
      <c r="AA167" t="str">
        <f t="shared" si="31"/>
        <v/>
      </c>
      <c r="AB167" t="str">
        <f t="shared" si="32"/>
        <v/>
      </c>
      <c r="AC167" t="str">
        <f t="shared" si="33"/>
        <v/>
      </c>
      <c r="AD167" t="str">
        <f t="shared" si="34"/>
        <v/>
      </c>
      <c r="AE167" t="str">
        <f t="shared" si="35"/>
        <v/>
      </c>
      <c r="AF167" t="str">
        <f t="shared" si="36"/>
        <v/>
      </c>
      <c r="AG167" t="str">
        <f t="shared" si="37"/>
        <v/>
      </c>
      <c r="AH167" t="str">
        <f t="shared" si="38"/>
        <v/>
      </c>
      <c r="AI167" t="str">
        <f t="shared" si="39"/>
        <v/>
      </c>
      <c r="AY167">
        <f t="shared" si="40"/>
        <v>161</v>
      </c>
      <c r="BJ167" t="str">
        <f>IF(E167&gt;0,"Nagyobb","Kisebb")</f>
        <v>Nagyobb</v>
      </c>
    </row>
    <row r="168" spans="1:62" x14ac:dyDescent="0.25">
      <c r="A168">
        <v>2017</v>
      </c>
      <c r="B168">
        <v>9</v>
      </c>
      <c r="C168" s="1">
        <v>42798</v>
      </c>
      <c r="D168">
        <v>0</v>
      </c>
      <c r="E168" s="2">
        <v>0</v>
      </c>
      <c r="F168">
        <v>31</v>
      </c>
      <c r="G168" s="2">
        <v>1969560</v>
      </c>
      <c r="H168">
        <v>3634</v>
      </c>
      <c r="I168" s="2">
        <v>17920</v>
      </c>
      <c r="J168">
        <v>105866</v>
      </c>
      <c r="K168" s="2">
        <v>1345</v>
      </c>
      <c r="L168">
        <v>3</v>
      </c>
      <c r="M168">
        <v>28</v>
      </c>
      <c r="N168">
        <v>37</v>
      </c>
      <c r="O168">
        <v>44</v>
      </c>
      <c r="P168">
        <v>46</v>
      </c>
      <c r="Y168" t="str">
        <f t="shared" si="30"/>
        <v>328374446</v>
      </c>
      <c r="AA168" t="str">
        <f t="shared" si="31"/>
        <v/>
      </c>
      <c r="AB168" t="str">
        <f t="shared" si="32"/>
        <v/>
      </c>
      <c r="AC168" t="str">
        <f t="shared" si="33"/>
        <v/>
      </c>
      <c r="AD168" t="str">
        <f t="shared" si="34"/>
        <v/>
      </c>
      <c r="AE168" t="str">
        <f t="shared" si="35"/>
        <v/>
      </c>
      <c r="AF168" t="str">
        <f t="shared" si="36"/>
        <v/>
      </c>
      <c r="AG168" t="str">
        <f t="shared" si="37"/>
        <v/>
      </c>
      <c r="AH168" t="str">
        <f t="shared" si="38"/>
        <v/>
      </c>
      <c r="AI168" t="str">
        <f t="shared" si="39"/>
        <v/>
      </c>
      <c r="AY168">
        <f t="shared" si="40"/>
        <v>158</v>
      </c>
      <c r="BJ168" t="str">
        <f>IF(E168&gt;0,"Nagyobb","Kisebb")</f>
        <v>Kisebb</v>
      </c>
    </row>
    <row r="169" spans="1:62" x14ac:dyDescent="0.25">
      <c r="A169">
        <v>2017</v>
      </c>
      <c r="B169">
        <v>8</v>
      </c>
      <c r="C169" s="1">
        <v>42791</v>
      </c>
      <c r="D169">
        <v>0</v>
      </c>
      <c r="E169" s="2">
        <v>0</v>
      </c>
      <c r="F169">
        <v>36</v>
      </c>
      <c r="G169" s="2">
        <v>1636895</v>
      </c>
      <c r="H169">
        <v>3519</v>
      </c>
      <c r="I169" s="2">
        <v>17860</v>
      </c>
      <c r="J169">
        <v>106065</v>
      </c>
      <c r="K169" s="2">
        <v>1295</v>
      </c>
      <c r="L169">
        <v>10</v>
      </c>
      <c r="M169">
        <v>12</v>
      </c>
      <c r="N169">
        <v>13</v>
      </c>
      <c r="O169">
        <v>64</v>
      </c>
      <c r="P169">
        <v>79</v>
      </c>
      <c r="Y169" t="str">
        <f t="shared" si="30"/>
        <v>1012136479</v>
      </c>
      <c r="AA169" t="str">
        <f t="shared" si="31"/>
        <v/>
      </c>
      <c r="AB169" t="str">
        <f t="shared" si="32"/>
        <v>+</v>
      </c>
      <c r="AC169" t="str">
        <f t="shared" si="33"/>
        <v/>
      </c>
      <c r="AD169" t="str">
        <f t="shared" si="34"/>
        <v/>
      </c>
      <c r="AE169" t="str">
        <f t="shared" si="35"/>
        <v/>
      </c>
      <c r="AF169" t="str">
        <f t="shared" si="36"/>
        <v/>
      </c>
      <c r="AG169" t="str">
        <f t="shared" si="37"/>
        <v/>
      </c>
      <c r="AH169" t="str">
        <f t="shared" si="38"/>
        <v/>
      </c>
      <c r="AI169" t="str">
        <f t="shared" si="39"/>
        <v/>
      </c>
      <c r="AY169">
        <f t="shared" si="40"/>
        <v>178</v>
      </c>
      <c r="BJ169" t="str">
        <f>IF(E169&gt;0,"Nagyobb","Kisebb")</f>
        <v>Kisebb</v>
      </c>
    </row>
    <row r="170" spans="1:62" x14ac:dyDescent="0.25">
      <c r="A170">
        <v>2017</v>
      </c>
      <c r="B170">
        <v>7</v>
      </c>
      <c r="C170" s="1">
        <v>42784</v>
      </c>
      <c r="D170">
        <v>0</v>
      </c>
      <c r="E170" s="2">
        <v>0</v>
      </c>
      <c r="F170">
        <v>17</v>
      </c>
      <c r="G170" s="2">
        <v>3560010</v>
      </c>
      <c r="H170">
        <v>1574</v>
      </c>
      <c r="I170" s="2">
        <v>41015</v>
      </c>
      <c r="J170">
        <v>59749</v>
      </c>
      <c r="K170" s="2">
        <v>2365</v>
      </c>
      <c r="L170">
        <v>51</v>
      </c>
      <c r="M170">
        <v>61</v>
      </c>
      <c r="N170">
        <v>64</v>
      </c>
      <c r="O170">
        <v>74</v>
      </c>
      <c r="P170">
        <v>79</v>
      </c>
      <c r="Y170" t="str">
        <f t="shared" si="30"/>
        <v>5161647479</v>
      </c>
      <c r="AA170" t="str">
        <f t="shared" si="31"/>
        <v/>
      </c>
      <c r="AB170" t="str">
        <f t="shared" si="32"/>
        <v/>
      </c>
      <c r="AC170" t="str">
        <f t="shared" si="33"/>
        <v/>
      </c>
      <c r="AD170" t="str">
        <f t="shared" si="34"/>
        <v/>
      </c>
      <c r="AE170" t="str">
        <f t="shared" si="35"/>
        <v/>
      </c>
      <c r="AF170" t="str">
        <f t="shared" si="36"/>
        <v/>
      </c>
      <c r="AG170" t="str">
        <f t="shared" si="37"/>
        <v/>
      </c>
      <c r="AH170" t="str">
        <f t="shared" si="38"/>
        <v/>
      </c>
      <c r="AI170" t="str">
        <f t="shared" si="39"/>
        <v/>
      </c>
      <c r="AY170">
        <f t="shared" si="40"/>
        <v>329</v>
      </c>
      <c r="BJ170" t="str">
        <f>IF(E170&gt;0,"Nagyobb","Kisebb")</f>
        <v>Kisebb</v>
      </c>
    </row>
    <row r="171" spans="1:62" x14ac:dyDescent="0.25">
      <c r="A171">
        <v>2017</v>
      </c>
      <c r="B171">
        <v>6</v>
      </c>
      <c r="C171" s="1">
        <v>42777</v>
      </c>
      <c r="D171">
        <v>0</v>
      </c>
      <c r="E171" s="2">
        <v>0</v>
      </c>
      <c r="F171">
        <v>81</v>
      </c>
      <c r="G171" s="2">
        <v>740025</v>
      </c>
      <c r="H171">
        <v>5521</v>
      </c>
      <c r="I171" s="2">
        <v>11580</v>
      </c>
      <c r="J171">
        <v>139154</v>
      </c>
      <c r="K171" s="2">
        <v>1005</v>
      </c>
      <c r="L171">
        <v>3</v>
      </c>
      <c r="M171">
        <v>5</v>
      </c>
      <c r="N171">
        <v>13</v>
      </c>
      <c r="O171">
        <v>62</v>
      </c>
      <c r="P171">
        <v>87</v>
      </c>
      <c r="Y171" t="str">
        <f t="shared" si="30"/>
        <v>35136287</v>
      </c>
      <c r="AA171" t="str">
        <f t="shared" si="31"/>
        <v/>
      </c>
      <c r="AB171" t="str">
        <f t="shared" si="32"/>
        <v/>
      </c>
      <c r="AC171" t="str">
        <f t="shared" si="33"/>
        <v/>
      </c>
      <c r="AD171" t="str">
        <f t="shared" si="34"/>
        <v/>
      </c>
      <c r="AE171" t="str">
        <f t="shared" si="35"/>
        <v/>
      </c>
      <c r="AF171" t="str">
        <f t="shared" si="36"/>
        <v/>
      </c>
      <c r="AG171" t="str">
        <f t="shared" si="37"/>
        <v/>
      </c>
      <c r="AH171" t="str">
        <f t="shared" si="38"/>
        <v/>
      </c>
      <c r="AI171" t="str">
        <f t="shared" si="39"/>
        <v/>
      </c>
      <c r="AY171">
        <f t="shared" si="40"/>
        <v>170</v>
      </c>
      <c r="BJ171" t="str">
        <f>IF(E171&gt;0,"Nagyobb","Kisebb")</f>
        <v>Kisebb</v>
      </c>
    </row>
    <row r="172" spans="1:62" x14ac:dyDescent="0.25">
      <c r="A172">
        <v>2017</v>
      </c>
      <c r="B172">
        <v>5</v>
      </c>
      <c r="C172" s="1">
        <v>42770</v>
      </c>
      <c r="D172">
        <v>0</v>
      </c>
      <c r="E172" s="2">
        <v>0</v>
      </c>
      <c r="F172">
        <v>14</v>
      </c>
      <c r="G172" s="2">
        <v>3941810</v>
      </c>
      <c r="H172">
        <v>2017</v>
      </c>
      <c r="I172" s="2">
        <v>29185</v>
      </c>
      <c r="J172">
        <v>67431</v>
      </c>
      <c r="K172" s="2">
        <v>1910</v>
      </c>
      <c r="L172">
        <v>4</v>
      </c>
      <c r="M172">
        <v>39</v>
      </c>
      <c r="N172">
        <v>49</v>
      </c>
      <c r="O172">
        <v>60</v>
      </c>
      <c r="P172">
        <v>62</v>
      </c>
      <c r="Y172" t="str">
        <f t="shared" si="30"/>
        <v>439496062</v>
      </c>
      <c r="AA172" t="str">
        <f t="shared" si="31"/>
        <v/>
      </c>
      <c r="AB172" t="str">
        <f t="shared" si="32"/>
        <v/>
      </c>
      <c r="AC172" t="str">
        <f t="shared" si="33"/>
        <v/>
      </c>
      <c r="AD172" t="str">
        <f t="shared" si="34"/>
        <v/>
      </c>
      <c r="AE172" t="str">
        <f t="shared" si="35"/>
        <v/>
      </c>
      <c r="AF172" t="str">
        <f t="shared" si="36"/>
        <v/>
      </c>
      <c r="AG172" t="str">
        <f t="shared" si="37"/>
        <v/>
      </c>
      <c r="AH172" t="str">
        <f t="shared" si="38"/>
        <v/>
      </c>
      <c r="AI172" t="str">
        <f t="shared" si="39"/>
        <v/>
      </c>
      <c r="AY172">
        <f t="shared" si="40"/>
        <v>214</v>
      </c>
      <c r="BJ172" t="str">
        <f>IF(E172&gt;0,"Nagyobb","Kisebb")</f>
        <v>Kisebb</v>
      </c>
    </row>
    <row r="173" spans="1:62" x14ac:dyDescent="0.25">
      <c r="A173">
        <v>2017</v>
      </c>
      <c r="B173">
        <v>4</v>
      </c>
      <c r="C173" s="1">
        <v>42763</v>
      </c>
      <c r="D173">
        <v>0</v>
      </c>
      <c r="E173" s="2">
        <v>0</v>
      </c>
      <c r="F173">
        <v>48</v>
      </c>
      <c r="G173" s="2">
        <v>1122000</v>
      </c>
      <c r="H173">
        <v>5324</v>
      </c>
      <c r="I173" s="2">
        <v>10790</v>
      </c>
      <c r="J173">
        <v>119333</v>
      </c>
      <c r="K173" s="2">
        <v>1055</v>
      </c>
      <c r="L173">
        <v>3</v>
      </c>
      <c r="M173">
        <v>19</v>
      </c>
      <c r="N173">
        <v>64</v>
      </c>
      <c r="O173">
        <v>66</v>
      </c>
      <c r="P173">
        <v>77</v>
      </c>
      <c r="Y173" t="str">
        <f t="shared" si="30"/>
        <v>319646677</v>
      </c>
      <c r="AA173" t="str">
        <f t="shared" si="31"/>
        <v/>
      </c>
      <c r="AB173" t="str">
        <f t="shared" si="32"/>
        <v/>
      </c>
      <c r="AC173" t="str">
        <f t="shared" si="33"/>
        <v/>
      </c>
      <c r="AD173" t="str">
        <f t="shared" si="34"/>
        <v/>
      </c>
      <c r="AE173" t="str">
        <f t="shared" si="35"/>
        <v/>
      </c>
      <c r="AF173" t="str">
        <f t="shared" si="36"/>
        <v/>
      </c>
      <c r="AG173" t="str">
        <f t="shared" si="37"/>
        <v/>
      </c>
      <c r="AH173" t="str">
        <f t="shared" si="38"/>
        <v/>
      </c>
      <c r="AI173" t="str">
        <f t="shared" si="39"/>
        <v/>
      </c>
      <c r="AY173">
        <f t="shared" si="40"/>
        <v>229</v>
      </c>
      <c r="BJ173" t="str">
        <f>IF(E173&gt;0,"Nagyobb","Kisebb")</f>
        <v>Kisebb</v>
      </c>
    </row>
    <row r="174" spans="1:62" x14ac:dyDescent="0.25">
      <c r="A174">
        <v>2017</v>
      </c>
      <c r="B174">
        <v>3</v>
      </c>
      <c r="C174" s="1">
        <v>42756</v>
      </c>
      <c r="D174">
        <v>0</v>
      </c>
      <c r="E174" s="2">
        <v>0</v>
      </c>
      <c r="F174">
        <v>29</v>
      </c>
      <c r="G174" s="2">
        <v>1823190</v>
      </c>
      <c r="H174">
        <v>2273</v>
      </c>
      <c r="I174" s="2">
        <v>24810</v>
      </c>
      <c r="J174">
        <v>68098</v>
      </c>
      <c r="K174" s="2">
        <v>1810</v>
      </c>
      <c r="L174">
        <v>17</v>
      </c>
      <c r="M174">
        <v>20</v>
      </c>
      <c r="N174">
        <v>59</v>
      </c>
      <c r="O174">
        <v>78</v>
      </c>
      <c r="P174">
        <v>81</v>
      </c>
      <c r="Y174" t="str">
        <f t="shared" si="30"/>
        <v>1720597881</v>
      </c>
      <c r="AA174" t="str">
        <f t="shared" si="31"/>
        <v/>
      </c>
      <c r="AB174" t="str">
        <f t="shared" si="32"/>
        <v/>
      </c>
      <c r="AC174" t="str">
        <f t="shared" si="33"/>
        <v/>
      </c>
      <c r="AD174" t="str">
        <f t="shared" si="34"/>
        <v/>
      </c>
      <c r="AE174" t="str">
        <f t="shared" si="35"/>
        <v/>
      </c>
      <c r="AF174" t="str">
        <f t="shared" si="36"/>
        <v/>
      </c>
      <c r="AG174" t="str">
        <f t="shared" si="37"/>
        <v/>
      </c>
      <c r="AH174" t="str">
        <f t="shared" si="38"/>
        <v/>
      </c>
      <c r="AI174" t="str">
        <f t="shared" si="39"/>
        <v/>
      </c>
      <c r="AY174">
        <f t="shared" si="40"/>
        <v>255</v>
      </c>
      <c r="BJ174" t="str">
        <f>IF(E174&gt;0,"Nagyobb","Kisebb")</f>
        <v>Kisebb</v>
      </c>
    </row>
    <row r="175" spans="1:62" x14ac:dyDescent="0.25">
      <c r="A175">
        <v>2017</v>
      </c>
      <c r="B175">
        <v>2</v>
      </c>
      <c r="C175" s="1">
        <v>42749</v>
      </c>
      <c r="D175">
        <v>0</v>
      </c>
      <c r="E175" s="2">
        <v>0</v>
      </c>
      <c r="F175">
        <v>31</v>
      </c>
      <c r="G175" s="2">
        <v>1870930</v>
      </c>
      <c r="H175">
        <v>3580</v>
      </c>
      <c r="I175" s="2">
        <v>17280</v>
      </c>
      <c r="J175">
        <v>105191</v>
      </c>
      <c r="K175" s="2">
        <v>1285</v>
      </c>
      <c r="L175">
        <v>3</v>
      </c>
      <c r="M175">
        <v>6</v>
      </c>
      <c r="N175">
        <v>67</v>
      </c>
      <c r="O175">
        <v>72</v>
      </c>
      <c r="P175">
        <v>76</v>
      </c>
      <c r="Y175" t="str">
        <f t="shared" si="30"/>
        <v>36677276</v>
      </c>
      <c r="AA175" t="str">
        <f t="shared" si="31"/>
        <v/>
      </c>
      <c r="AB175" t="str">
        <f t="shared" si="32"/>
        <v/>
      </c>
      <c r="AC175" t="str">
        <f t="shared" si="33"/>
        <v/>
      </c>
      <c r="AD175" t="str">
        <f t="shared" si="34"/>
        <v/>
      </c>
      <c r="AE175" t="str">
        <f t="shared" si="35"/>
        <v/>
      </c>
      <c r="AF175" t="str">
        <f t="shared" si="36"/>
        <v/>
      </c>
      <c r="AG175" t="str">
        <f t="shared" si="37"/>
        <v/>
      </c>
      <c r="AH175" t="str">
        <f t="shared" si="38"/>
        <v/>
      </c>
      <c r="AI175" t="str">
        <f t="shared" si="39"/>
        <v/>
      </c>
      <c r="AY175">
        <f t="shared" si="40"/>
        <v>224</v>
      </c>
      <c r="BJ175" t="str">
        <f>IF(E175&gt;0,"Nagyobb","Kisebb")</f>
        <v>Kisebb</v>
      </c>
    </row>
    <row r="176" spans="1:62" x14ac:dyDescent="0.25">
      <c r="A176">
        <v>2017</v>
      </c>
      <c r="B176">
        <v>1</v>
      </c>
      <c r="C176" s="1">
        <v>42742</v>
      </c>
      <c r="D176">
        <v>0</v>
      </c>
      <c r="E176" s="2">
        <v>0</v>
      </c>
      <c r="F176">
        <v>43</v>
      </c>
      <c r="G176" s="2">
        <v>1192020</v>
      </c>
      <c r="H176">
        <v>3434</v>
      </c>
      <c r="I176" s="2">
        <v>15920</v>
      </c>
      <c r="J176">
        <v>88562</v>
      </c>
      <c r="K176" s="2">
        <v>1350</v>
      </c>
      <c r="L176">
        <v>9</v>
      </c>
      <c r="M176">
        <v>11</v>
      </c>
      <c r="N176">
        <v>43</v>
      </c>
      <c r="O176">
        <v>57</v>
      </c>
      <c r="P176">
        <v>88</v>
      </c>
      <c r="Y176" t="str">
        <f t="shared" si="30"/>
        <v>911435788</v>
      </c>
      <c r="AA176" t="str">
        <f t="shared" si="31"/>
        <v/>
      </c>
      <c r="AB176" t="str">
        <f t="shared" si="32"/>
        <v/>
      </c>
      <c r="AC176" t="str">
        <f t="shared" si="33"/>
        <v/>
      </c>
      <c r="AD176" t="str">
        <f t="shared" si="34"/>
        <v/>
      </c>
      <c r="AE176" t="str">
        <f t="shared" si="35"/>
        <v/>
      </c>
      <c r="AF176" t="str">
        <f t="shared" si="36"/>
        <v/>
      </c>
      <c r="AG176" t="str">
        <f t="shared" si="37"/>
        <v/>
      </c>
      <c r="AH176" t="str">
        <f t="shared" si="38"/>
        <v/>
      </c>
      <c r="AI176" t="str">
        <f t="shared" si="39"/>
        <v/>
      </c>
      <c r="AY176">
        <f t="shared" si="40"/>
        <v>208</v>
      </c>
      <c r="BJ176" t="str">
        <f>IF(E176&gt;0,"Nagyobb","Kisebb")</f>
        <v>Kisebb</v>
      </c>
    </row>
    <row r="177" spans="1:62" x14ac:dyDescent="0.25">
      <c r="A177">
        <v>2016</v>
      </c>
      <c r="B177">
        <v>52</v>
      </c>
      <c r="C177" s="1">
        <v>42736</v>
      </c>
      <c r="D177">
        <v>0</v>
      </c>
      <c r="E177" s="2">
        <v>0</v>
      </c>
      <c r="F177">
        <v>32</v>
      </c>
      <c r="G177" s="2">
        <v>1845885</v>
      </c>
      <c r="H177">
        <v>2709</v>
      </c>
      <c r="I177" s="2">
        <v>23260</v>
      </c>
      <c r="J177">
        <v>83890</v>
      </c>
      <c r="K177" s="2">
        <v>1645</v>
      </c>
      <c r="L177">
        <v>25</v>
      </c>
      <c r="M177">
        <v>42</v>
      </c>
      <c r="N177">
        <v>45</v>
      </c>
      <c r="O177">
        <v>52</v>
      </c>
      <c r="P177">
        <v>86</v>
      </c>
      <c r="Y177" t="str">
        <f t="shared" si="30"/>
        <v>2542455286</v>
      </c>
      <c r="AA177" t="str">
        <f t="shared" si="31"/>
        <v/>
      </c>
      <c r="AB177" t="str">
        <f t="shared" si="32"/>
        <v/>
      </c>
      <c r="AC177" t="str">
        <f t="shared" si="33"/>
        <v/>
      </c>
      <c r="AD177" t="str">
        <f t="shared" si="34"/>
        <v/>
      </c>
      <c r="AE177" t="str">
        <f t="shared" si="35"/>
        <v/>
      </c>
      <c r="AF177" t="str">
        <f t="shared" si="36"/>
        <v/>
      </c>
      <c r="AG177" t="str">
        <f t="shared" si="37"/>
        <v/>
      </c>
      <c r="AH177" t="str">
        <f t="shared" si="38"/>
        <v/>
      </c>
      <c r="AI177" t="str">
        <f t="shared" si="39"/>
        <v/>
      </c>
      <c r="AY177">
        <f t="shared" si="40"/>
        <v>250</v>
      </c>
      <c r="BJ177" t="str">
        <f>IF(E177&gt;0,"Nagyobb","Kisebb")</f>
        <v>Kisebb</v>
      </c>
    </row>
    <row r="178" spans="1:62" x14ac:dyDescent="0.25">
      <c r="A178">
        <v>2016</v>
      </c>
      <c r="B178">
        <v>51</v>
      </c>
      <c r="C178" s="1">
        <v>42727</v>
      </c>
      <c r="D178">
        <v>0</v>
      </c>
      <c r="E178" s="2">
        <v>0</v>
      </c>
      <c r="F178">
        <v>17</v>
      </c>
      <c r="G178" s="2">
        <v>2845225</v>
      </c>
      <c r="H178">
        <v>2120</v>
      </c>
      <c r="I178" s="2">
        <v>24335</v>
      </c>
      <c r="J178">
        <v>61966</v>
      </c>
      <c r="K178" s="2">
        <v>1820</v>
      </c>
      <c r="L178">
        <v>8</v>
      </c>
      <c r="M178">
        <v>35</v>
      </c>
      <c r="N178">
        <v>60</v>
      </c>
      <c r="O178">
        <v>67</v>
      </c>
      <c r="P178">
        <v>84</v>
      </c>
      <c r="Y178" t="str">
        <f t="shared" si="30"/>
        <v>835606784</v>
      </c>
      <c r="AA178" t="str">
        <f t="shared" si="31"/>
        <v/>
      </c>
      <c r="AB178" t="str">
        <f t="shared" si="32"/>
        <v/>
      </c>
      <c r="AC178" t="str">
        <f t="shared" si="33"/>
        <v/>
      </c>
      <c r="AD178" t="str">
        <f t="shared" si="34"/>
        <v/>
      </c>
      <c r="AE178" t="str">
        <f t="shared" si="35"/>
        <v/>
      </c>
      <c r="AF178" t="str">
        <f t="shared" si="36"/>
        <v/>
      </c>
      <c r="AG178" t="str">
        <f t="shared" si="37"/>
        <v/>
      </c>
      <c r="AH178" t="str">
        <f t="shared" si="38"/>
        <v/>
      </c>
      <c r="AI178" t="str">
        <f t="shared" si="39"/>
        <v/>
      </c>
      <c r="AY178">
        <f t="shared" si="40"/>
        <v>254</v>
      </c>
      <c r="BJ178" t="str">
        <f>IF(E178&gt;0,"Nagyobb","Kisebb")</f>
        <v>Kisebb</v>
      </c>
    </row>
    <row r="179" spans="1:62" x14ac:dyDescent="0.25">
      <c r="A179">
        <v>2016</v>
      </c>
      <c r="B179">
        <v>50</v>
      </c>
      <c r="C179" s="1">
        <v>42721</v>
      </c>
      <c r="D179">
        <v>0</v>
      </c>
      <c r="E179" s="2">
        <v>0</v>
      </c>
      <c r="F179">
        <v>10</v>
      </c>
      <c r="G179" s="2">
        <v>5000815</v>
      </c>
      <c r="H179">
        <v>1610</v>
      </c>
      <c r="I179" s="2">
        <v>33130</v>
      </c>
      <c r="J179">
        <v>61802</v>
      </c>
      <c r="K179" s="2">
        <v>1890</v>
      </c>
      <c r="L179">
        <v>26</v>
      </c>
      <c r="M179">
        <v>27</v>
      </c>
      <c r="N179">
        <v>30</v>
      </c>
      <c r="O179">
        <v>73</v>
      </c>
      <c r="P179">
        <v>85</v>
      </c>
      <c r="Y179" t="str">
        <f t="shared" si="30"/>
        <v>2627307385</v>
      </c>
      <c r="AA179" t="str">
        <f t="shared" si="31"/>
        <v>+</v>
      </c>
      <c r="AB179" t="str">
        <f t="shared" si="32"/>
        <v/>
      </c>
      <c r="AC179" t="str">
        <f t="shared" si="33"/>
        <v/>
      </c>
      <c r="AD179" t="str">
        <f t="shared" si="34"/>
        <v/>
      </c>
      <c r="AE179" t="str">
        <f t="shared" si="35"/>
        <v/>
      </c>
      <c r="AF179" t="str">
        <f t="shared" si="36"/>
        <v/>
      </c>
      <c r="AG179" t="str">
        <f t="shared" si="37"/>
        <v/>
      </c>
      <c r="AH179" t="str">
        <f t="shared" si="38"/>
        <v/>
      </c>
      <c r="AI179" t="str">
        <f t="shared" si="39"/>
        <v/>
      </c>
      <c r="AY179">
        <f t="shared" si="40"/>
        <v>241</v>
      </c>
      <c r="BJ179" t="str">
        <f>IF(E179&gt;0,"Nagyobb","Kisebb")</f>
        <v>Kisebb</v>
      </c>
    </row>
    <row r="180" spans="1:62" x14ac:dyDescent="0.25">
      <c r="A180">
        <v>2016</v>
      </c>
      <c r="B180">
        <v>49</v>
      </c>
      <c r="C180" s="1">
        <v>42714</v>
      </c>
      <c r="D180">
        <v>0</v>
      </c>
      <c r="E180" s="2">
        <v>0</v>
      </c>
      <c r="F180">
        <v>35</v>
      </c>
      <c r="G180" s="2">
        <v>1425650</v>
      </c>
      <c r="H180">
        <v>2663</v>
      </c>
      <c r="I180" s="2">
        <v>19985</v>
      </c>
      <c r="J180">
        <v>73057</v>
      </c>
      <c r="K180" s="2">
        <v>1595</v>
      </c>
      <c r="L180">
        <v>10</v>
      </c>
      <c r="M180">
        <v>14</v>
      </c>
      <c r="N180">
        <v>25</v>
      </c>
      <c r="O180">
        <v>51</v>
      </c>
      <c r="P180">
        <v>71</v>
      </c>
      <c r="Y180" t="str">
        <f t="shared" si="30"/>
        <v>1014255171</v>
      </c>
      <c r="AA180" t="str">
        <f t="shared" si="31"/>
        <v/>
      </c>
      <c r="AB180" t="str">
        <f t="shared" si="32"/>
        <v/>
      </c>
      <c r="AC180" t="str">
        <f t="shared" si="33"/>
        <v/>
      </c>
      <c r="AD180" t="str">
        <f t="shared" si="34"/>
        <v/>
      </c>
      <c r="AE180" t="str">
        <f t="shared" si="35"/>
        <v/>
      </c>
      <c r="AF180" t="str">
        <f t="shared" si="36"/>
        <v/>
      </c>
      <c r="AG180" t="str">
        <f t="shared" si="37"/>
        <v/>
      </c>
      <c r="AH180" t="str">
        <f t="shared" si="38"/>
        <v/>
      </c>
      <c r="AI180" t="str">
        <f t="shared" si="39"/>
        <v/>
      </c>
      <c r="AY180">
        <f t="shared" si="40"/>
        <v>171</v>
      </c>
      <c r="BJ180" t="str">
        <f>IF(E180&gt;0,"Nagyobb","Kisebb")</f>
        <v>Kisebb</v>
      </c>
    </row>
    <row r="181" spans="1:62" x14ac:dyDescent="0.25">
      <c r="A181">
        <v>2016</v>
      </c>
      <c r="B181">
        <v>48</v>
      </c>
      <c r="C181" s="1">
        <v>42707</v>
      </c>
      <c r="D181">
        <v>0</v>
      </c>
      <c r="E181" s="2">
        <v>0</v>
      </c>
      <c r="F181">
        <v>13</v>
      </c>
      <c r="G181" s="2">
        <v>3732370</v>
      </c>
      <c r="H181">
        <v>2230</v>
      </c>
      <c r="I181" s="2">
        <v>23210</v>
      </c>
      <c r="J181">
        <v>72263</v>
      </c>
      <c r="K181" s="2">
        <v>1565</v>
      </c>
      <c r="L181">
        <v>7</v>
      </c>
      <c r="M181">
        <v>63</v>
      </c>
      <c r="N181">
        <v>69</v>
      </c>
      <c r="O181">
        <v>76</v>
      </c>
      <c r="P181">
        <v>85</v>
      </c>
      <c r="Y181" t="str">
        <f t="shared" si="30"/>
        <v>763697685</v>
      </c>
      <c r="AA181" t="str">
        <f t="shared" si="31"/>
        <v/>
      </c>
      <c r="AB181" t="str">
        <f t="shared" si="32"/>
        <v/>
      </c>
      <c r="AC181" t="str">
        <f t="shared" si="33"/>
        <v/>
      </c>
      <c r="AD181" t="str">
        <f t="shared" si="34"/>
        <v/>
      </c>
      <c r="AE181" t="str">
        <f t="shared" si="35"/>
        <v/>
      </c>
      <c r="AF181" t="str">
        <f t="shared" si="36"/>
        <v/>
      </c>
      <c r="AG181" t="str">
        <f t="shared" si="37"/>
        <v/>
      </c>
      <c r="AH181" t="str">
        <f t="shared" si="38"/>
        <v/>
      </c>
      <c r="AI181" t="str">
        <f t="shared" si="39"/>
        <v/>
      </c>
      <c r="AY181">
        <f t="shared" si="40"/>
        <v>300</v>
      </c>
      <c r="BJ181" t="str">
        <f>IF(E181&gt;0,"Nagyobb","Kisebb")</f>
        <v>Kisebb</v>
      </c>
    </row>
    <row r="182" spans="1:62" x14ac:dyDescent="0.25">
      <c r="A182">
        <v>2016</v>
      </c>
      <c r="B182">
        <v>47</v>
      </c>
      <c r="C182" s="1">
        <v>42700</v>
      </c>
      <c r="D182">
        <v>1</v>
      </c>
      <c r="E182" s="2">
        <v>892375285</v>
      </c>
      <c r="F182">
        <v>18</v>
      </c>
      <c r="G182" s="2">
        <v>2867950</v>
      </c>
      <c r="H182">
        <v>2082</v>
      </c>
      <c r="I182" s="2">
        <v>26450</v>
      </c>
      <c r="J182">
        <v>67633</v>
      </c>
      <c r="K182" s="2">
        <v>1780</v>
      </c>
      <c r="L182">
        <v>33</v>
      </c>
      <c r="M182">
        <v>43</v>
      </c>
      <c r="N182">
        <v>58</v>
      </c>
      <c r="O182">
        <v>60</v>
      </c>
      <c r="P182">
        <v>77</v>
      </c>
      <c r="Y182" t="str">
        <f t="shared" si="30"/>
        <v>3343586077</v>
      </c>
      <c r="AA182" t="str">
        <f t="shared" si="31"/>
        <v/>
      </c>
      <c r="AB182" t="str">
        <f t="shared" si="32"/>
        <v/>
      </c>
      <c r="AC182" t="str">
        <f t="shared" si="33"/>
        <v/>
      </c>
      <c r="AD182" t="str">
        <f t="shared" si="34"/>
        <v/>
      </c>
      <c r="AE182" t="str">
        <f t="shared" si="35"/>
        <v/>
      </c>
      <c r="AF182" t="str">
        <f t="shared" si="36"/>
        <v/>
      </c>
      <c r="AG182" t="str">
        <f t="shared" si="37"/>
        <v/>
      </c>
      <c r="AH182" t="str">
        <f t="shared" si="38"/>
        <v/>
      </c>
      <c r="AI182" t="str">
        <f t="shared" si="39"/>
        <v/>
      </c>
      <c r="AY182">
        <f t="shared" si="40"/>
        <v>271</v>
      </c>
      <c r="BJ182" t="str">
        <f>IF(E182&gt;0,"Nagyobb","Kisebb")</f>
        <v>Nagyobb</v>
      </c>
    </row>
    <row r="183" spans="1:62" x14ac:dyDescent="0.25">
      <c r="A183">
        <v>2016</v>
      </c>
      <c r="B183">
        <v>46</v>
      </c>
      <c r="C183" s="1">
        <v>42693</v>
      </c>
      <c r="D183">
        <v>0</v>
      </c>
      <c r="E183" s="2">
        <v>0</v>
      </c>
      <c r="F183">
        <v>61</v>
      </c>
      <c r="G183" s="2">
        <v>871040</v>
      </c>
      <c r="H183">
        <v>5274</v>
      </c>
      <c r="I183" s="2">
        <v>10745</v>
      </c>
      <c r="J183">
        <v>124209</v>
      </c>
      <c r="K183" s="2">
        <v>1000</v>
      </c>
      <c r="L183">
        <v>8</v>
      </c>
      <c r="M183">
        <v>9</v>
      </c>
      <c r="N183">
        <v>19</v>
      </c>
      <c r="O183">
        <v>37</v>
      </c>
      <c r="P183">
        <v>43</v>
      </c>
      <c r="Y183" t="str">
        <f t="shared" si="30"/>
        <v>89193743</v>
      </c>
      <c r="AA183" t="str">
        <f t="shared" si="31"/>
        <v>+</v>
      </c>
      <c r="AB183" t="str">
        <f t="shared" si="32"/>
        <v/>
      </c>
      <c r="AC183" t="str">
        <f t="shared" si="33"/>
        <v/>
      </c>
      <c r="AD183" t="str">
        <f t="shared" si="34"/>
        <v/>
      </c>
      <c r="AE183" t="str">
        <f t="shared" si="35"/>
        <v/>
      </c>
      <c r="AF183" t="str">
        <f t="shared" si="36"/>
        <v/>
      </c>
      <c r="AG183" t="str">
        <f t="shared" si="37"/>
        <v/>
      </c>
      <c r="AH183" t="str">
        <f t="shared" si="38"/>
        <v/>
      </c>
      <c r="AI183" t="str">
        <f t="shared" si="39"/>
        <v/>
      </c>
      <c r="AY183">
        <f t="shared" si="40"/>
        <v>116</v>
      </c>
      <c r="BJ183" t="str">
        <f>IF(E183&gt;0,"Nagyobb","Kisebb")</f>
        <v>Kisebb</v>
      </c>
    </row>
    <row r="184" spans="1:62" x14ac:dyDescent="0.25">
      <c r="A184">
        <v>2016</v>
      </c>
      <c r="B184">
        <v>45</v>
      </c>
      <c r="C184" s="1">
        <v>42686</v>
      </c>
      <c r="D184">
        <v>0</v>
      </c>
      <c r="E184" s="2">
        <v>0</v>
      </c>
      <c r="F184">
        <v>42</v>
      </c>
      <c r="G184" s="2">
        <v>1262915</v>
      </c>
      <c r="H184">
        <v>3333</v>
      </c>
      <c r="I184" s="2">
        <v>16975</v>
      </c>
      <c r="J184">
        <v>87464</v>
      </c>
      <c r="K184" s="2">
        <v>1415</v>
      </c>
      <c r="L184">
        <v>1</v>
      </c>
      <c r="M184">
        <v>11</v>
      </c>
      <c r="N184">
        <v>45</v>
      </c>
      <c r="O184">
        <v>67</v>
      </c>
      <c r="P184">
        <v>78</v>
      </c>
      <c r="Y184" t="str">
        <f t="shared" si="30"/>
        <v>111456778</v>
      </c>
      <c r="AA184" t="str">
        <f t="shared" si="31"/>
        <v/>
      </c>
      <c r="AB184" t="str">
        <f t="shared" si="32"/>
        <v/>
      </c>
      <c r="AC184" t="str">
        <f t="shared" si="33"/>
        <v/>
      </c>
      <c r="AD184" t="str">
        <f t="shared" si="34"/>
        <v/>
      </c>
      <c r="AE184" t="str">
        <f t="shared" si="35"/>
        <v/>
      </c>
      <c r="AF184" t="str">
        <f t="shared" si="36"/>
        <v/>
      </c>
      <c r="AG184" t="str">
        <f t="shared" si="37"/>
        <v/>
      </c>
      <c r="AH184" t="str">
        <f t="shared" si="38"/>
        <v/>
      </c>
      <c r="AI184" t="str">
        <f t="shared" si="39"/>
        <v/>
      </c>
      <c r="AY184">
        <f t="shared" si="40"/>
        <v>202</v>
      </c>
      <c r="BJ184" t="str">
        <f>IF(E184&gt;0,"Nagyobb","Kisebb")</f>
        <v>Kisebb</v>
      </c>
    </row>
    <row r="185" spans="1:62" x14ac:dyDescent="0.25">
      <c r="A185">
        <v>2016</v>
      </c>
      <c r="B185">
        <v>44</v>
      </c>
      <c r="C185" s="1">
        <v>42679</v>
      </c>
      <c r="D185">
        <v>0</v>
      </c>
      <c r="E185" s="2">
        <v>0</v>
      </c>
      <c r="F185">
        <v>29</v>
      </c>
      <c r="G185" s="2">
        <v>1723080</v>
      </c>
      <c r="H185">
        <v>2559</v>
      </c>
      <c r="I185" s="2">
        <v>20675</v>
      </c>
      <c r="J185">
        <v>76094</v>
      </c>
      <c r="K185" s="2">
        <v>1350</v>
      </c>
      <c r="L185">
        <v>7</v>
      </c>
      <c r="M185">
        <v>53</v>
      </c>
      <c r="N185">
        <v>65</v>
      </c>
      <c r="O185">
        <v>73</v>
      </c>
      <c r="P185">
        <v>87</v>
      </c>
      <c r="Y185" t="str">
        <f t="shared" si="30"/>
        <v>753657387</v>
      </c>
      <c r="AA185" t="str">
        <f t="shared" si="31"/>
        <v/>
      </c>
      <c r="AB185" t="str">
        <f t="shared" si="32"/>
        <v/>
      </c>
      <c r="AC185" t="str">
        <f t="shared" si="33"/>
        <v/>
      </c>
      <c r="AD185" t="str">
        <f t="shared" si="34"/>
        <v/>
      </c>
      <c r="AE185" t="str">
        <f t="shared" si="35"/>
        <v/>
      </c>
      <c r="AF185" t="str">
        <f t="shared" si="36"/>
        <v/>
      </c>
      <c r="AG185" t="str">
        <f t="shared" si="37"/>
        <v/>
      </c>
      <c r="AH185" t="str">
        <f t="shared" si="38"/>
        <v/>
      </c>
      <c r="AI185" t="str">
        <f t="shared" si="39"/>
        <v/>
      </c>
      <c r="AY185">
        <f t="shared" si="40"/>
        <v>285</v>
      </c>
      <c r="BJ185" t="str">
        <f>IF(E185&gt;0,"Nagyobb","Kisebb")</f>
        <v>Kisebb</v>
      </c>
    </row>
    <row r="186" spans="1:62" x14ac:dyDescent="0.25">
      <c r="A186">
        <v>2016</v>
      </c>
      <c r="B186">
        <v>43</v>
      </c>
      <c r="C186" s="1">
        <v>42672</v>
      </c>
      <c r="D186">
        <v>0</v>
      </c>
      <c r="E186" s="2">
        <v>0</v>
      </c>
      <c r="F186">
        <v>23</v>
      </c>
      <c r="G186" s="2">
        <v>2199735</v>
      </c>
      <c r="H186">
        <v>1967</v>
      </c>
      <c r="I186" s="2">
        <v>27235</v>
      </c>
      <c r="J186">
        <v>63735</v>
      </c>
      <c r="K186" s="2">
        <v>1635</v>
      </c>
      <c r="L186">
        <v>53</v>
      </c>
      <c r="M186">
        <v>55</v>
      </c>
      <c r="N186">
        <v>67</v>
      </c>
      <c r="O186">
        <v>79</v>
      </c>
      <c r="P186">
        <v>80</v>
      </c>
      <c r="Y186" t="str">
        <f t="shared" si="30"/>
        <v>5355677980</v>
      </c>
      <c r="AA186" t="str">
        <f t="shared" si="31"/>
        <v/>
      </c>
      <c r="AB186" t="str">
        <f t="shared" si="32"/>
        <v/>
      </c>
      <c r="AC186" t="str">
        <f t="shared" si="33"/>
        <v/>
      </c>
      <c r="AD186" t="str">
        <f t="shared" si="34"/>
        <v>+</v>
      </c>
      <c r="AE186" t="str">
        <f t="shared" si="35"/>
        <v/>
      </c>
      <c r="AF186" t="str">
        <f t="shared" si="36"/>
        <v/>
      </c>
      <c r="AG186" t="str">
        <f t="shared" si="37"/>
        <v/>
      </c>
      <c r="AH186" t="str">
        <f t="shared" si="38"/>
        <v/>
      </c>
      <c r="AI186" t="str">
        <f t="shared" si="39"/>
        <v/>
      </c>
      <c r="AY186">
        <f t="shared" si="40"/>
        <v>334</v>
      </c>
      <c r="BJ186" t="str">
        <f>IF(E186&gt;0,"Nagyobb","Kisebb")</f>
        <v>Kisebb</v>
      </c>
    </row>
    <row r="187" spans="1:62" x14ac:dyDescent="0.25">
      <c r="A187">
        <v>2016</v>
      </c>
      <c r="B187">
        <v>42</v>
      </c>
      <c r="C187" s="1">
        <v>42665</v>
      </c>
      <c r="D187">
        <v>0</v>
      </c>
      <c r="E187" s="2">
        <v>0</v>
      </c>
      <c r="F187">
        <v>37</v>
      </c>
      <c r="G187" s="2">
        <v>1374070</v>
      </c>
      <c r="H187">
        <v>2803</v>
      </c>
      <c r="I187" s="2">
        <v>19205</v>
      </c>
      <c r="J187">
        <v>72848</v>
      </c>
      <c r="K187" s="2">
        <v>1435</v>
      </c>
      <c r="L187">
        <v>14</v>
      </c>
      <c r="M187">
        <v>34</v>
      </c>
      <c r="N187">
        <v>43</v>
      </c>
      <c r="O187">
        <v>52</v>
      </c>
      <c r="P187">
        <v>78</v>
      </c>
      <c r="Y187" t="str">
        <f t="shared" si="30"/>
        <v>1434435278</v>
      </c>
      <c r="AA187" t="str">
        <f t="shared" si="31"/>
        <v/>
      </c>
      <c r="AB187" t="str">
        <f t="shared" si="32"/>
        <v/>
      </c>
      <c r="AC187" t="str">
        <f t="shared" si="33"/>
        <v/>
      </c>
      <c r="AD187" t="str">
        <f t="shared" si="34"/>
        <v/>
      </c>
      <c r="AE187" t="str">
        <f t="shared" si="35"/>
        <v/>
      </c>
      <c r="AF187" t="str">
        <f t="shared" si="36"/>
        <v/>
      </c>
      <c r="AG187" t="str">
        <f t="shared" si="37"/>
        <v/>
      </c>
      <c r="AH187" t="str">
        <f t="shared" si="38"/>
        <v/>
      </c>
      <c r="AI187" t="str">
        <f t="shared" si="39"/>
        <v/>
      </c>
      <c r="AY187">
        <f t="shared" si="40"/>
        <v>221</v>
      </c>
      <c r="BJ187" t="str">
        <f>IF(E187&gt;0,"Nagyobb","Kisebb")</f>
        <v>Kisebb</v>
      </c>
    </row>
    <row r="188" spans="1:62" x14ac:dyDescent="0.25">
      <c r="A188">
        <v>2016</v>
      </c>
      <c r="B188">
        <v>41</v>
      </c>
      <c r="C188" s="1">
        <v>42658</v>
      </c>
      <c r="D188">
        <v>0</v>
      </c>
      <c r="E188" s="2">
        <v>0</v>
      </c>
      <c r="F188">
        <v>50</v>
      </c>
      <c r="G188" s="2">
        <v>1054195</v>
      </c>
      <c r="H188">
        <v>3051</v>
      </c>
      <c r="I188" s="2">
        <v>18290</v>
      </c>
      <c r="J188">
        <v>81082</v>
      </c>
      <c r="K188" s="2">
        <v>1340</v>
      </c>
      <c r="L188">
        <v>17</v>
      </c>
      <c r="M188">
        <v>22</v>
      </c>
      <c r="N188">
        <v>47</v>
      </c>
      <c r="O188">
        <v>73</v>
      </c>
      <c r="P188">
        <v>90</v>
      </c>
      <c r="Y188" t="str">
        <f t="shared" si="30"/>
        <v>1722477390</v>
      </c>
      <c r="AA188" t="str">
        <f t="shared" si="31"/>
        <v/>
      </c>
      <c r="AB188" t="str">
        <f t="shared" si="32"/>
        <v/>
      </c>
      <c r="AC188" t="str">
        <f t="shared" si="33"/>
        <v/>
      </c>
      <c r="AD188" t="str">
        <f t="shared" si="34"/>
        <v/>
      </c>
      <c r="AE188" t="str">
        <f t="shared" si="35"/>
        <v/>
      </c>
      <c r="AF188" t="str">
        <f t="shared" si="36"/>
        <v/>
      </c>
      <c r="AG188" t="str">
        <f t="shared" si="37"/>
        <v/>
      </c>
      <c r="AH188" t="str">
        <f t="shared" si="38"/>
        <v/>
      </c>
      <c r="AI188" t="str">
        <f t="shared" si="39"/>
        <v/>
      </c>
      <c r="AY188">
        <f t="shared" si="40"/>
        <v>249</v>
      </c>
      <c r="BJ188" t="str">
        <f>IF(E188&gt;0,"Nagyobb","Kisebb")</f>
        <v>Kisebb</v>
      </c>
    </row>
    <row r="189" spans="1:62" x14ac:dyDescent="0.25">
      <c r="A189">
        <v>2016</v>
      </c>
      <c r="B189">
        <v>40</v>
      </c>
      <c r="C189" s="1">
        <v>42651</v>
      </c>
      <c r="D189">
        <v>0</v>
      </c>
      <c r="E189" s="2">
        <v>0</v>
      </c>
      <c r="F189">
        <v>35</v>
      </c>
      <c r="G189" s="2">
        <v>1450860</v>
      </c>
      <c r="H189">
        <v>3193</v>
      </c>
      <c r="I189" s="2">
        <v>16840</v>
      </c>
      <c r="J189">
        <v>81843</v>
      </c>
      <c r="K189" s="2">
        <v>1275</v>
      </c>
      <c r="L189">
        <v>23</v>
      </c>
      <c r="M189">
        <v>36</v>
      </c>
      <c r="N189">
        <v>38</v>
      </c>
      <c r="O189">
        <v>57</v>
      </c>
      <c r="P189">
        <v>76</v>
      </c>
      <c r="Y189" t="str">
        <f t="shared" si="30"/>
        <v>2336385776</v>
      </c>
      <c r="AA189" t="str">
        <f t="shared" si="31"/>
        <v/>
      </c>
      <c r="AB189" t="str">
        <f t="shared" si="32"/>
        <v/>
      </c>
      <c r="AC189" t="str">
        <f t="shared" si="33"/>
        <v/>
      </c>
      <c r="AD189" t="str">
        <f t="shared" si="34"/>
        <v/>
      </c>
      <c r="AE189" t="str">
        <f t="shared" si="35"/>
        <v/>
      </c>
      <c r="AF189" t="str">
        <f t="shared" si="36"/>
        <v/>
      </c>
      <c r="AG189" t="str">
        <f t="shared" si="37"/>
        <v/>
      </c>
      <c r="AH189" t="str">
        <f t="shared" si="38"/>
        <v/>
      </c>
      <c r="AI189" t="str">
        <f t="shared" si="39"/>
        <v/>
      </c>
      <c r="AY189">
        <f t="shared" si="40"/>
        <v>230</v>
      </c>
      <c r="BJ189" t="str">
        <f>IF(E189&gt;0,"Nagyobb","Kisebb")</f>
        <v>Kisebb</v>
      </c>
    </row>
    <row r="190" spans="1:62" x14ac:dyDescent="0.25">
      <c r="A190">
        <v>2016</v>
      </c>
      <c r="B190">
        <v>39</v>
      </c>
      <c r="C190" s="1">
        <v>42644</v>
      </c>
      <c r="D190">
        <v>0</v>
      </c>
      <c r="E190" s="2">
        <v>0</v>
      </c>
      <c r="F190">
        <v>19</v>
      </c>
      <c r="G190" s="2">
        <v>2531650</v>
      </c>
      <c r="H190">
        <v>2214</v>
      </c>
      <c r="I190" s="2">
        <v>23005</v>
      </c>
      <c r="J190">
        <v>68892</v>
      </c>
      <c r="K190" s="2">
        <v>1435</v>
      </c>
      <c r="L190">
        <v>1</v>
      </c>
      <c r="M190">
        <v>23</v>
      </c>
      <c r="N190">
        <v>37</v>
      </c>
      <c r="O190">
        <v>49</v>
      </c>
      <c r="P190">
        <v>60</v>
      </c>
      <c r="Y190" t="str">
        <f t="shared" si="30"/>
        <v>123374960</v>
      </c>
      <c r="AA190" t="str">
        <f t="shared" si="31"/>
        <v/>
      </c>
      <c r="AB190" t="str">
        <f t="shared" si="32"/>
        <v/>
      </c>
      <c r="AC190" t="str">
        <f t="shared" si="33"/>
        <v/>
      </c>
      <c r="AD190" t="str">
        <f t="shared" si="34"/>
        <v/>
      </c>
      <c r="AE190" t="str">
        <f t="shared" si="35"/>
        <v/>
      </c>
      <c r="AF190" t="str">
        <f t="shared" si="36"/>
        <v/>
      </c>
      <c r="AG190" t="str">
        <f t="shared" si="37"/>
        <v/>
      </c>
      <c r="AH190" t="str">
        <f t="shared" si="38"/>
        <v/>
      </c>
      <c r="AI190" t="str">
        <f t="shared" si="39"/>
        <v/>
      </c>
      <c r="AY190">
        <f t="shared" si="40"/>
        <v>170</v>
      </c>
      <c r="BJ190" t="str">
        <f>IF(E190&gt;0,"Nagyobb","Kisebb")</f>
        <v>Kisebb</v>
      </c>
    </row>
    <row r="191" spans="1:62" x14ac:dyDescent="0.25">
      <c r="A191">
        <v>2016</v>
      </c>
      <c r="B191">
        <v>38</v>
      </c>
      <c r="C191" s="1">
        <v>42637</v>
      </c>
      <c r="D191">
        <v>1</v>
      </c>
      <c r="E191" s="2">
        <v>538536140</v>
      </c>
      <c r="F191">
        <v>25</v>
      </c>
      <c r="G191" s="2">
        <v>2064845</v>
      </c>
      <c r="H191">
        <v>2544</v>
      </c>
      <c r="I191" s="2">
        <v>21485</v>
      </c>
      <c r="J191">
        <v>73287</v>
      </c>
      <c r="K191" s="2">
        <v>1450</v>
      </c>
      <c r="L191">
        <v>8</v>
      </c>
      <c r="M191">
        <v>29</v>
      </c>
      <c r="N191">
        <v>59</v>
      </c>
      <c r="O191">
        <v>77</v>
      </c>
      <c r="P191">
        <v>89</v>
      </c>
      <c r="Y191" t="str">
        <f t="shared" si="30"/>
        <v>829597789</v>
      </c>
      <c r="AA191" t="str">
        <f t="shared" si="31"/>
        <v/>
      </c>
      <c r="AB191" t="str">
        <f t="shared" si="32"/>
        <v/>
      </c>
      <c r="AC191" t="str">
        <f t="shared" si="33"/>
        <v/>
      </c>
      <c r="AD191" t="str">
        <f t="shared" si="34"/>
        <v/>
      </c>
      <c r="AE191" t="str">
        <f t="shared" si="35"/>
        <v/>
      </c>
      <c r="AF191" t="str">
        <f t="shared" si="36"/>
        <v/>
      </c>
      <c r="AG191" t="str">
        <f t="shared" si="37"/>
        <v/>
      </c>
      <c r="AH191" t="str">
        <f t="shared" si="38"/>
        <v/>
      </c>
      <c r="AI191" t="str">
        <f t="shared" si="39"/>
        <v/>
      </c>
      <c r="AY191">
        <f t="shared" si="40"/>
        <v>262</v>
      </c>
      <c r="BJ191" t="str">
        <f>IF(E191&gt;0,"Nagyobb","Kisebb")</f>
        <v>Nagyobb</v>
      </c>
    </row>
    <row r="192" spans="1:62" x14ac:dyDescent="0.25">
      <c r="A192">
        <v>2016</v>
      </c>
      <c r="B192">
        <v>37</v>
      </c>
      <c r="C192" s="1">
        <v>42630</v>
      </c>
      <c r="D192">
        <v>0</v>
      </c>
      <c r="E192" s="2">
        <v>0</v>
      </c>
      <c r="F192">
        <v>74</v>
      </c>
      <c r="G192" s="2">
        <v>721245</v>
      </c>
      <c r="H192">
        <v>4054</v>
      </c>
      <c r="I192" s="2">
        <v>13940</v>
      </c>
      <c r="J192">
        <v>96620</v>
      </c>
      <c r="K192" s="2">
        <v>1135</v>
      </c>
      <c r="L192">
        <v>1</v>
      </c>
      <c r="M192">
        <v>9</v>
      </c>
      <c r="N192">
        <v>17</v>
      </c>
      <c r="O192">
        <v>18</v>
      </c>
      <c r="P192">
        <v>89</v>
      </c>
      <c r="Y192" t="str">
        <f t="shared" si="30"/>
        <v>19171889</v>
      </c>
      <c r="AA192" t="str">
        <f t="shared" si="31"/>
        <v/>
      </c>
      <c r="AB192" t="str">
        <f t="shared" si="32"/>
        <v/>
      </c>
      <c r="AC192" t="str">
        <f t="shared" si="33"/>
        <v>+</v>
      </c>
      <c r="AD192" t="str">
        <f t="shared" si="34"/>
        <v/>
      </c>
      <c r="AE192" t="str">
        <f t="shared" si="35"/>
        <v/>
      </c>
      <c r="AF192" t="str">
        <f t="shared" si="36"/>
        <v/>
      </c>
      <c r="AG192" t="str">
        <f t="shared" si="37"/>
        <v/>
      </c>
      <c r="AH192" t="str">
        <f t="shared" si="38"/>
        <v/>
      </c>
      <c r="AI192" t="str">
        <f t="shared" si="39"/>
        <v/>
      </c>
      <c r="AY192">
        <f t="shared" si="40"/>
        <v>134</v>
      </c>
      <c r="BJ192" t="str">
        <f>IF(E192&gt;0,"Nagyobb","Kisebb")</f>
        <v>Kisebb</v>
      </c>
    </row>
    <row r="193" spans="1:62" x14ac:dyDescent="0.25">
      <c r="A193">
        <v>2016</v>
      </c>
      <c r="B193">
        <v>36</v>
      </c>
      <c r="C193" s="1">
        <v>42623</v>
      </c>
      <c r="D193">
        <v>0</v>
      </c>
      <c r="E193" s="2">
        <v>0</v>
      </c>
      <c r="F193">
        <v>27</v>
      </c>
      <c r="G193" s="2">
        <v>1948020</v>
      </c>
      <c r="H193">
        <v>2271</v>
      </c>
      <c r="I193" s="2">
        <v>24520</v>
      </c>
      <c r="J193">
        <v>71904</v>
      </c>
      <c r="K193" s="2">
        <v>1505</v>
      </c>
      <c r="L193">
        <v>9</v>
      </c>
      <c r="M193">
        <v>16</v>
      </c>
      <c r="N193">
        <v>78</v>
      </c>
      <c r="O193">
        <v>83</v>
      </c>
      <c r="P193">
        <v>86</v>
      </c>
      <c r="Y193" t="str">
        <f t="shared" si="30"/>
        <v>916788386</v>
      </c>
      <c r="AA193" t="str">
        <f t="shared" si="31"/>
        <v/>
      </c>
      <c r="AB193" t="str">
        <f t="shared" si="32"/>
        <v/>
      </c>
      <c r="AC193" t="str">
        <f t="shared" si="33"/>
        <v/>
      </c>
      <c r="AD193" t="str">
        <f t="shared" si="34"/>
        <v/>
      </c>
      <c r="AE193" t="str">
        <f t="shared" si="35"/>
        <v/>
      </c>
      <c r="AF193" t="str">
        <f t="shared" si="36"/>
        <v/>
      </c>
      <c r="AG193" t="str">
        <f t="shared" si="37"/>
        <v/>
      </c>
      <c r="AH193" t="str">
        <f t="shared" si="38"/>
        <v/>
      </c>
      <c r="AI193" t="str">
        <f t="shared" si="39"/>
        <v/>
      </c>
      <c r="AY193">
        <f t="shared" si="40"/>
        <v>272</v>
      </c>
      <c r="BJ193" t="str">
        <f>IF(E193&gt;0,"Nagyobb","Kisebb")</f>
        <v>Kisebb</v>
      </c>
    </row>
    <row r="194" spans="1:62" x14ac:dyDescent="0.25">
      <c r="A194">
        <v>2016</v>
      </c>
      <c r="B194">
        <v>35</v>
      </c>
      <c r="C194" s="1">
        <v>42616</v>
      </c>
      <c r="D194">
        <v>0</v>
      </c>
      <c r="E194" s="2">
        <v>0</v>
      </c>
      <c r="F194">
        <v>60</v>
      </c>
      <c r="G194" s="2">
        <v>838020</v>
      </c>
      <c r="H194">
        <v>3941</v>
      </c>
      <c r="I194" s="2">
        <v>13510</v>
      </c>
      <c r="J194">
        <v>98414</v>
      </c>
      <c r="K194" s="2">
        <v>1050</v>
      </c>
      <c r="L194">
        <v>4</v>
      </c>
      <c r="M194">
        <v>13</v>
      </c>
      <c r="N194">
        <v>47</v>
      </c>
      <c r="O194">
        <v>76</v>
      </c>
      <c r="P194">
        <v>78</v>
      </c>
      <c r="Y194" t="str">
        <f t="shared" ref="Y194:Y257" si="41">L194&amp;M194&amp;N194&amp;O194&amp;P194</f>
        <v>413477678</v>
      </c>
      <c r="AA194" t="str">
        <f t="shared" ref="AA194:AA257" si="42">IF(L194+1=M194,"+","")</f>
        <v/>
      </c>
      <c r="AB194" t="str">
        <f t="shared" ref="AB194:AB257" si="43">IF(M194+1=N194,"+","")</f>
        <v/>
      </c>
      <c r="AC194" t="str">
        <f t="shared" ref="AC194:AC257" si="44">IF(N194+1=O194,"+","")</f>
        <v/>
      </c>
      <c r="AD194" t="str">
        <f t="shared" ref="AD194:AD257" si="45">IF(O194+1=P194,"+","")</f>
        <v/>
      </c>
      <c r="AE194" t="str">
        <f t="shared" ref="AE194:AE257" si="46">IF(AA194&amp;AB194="++","harom","")</f>
        <v/>
      </c>
      <c r="AF194" t="str">
        <f t="shared" ref="AF194:AF257" si="47">IF(AB194&amp;AC194="++","harom","")</f>
        <v/>
      </c>
      <c r="AG194" t="str">
        <f t="shared" ref="AG194:AG257" si="48">IF(AC194&amp;AD194="++","harom","")</f>
        <v/>
      </c>
      <c r="AH194" t="str">
        <f t="shared" ref="AH194:AH257" si="49">IF(AA194&amp;AB194&amp;AC194="+++","negy","")</f>
        <v/>
      </c>
      <c r="AI194" t="str">
        <f t="shared" ref="AI194:AI257" si="50">IF(AB194&amp;AC194&amp;AD194="+++","negy","")</f>
        <v/>
      </c>
      <c r="AY194">
        <f t="shared" ref="AY194:AY257" si="51">SUM(L194:P194)</f>
        <v>218</v>
      </c>
      <c r="BJ194" t="str">
        <f>IF(E194&gt;0,"Nagyobb","Kisebb")</f>
        <v>Kisebb</v>
      </c>
    </row>
    <row r="195" spans="1:62" x14ac:dyDescent="0.25">
      <c r="A195">
        <v>2016</v>
      </c>
      <c r="B195">
        <v>34</v>
      </c>
      <c r="C195" s="1">
        <v>42609</v>
      </c>
      <c r="D195">
        <v>0</v>
      </c>
      <c r="E195" s="2">
        <v>0</v>
      </c>
      <c r="F195">
        <v>48</v>
      </c>
      <c r="G195" s="2">
        <v>1042055</v>
      </c>
      <c r="H195">
        <v>2700</v>
      </c>
      <c r="I195" s="2">
        <v>19615</v>
      </c>
      <c r="J195">
        <v>73192</v>
      </c>
      <c r="K195" s="2">
        <v>1405</v>
      </c>
      <c r="L195">
        <v>22</v>
      </c>
      <c r="M195">
        <v>29</v>
      </c>
      <c r="N195">
        <v>53</v>
      </c>
      <c r="O195">
        <v>62</v>
      </c>
      <c r="P195">
        <v>74</v>
      </c>
      <c r="Y195" t="str">
        <f t="shared" si="41"/>
        <v>2229536274</v>
      </c>
      <c r="AA195" t="str">
        <f t="shared" si="42"/>
        <v/>
      </c>
      <c r="AB195" t="str">
        <f t="shared" si="43"/>
        <v/>
      </c>
      <c r="AC195" t="str">
        <f t="shared" si="44"/>
        <v/>
      </c>
      <c r="AD195" t="str">
        <f t="shared" si="45"/>
        <v/>
      </c>
      <c r="AE195" t="str">
        <f t="shared" si="46"/>
        <v/>
      </c>
      <c r="AF195" t="str">
        <f t="shared" si="47"/>
        <v/>
      </c>
      <c r="AG195" t="str">
        <f t="shared" si="48"/>
        <v/>
      </c>
      <c r="AH195" t="str">
        <f t="shared" si="49"/>
        <v/>
      </c>
      <c r="AI195" t="str">
        <f t="shared" si="50"/>
        <v/>
      </c>
      <c r="AY195">
        <f t="shared" si="51"/>
        <v>240</v>
      </c>
      <c r="BJ195" t="str">
        <f>IF(E195&gt;0,"Nagyobb","Kisebb")</f>
        <v>Kisebb</v>
      </c>
    </row>
    <row r="196" spans="1:62" x14ac:dyDescent="0.25">
      <c r="A196">
        <v>2016</v>
      </c>
      <c r="B196">
        <v>33</v>
      </c>
      <c r="C196" s="1">
        <v>42602</v>
      </c>
      <c r="D196">
        <v>0</v>
      </c>
      <c r="E196" s="2">
        <v>0</v>
      </c>
      <c r="F196">
        <v>6</v>
      </c>
      <c r="G196" s="2">
        <v>7880110</v>
      </c>
      <c r="H196">
        <v>1131</v>
      </c>
      <c r="I196" s="2">
        <v>44265</v>
      </c>
      <c r="J196">
        <v>46062</v>
      </c>
      <c r="K196" s="2">
        <v>2115</v>
      </c>
      <c r="L196">
        <v>39</v>
      </c>
      <c r="M196">
        <v>41</v>
      </c>
      <c r="N196">
        <v>46</v>
      </c>
      <c r="O196">
        <v>47</v>
      </c>
      <c r="P196">
        <v>60</v>
      </c>
      <c r="Y196" t="str">
        <f t="shared" si="41"/>
        <v>3941464760</v>
      </c>
      <c r="AA196" t="str">
        <f t="shared" si="42"/>
        <v/>
      </c>
      <c r="AB196" t="str">
        <f t="shared" si="43"/>
        <v/>
      </c>
      <c r="AC196" t="str">
        <f t="shared" si="44"/>
        <v>+</v>
      </c>
      <c r="AD196" t="str">
        <f t="shared" si="45"/>
        <v/>
      </c>
      <c r="AE196" t="str">
        <f t="shared" si="46"/>
        <v/>
      </c>
      <c r="AF196" t="str">
        <f t="shared" si="47"/>
        <v/>
      </c>
      <c r="AG196" t="str">
        <f t="shared" si="48"/>
        <v/>
      </c>
      <c r="AH196" t="str">
        <f t="shared" si="49"/>
        <v/>
      </c>
      <c r="AI196" t="str">
        <f t="shared" si="50"/>
        <v/>
      </c>
      <c r="AY196">
        <f t="shared" si="51"/>
        <v>233</v>
      </c>
      <c r="BJ196" t="str">
        <f>IF(E196&gt;0,"Nagyobb","Kisebb")</f>
        <v>Kisebb</v>
      </c>
    </row>
    <row r="197" spans="1:62" x14ac:dyDescent="0.25">
      <c r="A197">
        <v>2016</v>
      </c>
      <c r="B197">
        <v>32</v>
      </c>
      <c r="C197" s="1">
        <v>42595</v>
      </c>
      <c r="D197">
        <v>1</v>
      </c>
      <c r="E197" s="2">
        <v>573765355</v>
      </c>
      <c r="F197">
        <v>40</v>
      </c>
      <c r="G197" s="2">
        <v>1407460</v>
      </c>
      <c r="H197">
        <v>4358</v>
      </c>
      <c r="I197" s="2">
        <v>13680</v>
      </c>
      <c r="J197">
        <v>116994</v>
      </c>
      <c r="K197" s="2">
        <v>990</v>
      </c>
      <c r="L197">
        <v>13</v>
      </c>
      <c r="M197">
        <v>14</v>
      </c>
      <c r="N197">
        <v>21</v>
      </c>
      <c r="O197">
        <v>34</v>
      </c>
      <c r="P197">
        <v>84</v>
      </c>
      <c r="Y197" t="str">
        <f t="shared" si="41"/>
        <v>1314213484</v>
      </c>
      <c r="AA197" t="str">
        <f t="shared" si="42"/>
        <v>+</v>
      </c>
      <c r="AB197" t="str">
        <f t="shared" si="43"/>
        <v/>
      </c>
      <c r="AC197" t="str">
        <f t="shared" si="44"/>
        <v/>
      </c>
      <c r="AD197" t="str">
        <f t="shared" si="45"/>
        <v/>
      </c>
      <c r="AE197" t="str">
        <f t="shared" si="46"/>
        <v/>
      </c>
      <c r="AF197" t="str">
        <f t="shared" si="47"/>
        <v/>
      </c>
      <c r="AG197" t="str">
        <f t="shared" si="48"/>
        <v/>
      </c>
      <c r="AH197" t="str">
        <f t="shared" si="49"/>
        <v/>
      </c>
      <c r="AI197" t="str">
        <f t="shared" si="50"/>
        <v/>
      </c>
      <c r="AY197">
        <f t="shared" si="51"/>
        <v>166</v>
      </c>
      <c r="BJ197" t="str">
        <f>IF(E197&gt;0,"Nagyobb","Kisebb")</f>
        <v>Nagyobb</v>
      </c>
    </row>
    <row r="198" spans="1:62" x14ac:dyDescent="0.25">
      <c r="A198">
        <v>2016</v>
      </c>
      <c r="B198">
        <v>31</v>
      </c>
      <c r="C198" s="1">
        <v>42588</v>
      </c>
      <c r="D198">
        <v>0</v>
      </c>
      <c r="E198" s="2">
        <v>0</v>
      </c>
      <c r="F198">
        <v>22</v>
      </c>
      <c r="G198" s="2">
        <v>2413885</v>
      </c>
      <c r="H198">
        <v>2445</v>
      </c>
      <c r="I198" s="2">
        <v>23000</v>
      </c>
      <c r="J198">
        <v>80415</v>
      </c>
      <c r="K198" s="2">
        <v>1360</v>
      </c>
      <c r="L198">
        <v>15</v>
      </c>
      <c r="M198">
        <v>24</v>
      </c>
      <c r="N198">
        <v>27</v>
      </c>
      <c r="O198">
        <v>29</v>
      </c>
      <c r="P198">
        <v>40</v>
      </c>
      <c r="Y198" t="str">
        <f t="shared" si="41"/>
        <v>1524272940</v>
      </c>
      <c r="AA198" t="str">
        <f t="shared" si="42"/>
        <v/>
      </c>
      <c r="AB198" t="str">
        <f t="shared" si="43"/>
        <v/>
      </c>
      <c r="AC198" t="str">
        <f t="shared" si="44"/>
        <v/>
      </c>
      <c r="AD198" t="str">
        <f t="shared" si="45"/>
        <v/>
      </c>
      <c r="AE198" t="str">
        <f t="shared" si="46"/>
        <v/>
      </c>
      <c r="AF198" t="str">
        <f t="shared" si="47"/>
        <v/>
      </c>
      <c r="AG198" t="str">
        <f t="shared" si="48"/>
        <v/>
      </c>
      <c r="AH198" t="str">
        <f t="shared" si="49"/>
        <v/>
      </c>
      <c r="AI198" t="str">
        <f t="shared" si="50"/>
        <v/>
      </c>
      <c r="AY198">
        <f t="shared" si="51"/>
        <v>135</v>
      </c>
      <c r="BJ198" t="str">
        <f>IF(E198&gt;0,"Nagyobb","Kisebb")</f>
        <v>Kisebb</v>
      </c>
    </row>
    <row r="199" spans="1:62" x14ac:dyDescent="0.25">
      <c r="A199">
        <v>2016</v>
      </c>
      <c r="B199">
        <v>30</v>
      </c>
      <c r="C199" s="1">
        <v>42581</v>
      </c>
      <c r="D199">
        <v>0</v>
      </c>
      <c r="E199" s="2">
        <v>0</v>
      </c>
      <c r="F199">
        <v>21</v>
      </c>
      <c r="G199" s="2">
        <v>2489370</v>
      </c>
      <c r="H199">
        <v>1987</v>
      </c>
      <c r="I199" s="2">
        <v>27855</v>
      </c>
      <c r="J199">
        <v>64433</v>
      </c>
      <c r="K199" s="2">
        <v>1670</v>
      </c>
      <c r="L199">
        <v>16</v>
      </c>
      <c r="M199">
        <v>55</v>
      </c>
      <c r="N199">
        <v>60</v>
      </c>
      <c r="O199">
        <v>67</v>
      </c>
      <c r="P199">
        <v>76</v>
      </c>
      <c r="Y199" t="str">
        <f t="shared" si="41"/>
        <v>1655606776</v>
      </c>
      <c r="AA199" t="str">
        <f t="shared" si="42"/>
        <v/>
      </c>
      <c r="AB199" t="str">
        <f t="shared" si="43"/>
        <v/>
      </c>
      <c r="AC199" t="str">
        <f t="shared" si="44"/>
        <v/>
      </c>
      <c r="AD199" t="str">
        <f t="shared" si="45"/>
        <v/>
      </c>
      <c r="AE199" t="str">
        <f t="shared" si="46"/>
        <v/>
      </c>
      <c r="AF199" t="str">
        <f t="shared" si="47"/>
        <v/>
      </c>
      <c r="AG199" t="str">
        <f t="shared" si="48"/>
        <v/>
      </c>
      <c r="AH199" t="str">
        <f t="shared" si="49"/>
        <v/>
      </c>
      <c r="AI199" t="str">
        <f t="shared" si="50"/>
        <v/>
      </c>
      <c r="AY199">
        <f t="shared" si="51"/>
        <v>274</v>
      </c>
      <c r="BJ199" t="str">
        <f>IF(E199&gt;0,"Nagyobb","Kisebb")</f>
        <v>Kisebb</v>
      </c>
    </row>
    <row r="200" spans="1:62" x14ac:dyDescent="0.25">
      <c r="A200">
        <v>2016</v>
      </c>
      <c r="B200">
        <v>29</v>
      </c>
      <c r="C200" s="1">
        <v>42574</v>
      </c>
      <c r="D200">
        <v>0</v>
      </c>
      <c r="E200" s="2">
        <v>0</v>
      </c>
      <c r="F200">
        <v>11</v>
      </c>
      <c r="G200" s="2">
        <v>4631210</v>
      </c>
      <c r="H200">
        <v>1605</v>
      </c>
      <c r="I200" s="2">
        <v>33605</v>
      </c>
      <c r="J200">
        <v>54209</v>
      </c>
      <c r="K200" s="2">
        <v>1935</v>
      </c>
      <c r="L200">
        <v>32</v>
      </c>
      <c r="M200">
        <v>43</v>
      </c>
      <c r="N200">
        <v>60</v>
      </c>
      <c r="O200">
        <v>74</v>
      </c>
      <c r="P200">
        <v>79</v>
      </c>
      <c r="Y200" t="str">
        <f t="shared" si="41"/>
        <v>3243607479</v>
      </c>
      <c r="AA200" t="str">
        <f t="shared" si="42"/>
        <v/>
      </c>
      <c r="AB200" t="str">
        <f t="shared" si="43"/>
        <v/>
      </c>
      <c r="AC200" t="str">
        <f t="shared" si="44"/>
        <v/>
      </c>
      <c r="AD200" t="str">
        <f t="shared" si="45"/>
        <v/>
      </c>
      <c r="AE200" t="str">
        <f t="shared" si="46"/>
        <v/>
      </c>
      <c r="AF200" t="str">
        <f t="shared" si="47"/>
        <v/>
      </c>
      <c r="AG200" t="str">
        <f t="shared" si="48"/>
        <v/>
      </c>
      <c r="AH200" t="str">
        <f t="shared" si="49"/>
        <v/>
      </c>
      <c r="AI200" t="str">
        <f t="shared" si="50"/>
        <v/>
      </c>
      <c r="AY200">
        <f t="shared" si="51"/>
        <v>288</v>
      </c>
      <c r="BJ200" t="str">
        <f>IF(E200&gt;0,"Nagyobb","Kisebb")</f>
        <v>Kisebb</v>
      </c>
    </row>
    <row r="201" spans="1:62" x14ac:dyDescent="0.25">
      <c r="A201">
        <v>2016</v>
      </c>
      <c r="B201">
        <v>28</v>
      </c>
      <c r="C201" s="1">
        <v>42567</v>
      </c>
      <c r="D201">
        <v>0</v>
      </c>
      <c r="E201" s="2">
        <v>0</v>
      </c>
      <c r="F201">
        <v>13</v>
      </c>
      <c r="G201" s="2">
        <v>4041000</v>
      </c>
      <c r="H201">
        <v>1732</v>
      </c>
      <c r="I201" s="2">
        <v>32115</v>
      </c>
      <c r="J201">
        <v>59733</v>
      </c>
      <c r="K201" s="2">
        <v>1810</v>
      </c>
      <c r="L201">
        <v>10</v>
      </c>
      <c r="M201">
        <v>42</v>
      </c>
      <c r="N201">
        <v>60</v>
      </c>
      <c r="O201">
        <v>78</v>
      </c>
      <c r="P201">
        <v>82</v>
      </c>
      <c r="Y201" t="str">
        <f t="shared" si="41"/>
        <v>1042607882</v>
      </c>
      <c r="AA201" t="str">
        <f t="shared" si="42"/>
        <v/>
      </c>
      <c r="AB201" t="str">
        <f t="shared" si="43"/>
        <v/>
      </c>
      <c r="AC201" t="str">
        <f t="shared" si="44"/>
        <v/>
      </c>
      <c r="AD201" t="str">
        <f t="shared" si="45"/>
        <v/>
      </c>
      <c r="AE201" t="str">
        <f t="shared" si="46"/>
        <v/>
      </c>
      <c r="AF201" t="str">
        <f t="shared" si="47"/>
        <v/>
      </c>
      <c r="AG201" t="str">
        <f t="shared" si="48"/>
        <v/>
      </c>
      <c r="AH201" t="str">
        <f t="shared" si="49"/>
        <v/>
      </c>
      <c r="AI201" t="str">
        <f t="shared" si="50"/>
        <v/>
      </c>
      <c r="AY201">
        <f t="shared" si="51"/>
        <v>272</v>
      </c>
      <c r="BJ201" t="str">
        <f>IF(E201&gt;0,"Nagyobb","Kisebb")</f>
        <v>Kisebb</v>
      </c>
    </row>
    <row r="202" spans="1:62" x14ac:dyDescent="0.25">
      <c r="A202">
        <v>2016</v>
      </c>
      <c r="B202">
        <v>27</v>
      </c>
      <c r="C202" s="1">
        <v>42560</v>
      </c>
      <c r="D202">
        <v>0</v>
      </c>
      <c r="E202" s="2">
        <v>0</v>
      </c>
      <c r="F202">
        <v>15</v>
      </c>
      <c r="G202" s="2">
        <v>3431790</v>
      </c>
      <c r="H202">
        <v>1862</v>
      </c>
      <c r="I202" s="2">
        <v>29270</v>
      </c>
      <c r="J202">
        <v>60128</v>
      </c>
      <c r="K202" s="2">
        <v>1765</v>
      </c>
      <c r="L202">
        <v>40</v>
      </c>
      <c r="M202">
        <v>47</v>
      </c>
      <c r="N202">
        <v>52</v>
      </c>
      <c r="O202">
        <v>57</v>
      </c>
      <c r="P202">
        <v>83</v>
      </c>
      <c r="Y202" t="str">
        <f t="shared" si="41"/>
        <v>4047525783</v>
      </c>
      <c r="AA202" t="str">
        <f t="shared" si="42"/>
        <v/>
      </c>
      <c r="AB202" t="str">
        <f t="shared" si="43"/>
        <v/>
      </c>
      <c r="AC202" t="str">
        <f t="shared" si="44"/>
        <v/>
      </c>
      <c r="AD202" t="str">
        <f t="shared" si="45"/>
        <v/>
      </c>
      <c r="AE202" t="str">
        <f t="shared" si="46"/>
        <v/>
      </c>
      <c r="AF202" t="str">
        <f t="shared" si="47"/>
        <v/>
      </c>
      <c r="AG202" t="str">
        <f t="shared" si="48"/>
        <v/>
      </c>
      <c r="AH202" t="str">
        <f t="shared" si="49"/>
        <v/>
      </c>
      <c r="AI202" t="str">
        <f t="shared" si="50"/>
        <v/>
      </c>
      <c r="AY202">
        <f t="shared" si="51"/>
        <v>279</v>
      </c>
      <c r="BJ202" t="str">
        <f>IF(E202&gt;0,"Nagyobb","Kisebb")</f>
        <v>Kisebb</v>
      </c>
    </row>
    <row r="203" spans="1:62" x14ac:dyDescent="0.25">
      <c r="A203">
        <v>2016</v>
      </c>
      <c r="B203">
        <v>26</v>
      </c>
      <c r="C203" s="1">
        <v>42553</v>
      </c>
      <c r="D203">
        <v>3</v>
      </c>
      <c r="E203" s="2">
        <v>356532130</v>
      </c>
      <c r="F203">
        <v>216</v>
      </c>
      <c r="G203" s="2">
        <v>255160</v>
      </c>
      <c r="H203">
        <v>8671</v>
      </c>
      <c r="I203" s="2">
        <v>6730</v>
      </c>
      <c r="J203">
        <v>136140</v>
      </c>
      <c r="K203" s="2">
        <v>835</v>
      </c>
      <c r="L203">
        <v>1</v>
      </c>
      <c r="M203">
        <v>9</v>
      </c>
      <c r="N203">
        <v>11</v>
      </c>
      <c r="O203">
        <v>19</v>
      </c>
      <c r="P203">
        <v>41</v>
      </c>
      <c r="Y203" t="str">
        <f t="shared" si="41"/>
        <v>19111941</v>
      </c>
      <c r="AA203" t="str">
        <f t="shared" si="42"/>
        <v/>
      </c>
      <c r="AB203" t="str">
        <f t="shared" si="43"/>
        <v/>
      </c>
      <c r="AC203" t="str">
        <f t="shared" si="44"/>
        <v/>
      </c>
      <c r="AD203" t="str">
        <f t="shared" si="45"/>
        <v/>
      </c>
      <c r="AE203" t="str">
        <f t="shared" si="46"/>
        <v/>
      </c>
      <c r="AF203" t="str">
        <f t="shared" si="47"/>
        <v/>
      </c>
      <c r="AG203" t="str">
        <f t="shared" si="48"/>
        <v/>
      </c>
      <c r="AH203" t="str">
        <f t="shared" si="49"/>
        <v/>
      </c>
      <c r="AI203" t="str">
        <f t="shared" si="50"/>
        <v/>
      </c>
      <c r="AY203">
        <f t="shared" si="51"/>
        <v>81</v>
      </c>
      <c r="BJ203" t="str">
        <f>IF(E203&gt;0,"Nagyobb","Kisebb")</f>
        <v>Nagyobb</v>
      </c>
    </row>
    <row r="204" spans="1:62" x14ac:dyDescent="0.25">
      <c r="A204">
        <v>2016</v>
      </c>
      <c r="B204">
        <v>25</v>
      </c>
      <c r="C204" s="1">
        <v>42546</v>
      </c>
      <c r="D204">
        <v>0</v>
      </c>
      <c r="E204" s="2">
        <v>0</v>
      </c>
      <c r="F204">
        <v>29</v>
      </c>
      <c r="G204" s="2">
        <v>1894895</v>
      </c>
      <c r="H204">
        <v>3277</v>
      </c>
      <c r="I204" s="2">
        <v>17755</v>
      </c>
      <c r="J204">
        <v>80563</v>
      </c>
      <c r="K204" s="2">
        <v>1405</v>
      </c>
      <c r="L204">
        <v>29</v>
      </c>
      <c r="M204">
        <v>54</v>
      </c>
      <c r="N204">
        <v>63</v>
      </c>
      <c r="O204">
        <v>78</v>
      </c>
      <c r="P204">
        <v>83</v>
      </c>
      <c r="Y204" t="str">
        <f t="shared" si="41"/>
        <v>2954637883</v>
      </c>
      <c r="AA204" t="str">
        <f t="shared" si="42"/>
        <v/>
      </c>
      <c r="AB204" t="str">
        <f t="shared" si="43"/>
        <v/>
      </c>
      <c r="AC204" t="str">
        <f t="shared" si="44"/>
        <v/>
      </c>
      <c r="AD204" t="str">
        <f t="shared" si="45"/>
        <v/>
      </c>
      <c r="AE204" t="str">
        <f t="shared" si="46"/>
        <v/>
      </c>
      <c r="AF204" t="str">
        <f t="shared" si="47"/>
        <v/>
      </c>
      <c r="AG204" t="str">
        <f t="shared" si="48"/>
        <v/>
      </c>
      <c r="AH204" t="str">
        <f t="shared" si="49"/>
        <v/>
      </c>
      <c r="AI204" t="str">
        <f t="shared" si="50"/>
        <v/>
      </c>
      <c r="AY204">
        <f t="shared" si="51"/>
        <v>307</v>
      </c>
      <c r="BJ204" t="str">
        <f>IF(E204&gt;0,"Nagyobb","Kisebb")</f>
        <v>Kisebb</v>
      </c>
    </row>
    <row r="205" spans="1:62" x14ac:dyDescent="0.25">
      <c r="A205">
        <v>2016</v>
      </c>
      <c r="B205">
        <v>24</v>
      </c>
      <c r="C205" s="1">
        <v>42539</v>
      </c>
      <c r="D205">
        <v>0</v>
      </c>
      <c r="E205" s="2">
        <v>0</v>
      </c>
      <c r="F205">
        <v>22</v>
      </c>
      <c r="G205" s="2">
        <v>2572455</v>
      </c>
      <c r="H205">
        <v>3019</v>
      </c>
      <c r="I205" s="2">
        <v>19850</v>
      </c>
      <c r="J205">
        <v>81331</v>
      </c>
      <c r="K205" s="2">
        <v>1435</v>
      </c>
      <c r="L205">
        <v>2</v>
      </c>
      <c r="M205">
        <v>39</v>
      </c>
      <c r="N205">
        <v>69</v>
      </c>
      <c r="O205">
        <v>72</v>
      </c>
      <c r="P205">
        <v>74</v>
      </c>
      <c r="Y205" t="str">
        <f t="shared" si="41"/>
        <v>239697274</v>
      </c>
      <c r="AA205" t="str">
        <f t="shared" si="42"/>
        <v/>
      </c>
      <c r="AB205" t="str">
        <f t="shared" si="43"/>
        <v/>
      </c>
      <c r="AC205" t="str">
        <f t="shared" si="44"/>
        <v/>
      </c>
      <c r="AD205" t="str">
        <f t="shared" si="45"/>
        <v/>
      </c>
      <c r="AE205" t="str">
        <f t="shared" si="46"/>
        <v/>
      </c>
      <c r="AF205" t="str">
        <f t="shared" si="47"/>
        <v/>
      </c>
      <c r="AG205" t="str">
        <f t="shared" si="48"/>
        <v/>
      </c>
      <c r="AH205" t="str">
        <f t="shared" si="49"/>
        <v/>
      </c>
      <c r="AI205" t="str">
        <f t="shared" si="50"/>
        <v/>
      </c>
      <c r="AY205">
        <f t="shared" si="51"/>
        <v>256</v>
      </c>
      <c r="BJ205" t="str">
        <f>IF(E205&gt;0,"Nagyobb","Kisebb")</f>
        <v>Kisebb</v>
      </c>
    </row>
    <row r="206" spans="1:62" x14ac:dyDescent="0.25">
      <c r="A206">
        <v>2016</v>
      </c>
      <c r="B206">
        <v>23</v>
      </c>
      <c r="C206" s="1">
        <v>42532</v>
      </c>
      <c r="D206">
        <v>0</v>
      </c>
      <c r="E206" s="2">
        <v>0</v>
      </c>
      <c r="F206">
        <v>51</v>
      </c>
      <c r="G206" s="2">
        <v>1135310</v>
      </c>
      <c r="H206">
        <v>3979</v>
      </c>
      <c r="I206" s="2">
        <v>15410</v>
      </c>
      <c r="J206">
        <v>109198</v>
      </c>
      <c r="K206" s="2">
        <v>1090</v>
      </c>
      <c r="L206">
        <v>3</v>
      </c>
      <c r="M206">
        <v>7</v>
      </c>
      <c r="N206">
        <v>32</v>
      </c>
      <c r="O206">
        <v>41</v>
      </c>
      <c r="P206">
        <v>58</v>
      </c>
      <c r="Y206" t="str">
        <f t="shared" si="41"/>
        <v>37324158</v>
      </c>
      <c r="AA206" t="str">
        <f t="shared" si="42"/>
        <v/>
      </c>
      <c r="AB206" t="str">
        <f t="shared" si="43"/>
        <v/>
      </c>
      <c r="AC206" t="str">
        <f t="shared" si="44"/>
        <v/>
      </c>
      <c r="AD206" t="str">
        <f t="shared" si="45"/>
        <v/>
      </c>
      <c r="AE206" t="str">
        <f t="shared" si="46"/>
        <v/>
      </c>
      <c r="AF206" t="str">
        <f t="shared" si="47"/>
        <v/>
      </c>
      <c r="AG206" t="str">
        <f t="shared" si="48"/>
        <v/>
      </c>
      <c r="AH206" t="str">
        <f t="shared" si="49"/>
        <v/>
      </c>
      <c r="AI206" t="str">
        <f t="shared" si="50"/>
        <v/>
      </c>
      <c r="AY206">
        <f t="shared" si="51"/>
        <v>141</v>
      </c>
      <c r="BJ206" t="str">
        <f>IF(E206&gt;0,"Nagyobb","Kisebb")</f>
        <v>Kisebb</v>
      </c>
    </row>
    <row r="207" spans="1:62" x14ac:dyDescent="0.25">
      <c r="A207">
        <v>2016</v>
      </c>
      <c r="B207">
        <v>22</v>
      </c>
      <c r="C207" s="1">
        <v>42525</v>
      </c>
      <c r="D207">
        <v>0</v>
      </c>
      <c r="E207" s="2">
        <v>0</v>
      </c>
      <c r="F207">
        <v>45</v>
      </c>
      <c r="G207" s="2">
        <v>1204000</v>
      </c>
      <c r="H207">
        <v>1940</v>
      </c>
      <c r="I207" s="2">
        <v>29570</v>
      </c>
      <c r="J207">
        <v>61830</v>
      </c>
      <c r="K207" s="2">
        <v>1805</v>
      </c>
      <c r="L207">
        <v>22</v>
      </c>
      <c r="M207">
        <v>42</v>
      </c>
      <c r="N207">
        <v>62</v>
      </c>
      <c r="O207">
        <v>82</v>
      </c>
      <c r="P207">
        <v>84</v>
      </c>
      <c r="Y207" t="str">
        <f t="shared" si="41"/>
        <v>2242628284</v>
      </c>
      <c r="AA207" t="str">
        <f t="shared" si="42"/>
        <v/>
      </c>
      <c r="AB207" t="str">
        <f t="shared" si="43"/>
        <v/>
      </c>
      <c r="AC207" t="str">
        <f t="shared" si="44"/>
        <v/>
      </c>
      <c r="AD207" t="str">
        <f t="shared" si="45"/>
        <v/>
      </c>
      <c r="AE207" t="str">
        <f t="shared" si="46"/>
        <v/>
      </c>
      <c r="AF207" t="str">
        <f t="shared" si="47"/>
        <v/>
      </c>
      <c r="AG207" t="str">
        <f t="shared" si="48"/>
        <v/>
      </c>
      <c r="AH207" t="str">
        <f t="shared" si="49"/>
        <v/>
      </c>
      <c r="AI207" t="str">
        <f t="shared" si="50"/>
        <v/>
      </c>
      <c r="AY207">
        <f t="shared" si="51"/>
        <v>292</v>
      </c>
      <c r="BJ207" t="str">
        <f>IF(E207&gt;0,"Nagyobb","Kisebb")</f>
        <v>Kisebb</v>
      </c>
    </row>
    <row r="208" spans="1:62" x14ac:dyDescent="0.25">
      <c r="A208">
        <v>2016</v>
      </c>
      <c r="B208">
        <v>21</v>
      </c>
      <c r="C208" s="1">
        <v>42518</v>
      </c>
      <c r="D208">
        <v>0</v>
      </c>
      <c r="E208" s="2">
        <v>0</v>
      </c>
      <c r="F208">
        <v>34</v>
      </c>
      <c r="G208" s="2">
        <v>1574275</v>
      </c>
      <c r="H208">
        <v>3080</v>
      </c>
      <c r="I208" s="2">
        <v>18400</v>
      </c>
      <c r="J208">
        <v>85366</v>
      </c>
      <c r="K208" s="2">
        <v>1290</v>
      </c>
      <c r="L208">
        <v>4</v>
      </c>
      <c r="M208">
        <v>27</v>
      </c>
      <c r="N208">
        <v>41</v>
      </c>
      <c r="O208">
        <v>72</v>
      </c>
      <c r="P208">
        <v>88</v>
      </c>
      <c r="Y208" t="str">
        <f t="shared" si="41"/>
        <v>427417288</v>
      </c>
      <c r="AA208" t="str">
        <f t="shared" si="42"/>
        <v/>
      </c>
      <c r="AB208" t="str">
        <f t="shared" si="43"/>
        <v/>
      </c>
      <c r="AC208" t="str">
        <f t="shared" si="44"/>
        <v/>
      </c>
      <c r="AD208" t="str">
        <f t="shared" si="45"/>
        <v/>
      </c>
      <c r="AE208" t="str">
        <f t="shared" si="46"/>
        <v/>
      </c>
      <c r="AF208" t="str">
        <f t="shared" si="47"/>
        <v/>
      </c>
      <c r="AG208" t="str">
        <f t="shared" si="48"/>
        <v/>
      </c>
      <c r="AH208" t="str">
        <f t="shared" si="49"/>
        <v/>
      </c>
      <c r="AI208" t="str">
        <f t="shared" si="50"/>
        <v/>
      </c>
      <c r="AY208">
        <f t="shared" si="51"/>
        <v>232</v>
      </c>
      <c r="BJ208" t="str">
        <f>IF(E208&gt;0,"Nagyobb","Kisebb")</f>
        <v>Kisebb</v>
      </c>
    </row>
    <row r="209" spans="1:62" x14ac:dyDescent="0.25">
      <c r="A209">
        <v>2016</v>
      </c>
      <c r="B209">
        <v>20</v>
      </c>
      <c r="C209" s="1">
        <v>42511</v>
      </c>
      <c r="D209">
        <v>0</v>
      </c>
      <c r="E209" s="2">
        <v>0</v>
      </c>
      <c r="F209">
        <v>19</v>
      </c>
      <c r="G209" s="2">
        <v>2898540</v>
      </c>
      <c r="H209">
        <v>2494</v>
      </c>
      <c r="I209" s="2">
        <v>23380</v>
      </c>
      <c r="J209">
        <v>82121</v>
      </c>
      <c r="K209" s="2">
        <v>1380</v>
      </c>
      <c r="L209">
        <v>9</v>
      </c>
      <c r="M209">
        <v>10</v>
      </c>
      <c r="N209">
        <v>36</v>
      </c>
      <c r="O209">
        <v>50</v>
      </c>
      <c r="P209">
        <v>78</v>
      </c>
      <c r="Y209" t="str">
        <f t="shared" si="41"/>
        <v>910365078</v>
      </c>
      <c r="AA209" t="str">
        <f t="shared" si="42"/>
        <v>+</v>
      </c>
      <c r="AB209" t="str">
        <f t="shared" si="43"/>
        <v/>
      </c>
      <c r="AC209" t="str">
        <f t="shared" si="44"/>
        <v/>
      </c>
      <c r="AD209" t="str">
        <f t="shared" si="45"/>
        <v/>
      </c>
      <c r="AE209" t="str">
        <f t="shared" si="46"/>
        <v/>
      </c>
      <c r="AF209" t="str">
        <f t="shared" si="47"/>
        <v/>
      </c>
      <c r="AG209" t="str">
        <f t="shared" si="48"/>
        <v/>
      </c>
      <c r="AH209" t="str">
        <f t="shared" si="49"/>
        <v/>
      </c>
      <c r="AI209" t="str">
        <f t="shared" si="50"/>
        <v/>
      </c>
      <c r="AY209">
        <f t="shared" si="51"/>
        <v>183</v>
      </c>
      <c r="BJ209" t="str">
        <f>IF(E209&gt;0,"Nagyobb","Kisebb")</f>
        <v>Kisebb</v>
      </c>
    </row>
    <row r="210" spans="1:62" x14ac:dyDescent="0.25">
      <c r="A210">
        <v>2016</v>
      </c>
      <c r="B210">
        <v>19</v>
      </c>
      <c r="C210" s="1">
        <v>42504</v>
      </c>
      <c r="D210">
        <v>0</v>
      </c>
      <c r="E210" s="2">
        <v>0</v>
      </c>
      <c r="F210">
        <v>47</v>
      </c>
      <c r="G210" s="2">
        <v>1335815</v>
      </c>
      <c r="H210">
        <v>3078</v>
      </c>
      <c r="I210" s="2">
        <v>21595</v>
      </c>
      <c r="J210">
        <v>90641</v>
      </c>
      <c r="K210" s="2">
        <v>1425</v>
      </c>
      <c r="L210">
        <v>6</v>
      </c>
      <c r="M210">
        <v>18</v>
      </c>
      <c r="N210">
        <v>51</v>
      </c>
      <c r="O210">
        <v>59</v>
      </c>
      <c r="P210">
        <v>64</v>
      </c>
      <c r="Y210" t="str">
        <f t="shared" si="41"/>
        <v>618515964</v>
      </c>
      <c r="AA210" t="str">
        <f t="shared" si="42"/>
        <v/>
      </c>
      <c r="AB210" t="str">
        <f t="shared" si="43"/>
        <v/>
      </c>
      <c r="AC210" t="str">
        <f t="shared" si="44"/>
        <v/>
      </c>
      <c r="AD210" t="str">
        <f t="shared" si="45"/>
        <v/>
      </c>
      <c r="AE210" t="str">
        <f t="shared" si="46"/>
        <v/>
      </c>
      <c r="AF210" t="str">
        <f t="shared" si="47"/>
        <v/>
      </c>
      <c r="AG210" t="str">
        <f t="shared" si="48"/>
        <v/>
      </c>
      <c r="AH210" t="str">
        <f t="shared" si="49"/>
        <v/>
      </c>
      <c r="AI210" t="str">
        <f t="shared" si="50"/>
        <v/>
      </c>
      <c r="AY210">
        <f t="shared" si="51"/>
        <v>198</v>
      </c>
      <c r="BJ210" t="str">
        <f>IF(E210&gt;0,"Nagyobb","Kisebb")</f>
        <v>Kisebb</v>
      </c>
    </row>
    <row r="211" spans="1:62" x14ac:dyDescent="0.25">
      <c r="A211">
        <v>2016</v>
      </c>
      <c r="B211">
        <v>18</v>
      </c>
      <c r="C211" s="1">
        <v>42497</v>
      </c>
      <c r="D211">
        <v>0</v>
      </c>
      <c r="E211" s="2">
        <v>0</v>
      </c>
      <c r="F211">
        <v>27</v>
      </c>
      <c r="G211" s="2">
        <v>1962430</v>
      </c>
      <c r="H211">
        <v>2619</v>
      </c>
      <c r="I211" s="2">
        <v>21420</v>
      </c>
      <c r="J211">
        <v>76790</v>
      </c>
      <c r="K211" s="2">
        <v>1420</v>
      </c>
      <c r="L211">
        <v>22</v>
      </c>
      <c r="M211">
        <v>24</v>
      </c>
      <c r="N211">
        <v>43</v>
      </c>
      <c r="O211">
        <v>64</v>
      </c>
      <c r="P211">
        <v>90</v>
      </c>
      <c r="Y211" t="str">
        <f t="shared" si="41"/>
        <v>2224436490</v>
      </c>
      <c r="AA211" t="str">
        <f t="shared" si="42"/>
        <v/>
      </c>
      <c r="AB211" t="str">
        <f t="shared" si="43"/>
        <v/>
      </c>
      <c r="AC211" t="str">
        <f t="shared" si="44"/>
        <v/>
      </c>
      <c r="AD211" t="str">
        <f t="shared" si="45"/>
        <v/>
      </c>
      <c r="AE211" t="str">
        <f t="shared" si="46"/>
        <v/>
      </c>
      <c r="AF211" t="str">
        <f t="shared" si="47"/>
        <v/>
      </c>
      <c r="AG211" t="str">
        <f t="shared" si="48"/>
        <v/>
      </c>
      <c r="AH211" t="str">
        <f t="shared" si="49"/>
        <v/>
      </c>
      <c r="AI211" t="str">
        <f t="shared" si="50"/>
        <v/>
      </c>
      <c r="AY211">
        <f t="shared" si="51"/>
        <v>243</v>
      </c>
      <c r="BJ211" t="str">
        <f>IF(E211&gt;0,"Nagyobb","Kisebb")</f>
        <v>Kisebb</v>
      </c>
    </row>
    <row r="212" spans="1:62" x14ac:dyDescent="0.25">
      <c r="A212">
        <v>2016</v>
      </c>
      <c r="B212">
        <v>17</v>
      </c>
      <c r="C212" s="1">
        <v>42490</v>
      </c>
      <c r="D212">
        <v>0</v>
      </c>
      <c r="E212" s="2">
        <v>0</v>
      </c>
      <c r="F212">
        <v>20</v>
      </c>
      <c r="G212" s="2">
        <v>2589425</v>
      </c>
      <c r="H212">
        <v>2009</v>
      </c>
      <c r="I212" s="2">
        <v>27295</v>
      </c>
      <c r="J212">
        <v>68627</v>
      </c>
      <c r="K212" s="2">
        <v>1555</v>
      </c>
      <c r="L212">
        <v>43</v>
      </c>
      <c r="M212">
        <v>45</v>
      </c>
      <c r="N212">
        <v>56</v>
      </c>
      <c r="O212">
        <v>66</v>
      </c>
      <c r="P212">
        <v>82</v>
      </c>
      <c r="Y212" t="str">
        <f t="shared" si="41"/>
        <v>4345566682</v>
      </c>
      <c r="AA212" t="str">
        <f t="shared" si="42"/>
        <v/>
      </c>
      <c r="AB212" t="str">
        <f t="shared" si="43"/>
        <v/>
      </c>
      <c r="AC212" t="str">
        <f t="shared" si="44"/>
        <v/>
      </c>
      <c r="AD212" t="str">
        <f t="shared" si="45"/>
        <v/>
      </c>
      <c r="AE212" t="str">
        <f t="shared" si="46"/>
        <v/>
      </c>
      <c r="AF212" t="str">
        <f t="shared" si="47"/>
        <v/>
      </c>
      <c r="AG212" t="str">
        <f t="shared" si="48"/>
        <v/>
      </c>
      <c r="AH212" t="str">
        <f t="shared" si="49"/>
        <v/>
      </c>
      <c r="AI212" t="str">
        <f t="shared" si="50"/>
        <v/>
      </c>
      <c r="AY212">
        <f t="shared" si="51"/>
        <v>292</v>
      </c>
      <c r="BJ212" t="str">
        <f>IF(E212&gt;0,"Nagyobb","Kisebb")</f>
        <v>Kisebb</v>
      </c>
    </row>
    <row r="213" spans="1:62" x14ac:dyDescent="0.25">
      <c r="A213">
        <v>2016</v>
      </c>
      <c r="B213">
        <v>16</v>
      </c>
      <c r="C213" s="1">
        <v>42483</v>
      </c>
      <c r="D213">
        <v>0</v>
      </c>
      <c r="E213" s="2">
        <v>0</v>
      </c>
      <c r="F213">
        <v>59</v>
      </c>
      <c r="G213" s="2">
        <v>867925</v>
      </c>
      <c r="H213">
        <v>4222</v>
      </c>
      <c r="I213" s="2">
        <v>12840</v>
      </c>
      <c r="J213">
        <v>90446</v>
      </c>
      <c r="K213" s="2">
        <v>1165</v>
      </c>
      <c r="L213">
        <v>24</v>
      </c>
      <c r="M213">
        <v>36</v>
      </c>
      <c r="N213">
        <v>44</v>
      </c>
      <c r="O213">
        <v>63</v>
      </c>
      <c r="P213">
        <v>68</v>
      </c>
      <c r="Y213" t="str">
        <f t="shared" si="41"/>
        <v>2436446368</v>
      </c>
      <c r="AA213" t="str">
        <f t="shared" si="42"/>
        <v/>
      </c>
      <c r="AB213" t="str">
        <f t="shared" si="43"/>
        <v/>
      </c>
      <c r="AC213" t="str">
        <f t="shared" si="44"/>
        <v/>
      </c>
      <c r="AD213" t="str">
        <f t="shared" si="45"/>
        <v/>
      </c>
      <c r="AE213" t="str">
        <f t="shared" si="46"/>
        <v/>
      </c>
      <c r="AF213" t="str">
        <f t="shared" si="47"/>
        <v/>
      </c>
      <c r="AG213" t="str">
        <f t="shared" si="48"/>
        <v/>
      </c>
      <c r="AH213" t="str">
        <f t="shared" si="49"/>
        <v/>
      </c>
      <c r="AI213" t="str">
        <f t="shared" si="50"/>
        <v/>
      </c>
      <c r="AY213">
        <f t="shared" si="51"/>
        <v>235</v>
      </c>
      <c r="BJ213" t="str">
        <f>IF(E213&gt;0,"Nagyobb","Kisebb")</f>
        <v>Kisebb</v>
      </c>
    </row>
    <row r="214" spans="1:62" x14ac:dyDescent="0.25">
      <c r="A214">
        <v>2016</v>
      </c>
      <c r="B214">
        <v>15</v>
      </c>
      <c r="C214" s="1">
        <v>42476</v>
      </c>
      <c r="D214">
        <v>1</v>
      </c>
      <c r="E214" s="2">
        <v>783562710</v>
      </c>
      <c r="F214">
        <v>42</v>
      </c>
      <c r="G214" s="2">
        <v>1400670</v>
      </c>
      <c r="H214">
        <v>3494</v>
      </c>
      <c r="I214" s="2">
        <v>17825</v>
      </c>
      <c r="J214">
        <v>91530</v>
      </c>
      <c r="K214" s="2">
        <v>1325</v>
      </c>
      <c r="L214">
        <v>8</v>
      </c>
      <c r="M214">
        <v>33</v>
      </c>
      <c r="N214">
        <v>57</v>
      </c>
      <c r="O214">
        <v>62</v>
      </c>
      <c r="P214">
        <v>66</v>
      </c>
      <c r="Y214" t="str">
        <f t="shared" si="41"/>
        <v>833576266</v>
      </c>
      <c r="AA214" t="str">
        <f t="shared" si="42"/>
        <v/>
      </c>
      <c r="AB214" t="str">
        <f t="shared" si="43"/>
        <v/>
      </c>
      <c r="AC214" t="str">
        <f t="shared" si="44"/>
        <v/>
      </c>
      <c r="AD214" t="str">
        <f t="shared" si="45"/>
        <v/>
      </c>
      <c r="AE214" t="str">
        <f t="shared" si="46"/>
        <v/>
      </c>
      <c r="AF214" t="str">
        <f t="shared" si="47"/>
        <v/>
      </c>
      <c r="AG214" t="str">
        <f t="shared" si="48"/>
        <v/>
      </c>
      <c r="AH214" t="str">
        <f t="shared" si="49"/>
        <v/>
      </c>
      <c r="AI214" t="str">
        <f t="shared" si="50"/>
        <v/>
      </c>
      <c r="AY214">
        <f t="shared" si="51"/>
        <v>226</v>
      </c>
      <c r="BJ214" t="str">
        <f>IF(E214&gt;0,"Nagyobb","Kisebb")</f>
        <v>Nagyobb</v>
      </c>
    </row>
    <row r="215" spans="1:62" x14ac:dyDescent="0.25">
      <c r="A215">
        <v>2016</v>
      </c>
      <c r="B215">
        <v>14</v>
      </c>
      <c r="C215" s="1">
        <v>42469</v>
      </c>
      <c r="D215">
        <v>0</v>
      </c>
      <c r="E215" s="2">
        <v>0</v>
      </c>
      <c r="F215">
        <v>55</v>
      </c>
      <c r="G215" s="2">
        <v>1048870</v>
      </c>
      <c r="H215">
        <v>4051</v>
      </c>
      <c r="I215" s="2">
        <v>15080</v>
      </c>
      <c r="J215">
        <v>100024</v>
      </c>
      <c r="K215" s="2">
        <v>1185</v>
      </c>
      <c r="L215">
        <v>5</v>
      </c>
      <c r="M215">
        <v>22</v>
      </c>
      <c r="N215">
        <v>25</v>
      </c>
      <c r="O215">
        <v>67</v>
      </c>
      <c r="P215">
        <v>87</v>
      </c>
      <c r="Y215" t="str">
        <f t="shared" si="41"/>
        <v>522256787</v>
      </c>
      <c r="AA215" t="str">
        <f t="shared" si="42"/>
        <v/>
      </c>
      <c r="AB215" t="str">
        <f t="shared" si="43"/>
        <v/>
      </c>
      <c r="AC215" t="str">
        <f t="shared" si="44"/>
        <v/>
      </c>
      <c r="AD215" t="str">
        <f t="shared" si="45"/>
        <v/>
      </c>
      <c r="AE215" t="str">
        <f t="shared" si="46"/>
        <v/>
      </c>
      <c r="AF215" t="str">
        <f t="shared" si="47"/>
        <v/>
      </c>
      <c r="AG215" t="str">
        <f t="shared" si="48"/>
        <v/>
      </c>
      <c r="AH215" t="str">
        <f t="shared" si="49"/>
        <v/>
      </c>
      <c r="AI215" t="str">
        <f t="shared" si="50"/>
        <v/>
      </c>
      <c r="AY215">
        <f t="shared" si="51"/>
        <v>206</v>
      </c>
      <c r="BJ215" t="str">
        <f>IF(E215&gt;0,"Nagyobb","Kisebb")</f>
        <v>Kisebb</v>
      </c>
    </row>
    <row r="216" spans="1:62" x14ac:dyDescent="0.25">
      <c r="A216">
        <v>2016</v>
      </c>
      <c r="B216">
        <v>13</v>
      </c>
      <c r="C216" s="1">
        <v>42462</v>
      </c>
      <c r="D216">
        <v>0</v>
      </c>
      <c r="E216" s="2">
        <v>0</v>
      </c>
      <c r="F216">
        <v>42</v>
      </c>
      <c r="G216" s="2">
        <v>1275090</v>
      </c>
      <c r="H216">
        <v>3017</v>
      </c>
      <c r="I216" s="2">
        <v>18795</v>
      </c>
      <c r="J216">
        <v>89284</v>
      </c>
      <c r="K216" s="2">
        <v>1235</v>
      </c>
      <c r="L216">
        <v>1</v>
      </c>
      <c r="M216">
        <v>23</v>
      </c>
      <c r="N216">
        <v>27</v>
      </c>
      <c r="O216">
        <v>42</v>
      </c>
      <c r="P216">
        <v>84</v>
      </c>
      <c r="Y216" t="str">
        <f t="shared" si="41"/>
        <v>123274284</v>
      </c>
      <c r="AA216" t="str">
        <f t="shared" si="42"/>
        <v/>
      </c>
      <c r="AB216" t="str">
        <f t="shared" si="43"/>
        <v/>
      </c>
      <c r="AC216" t="str">
        <f t="shared" si="44"/>
        <v/>
      </c>
      <c r="AD216" t="str">
        <f t="shared" si="45"/>
        <v/>
      </c>
      <c r="AE216" t="str">
        <f t="shared" si="46"/>
        <v/>
      </c>
      <c r="AF216" t="str">
        <f t="shared" si="47"/>
        <v/>
      </c>
      <c r="AG216" t="str">
        <f t="shared" si="48"/>
        <v/>
      </c>
      <c r="AH216" t="str">
        <f t="shared" si="49"/>
        <v/>
      </c>
      <c r="AI216" t="str">
        <f t="shared" si="50"/>
        <v/>
      </c>
      <c r="AY216">
        <f t="shared" si="51"/>
        <v>177</v>
      </c>
      <c r="BJ216" t="str">
        <f>IF(E216&gt;0,"Nagyobb","Kisebb")</f>
        <v>Kisebb</v>
      </c>
    </row>
    <row r="217" spans="1:62" x14ac:dyDescent="0.25">
      <c r="A217">
        <v>2016</v>
      </c>
      <c r="B217">
        <v>12</v>
      </c>
      <c r="C217" s="1">
        <v>42455</v>
      </c>
      <c r="D217">
        <v>0</v>
      </c>
      <c r="E217" s="2">
        <v>0</v>
      </c>
      <c r="F217">
        <v>24</v>
      </c>
      <c r="G217" s="2">
        <v>2312945</v>
      </c>
      <c r="H217">
        <v>2466</v>
      </c>
      <c r="I217" s="2">
        <v>23835</v>
      </c>
      <c r="J217">
        <v>68958</v>
      </c>
      <c r="K217" s="2">
        <v>1655</v>
      </c>
      <c r="L217">
        <v>16</v>
      </c>
      <c r="M217">
        <v>38</v>
      </c>
      <c r="N217">
        <v>54</v>
      </c>
      <c r="O217">
        <v>84</v>
      </c>
      <c r="P217">
        <v>90</v>
      </c>
      <c r="Y217" t="str">
        <f t="shared" si="41"/>
        <v>1638548490</v>
      </c>
      <c r="AA217" t="str">
        <f t="shared" si="42"/>
        <v/>
      </c>
      <c r="AB217" t="str">
        <f t="shared" si="43"/>
        <v/>
      </c>
      <c r="AC217" t="str">
        <f t="shared" si="44"/>
        <v/>
      </c>
      <c r="AD217" t="str">
        <f t="shared" si="45"/>
        <v/>
      </c>
      <c r="AE217" t="str">
        <f t="shared" si="46"/>
        <v/>
      </c>
      <c r="AF217" t="str">
        <f t="shared" si="47"/>
        <v/>
      </c>
      <c r="AG217" t="str">
        <f t="shared" si="48"/>
        <v/>
      </c>
      <c r="AH217" t="str">
        <f t="shared" si="49"/>
        <v/>
      </c>
      <c r="AI217" t="str">
        <f t="shared" si="50"/>
        <v/>
      </c>
      <c r="AY217">
        <f t="shared" si="51"/>
        <v>282</v>
      </c>
      <c r="BJ217" t="str">
        <f>IF(E217&gt;0,"Nagyobb","Kisebb")</f>
        <v>Kisebb</v>
      </c>
    </row>
    <row r="218" spans="1:62" x14ac:dyDescent="0.25">
      <c r="A218">
        <v>2016</v>
      </c>
      <c r="B218">
        <v>11</v>
      </c>
      <c r="C218" s="1">
        <v>42448</v>
      </c>
      <c r="D218">
        <v>0</v>
      </c>
      <c r="E218" s="2">
        <v>0</v>
      </c>
      <c r="F218">
        <v>42</v>
      </c>
      <c r="G218" s="2">
        <v>1273500</v>
      </c>
      <c r="H218">
        <v>3342</v>
      </c>
      <c r="I218" s="2">
        <v>16945</v>
      </c>
      <c r="J218">
        <v>84873</v>
      </c>
      <c r="K218" s="2">
        <v>1295</v>
      </c>
      <c r="L218">
        <v>15</v>
      </c>
      <c r="M218">
        <v>36</v>
      </c>
      <c r="N218">
        <v>45</v>
      </c>
      <c r="O218">
        <v>58</v>
      </c>
      <c r="P218">
        <v>72</v>
      </c>
      <c r="Y218" t="str">
        <f t="shared" si="41"/>
        <v>1536455872</v>
      </c>
      <c r="AA218" t="str">
        <f t="shared" si="42"/>
        <v/>
      </c>
      <c r="AB218" t="str">
        <f t="shared" si="43"/>
        <v/>
      </c>
      <c r="AC218" t="str">
        <f t="shared" si="44"/>
        <v/>
      </c>
      <c r="AD218" t="str">
        <f t="shared" si="45"/>
        <v/>
      </c>
      <c r="AE218" t="str">
        <f t="shared" si="46"/>
        <v/>
      </c>
      <c r="AF218" t="str">
        <f t="shared" si="47"/>
        <v/>
      </c>
      <c r="AG218" t="str">
        <f t="shared" si="48"/>
        <v/>
      </c>
      <c r="AH218" t="str">
        <f t="shared" si="49"/>
        <v/>
      </c>
      <c r="AI218" t="str">
        <f t="shared" si="50"/>
        <v/>
      </c>
      <c r="AY218">
        <f t="shared" si="51"/>
        <v>226</v>
      </c>
      <c r="BJ218" t="str">
        <f>IF(E218&gt;0,"Nagyobb","Kisebb")</f>
        <v>Kisebb</v>
      </c>
    </row>
    <row r="219" spans="1:62" x14ac:dyDescent="0.25">
      <c r="A219">
        <v>2016</v>
      </c>
      <c r="B219">
        <v>10</v>
      </c>
      <c r="C219" s="1">
        <v>42441</v>
      </c>
      <c r="D219">
        <v>0</v>
      </c>
      <c r="E219" s="2">
        <v>0</v>
      </c>
      <c r="F219">
        <v>38</v>
      </c>
      <c r="G219" s="2">
        <v>1498460</v>
      </c>
      <c r="H219">
        <v>3048</v>
      </c>
      <c r="I219" s="2">
        <v>19780</v>
      </c>
      <c r="J219">
        <v>79578</v>
      </c>
      <c r="K219" s="2">
        <v>1475</v>
      </c>
      <c r="L219">
        <v>28</v>
      </c>
      <c r="M219">
        <v>30</v>
      </c>
      <c r="N219">
        <v>35</v>
      </c>
      <c r="O219">
        <v>56</v>
      </c>
      <c r="P219">
        <v>84</v>
      </c>
      <c r="Y219" t="str">
        <f t="shared" si="41"/>
        <v>2830355684</v>
      </c>
      <c r="AA219" t="str">
        <f t="shared" si="42"/>
        <v/>
      </c>
      <c r="AB219" t="str">
        <f t="shared" si="43"/>
        <v/>
      </c>
      <c r="AC219" t="str">
        <f t="shared" si="44"/>
        <v/>
      </c>
      <c r="AD219" t="str">
        <f t="shared" si="45"/>
        <v/>
      </c>
      <c r="AE219" t="str">
        <f t="shared" si="46"/>
        <v/>
      </c>
      <c r="AF219" t="str">
        <f t="shared" si="47"/>
        <v/>
      </c>
      <c r="AG219" t="str">
        <f t="shared" si="48"/>
        <v/>
      </c>
      <c r="AH219" t="str">
        <f t="shared" si="49"/>
        <v/>
      </c>
      <c r="AI219" t="str">
        <f t="shared" si="50"/>
        <v/>
      </c>
      <c r="AY219">
        <f t="shared" si="51"/>
        <v>233</v>
      </c>
      <c r="BJ219" t="str">
        <f>IF(E219&gt;0,"Nagyobb","Kisebb")</f>
        <v>Kisebb</v>
      </c>
    </row>
    <row r="220" spans="1:62" x14ac:dyDescent="0.25">
      <c r="A220">
        <v>2016</v>
      </c>
      <c r="B220">
        <v>9</v>
      </c>
      <c r="C220" s="1">
        <v>42434</v>
      </c>
      <c r="D220">
        <v>0</v>
      </c>
      <c r="E220" s="2">
        <v>0</v>
      </c>
      <c r="F220">
        <v>22</v>
      </c>
      <c r="G220" s="2">
        <v>2506310</v>
      </c>
      <c r="H220">
        <v>1742</v>
      </c>
      <c r="I220" s="2">
        <v>33515</v>
      </c>
      <c r="J220">
        <v>61425</v>
      </c>
      <c r="K220" s="2">
        <v>1850</v>
      </c>
      <c r="L220">
        <v>38</v>
      </c>
      <c r="M220">
        <v>39</v>
      </c>
      <c r="N220">
        <v>52</v>
      </c>
      <c r="O220">
        <v>79</v>
      </c>
      <c r="P220">
        <v>85</v>
      </c>
      <c r="Y220" t="str">
        <f t="shared" si="41"/>
        <v>3839527985</v>
      </c>
      <c r="AA220" t="str">
        <f t="shared" si="42"/>
        <v>+</v>
      </c>
      <c r="AB220" t="str">
        <f t="shared" si="43"/>
        <v/>
      </c>
      <c r="AC220" t="str">
        <f t="shared" si="44"/>
        <v/>
      </c>
      <c r="AD220" t="str">
        <f t="shared" si="45"/>
        <v/>
      </c>
      <c r="AE220" t="str">
        <f t="shared" si="46"/>
        <v/>
      </c>
      <c r="AF220" t="str">
        <f t="shared" si="47"/>
        <v/>
      </c>
      <c r="AG220" t="str">
        <f t="shared" si="48"/>
        <v/>
      </c>
      <c r="AH220" t="str">
        <f t="shared" si="49"/>
        <v/>
      </c>
      <c r="AI220" t="str">
        <f t="shared" si="50"/>
        <v/>
      </c>
      <c r="AY220">
        <f t="shared" si="51"/>
        <v>293</v>
      </c>
      <c r="BJ220" t="str">
        <f>IF(E220&gt;0,"Nagyobb","Kisebb")</f>
        <v>Kisebb</v>
      </c>
    </row>
    <row r="221" spans="1:62" x14ac:dyDescent="0.25">
      <c r="A221">
        <v>2016</v>
      </c>
      <c r="B221">
        <v>8</v>
      </c>
      <c r="C221" s="1">
        <v>42427</v>
      </c>
      <c r="D221">
        <v>0</v>
      </c>
      <c r="E221" s="2">
        <v>0</v>
      </c>
      <c r="F221">
        <v>26</v>
      </c>
      <c r="G221" s="2">
        <v>2033510</v>
      </c>
      <c r="H221">
        <v>3115</v>
      </c>
      <c r="I221" s="2">
        <v>17970</v>
      </c>
      <c r="J221">
        <v>81826</v>
      </c>
      <c r="K221" s="2">
        <v>1330</v>
      </c>
      <c r="L221">
        <v>27</v>
      </c>
      <c r="M221">
        <v>35</v>
      </c>
      <c r="N221">
        <v>51</v>
      </c>
      <c r="O221">
        <v>57</v>
      </c>
      <c r="P221">
        <v>59</v>
      </c>
      <c r="Y221" t="str">
        <f t="shared" si="41"/>
        <v>2735515759</v>
      </c>
      <c r="AA221" t="str">
        <f t="shared" si="42"/>
        <v/>
      </c>
      <c r="AB221" t="str">
        <f t="shared" si="43"/>
        <v/>
      </c>
      <c r="AC221" t="str">
        <f t="shared" si="44"/>
        <v/>
      </c>
      <c r="AD221" t="str">
        <f t="shared" si="45"/>
        <v/>
      </c>
      <c r="AE221" t="str">
        <f t="shared" si="46"/>
        <v/>
      </c>
      <c r="AF221" t="str">
        <f t="shared" si="47"/>
        <v/>
      </c>
      <c r="AG221" t="str">
        <f t="shared" si="48"/>
        <v/>
      </c>
      <c r="AH221" t="str">
        <f t="shared" si="49"/>
        <v/>
      </c>
      <c r="AI221" t="str">
        <f t="shared" si="50"/>
        <v/>
      </c>
      <c r="AY221">
        <f t="shared" si="51"/>
        <v>229</v>
      </c>
      <c r="BJ221" t="str">
        <f>IF(E221&gt;0,"Nagyobb","Kisebb")</f>
        <v>Kisebb</v>
      </c>
    </row>
    <row r="222" spans="1:62" x14ac:dyDescent="0.25">
      <c r="A222">
        <v>2016</v>
      </c>
      <c r="B222">
        <v>7</v>
      </c>
      <c r="C222" s="1">
        <v>42420</v>
      </c>
      <c r="D222">
        <v>1</v>
      </c>
      <c r="E222" s="2">
        <v>467849960</v>
      </c>
      <c r="F222">
        <v>22</v>
      </c>
      <c r="G222" s="2">
        <v>2595460</v>
      </c>
      <c r="H222">
        <v>2904</v>
      </c>
      <c r="I222" s="2">
        <v>20820</v>
      </c>
      <c r="J222">
        <v>86952</v>
      </c>
      <c r="K222" s="2">
        <v>1350</v>
      </c>
      <c r="L222">
        <v>24</v>
      </c>
      <c r="M222">
        <v>43</v>
      </c>
      <c r="N222">
        <v>44</v>
      </c>
      <c r="O222">
        <v>48</v>
      </c>
      <c r="P222">
        <v>58</v>
      </c>
      <c r="Y222" t="str">
        <f t="shared" si="41"/>
        <v>2443444858</v>
      </c>
      <c r="AA222" t="str">
        <f t="shared" si="42"/>
        <v/>
      </c>
      <c r="AB222" t="str">
        <f t="shared" si="43"/>
        <v>+</v>
      </c>
      <c r="AC222" t="str">
        <f t="shared" si="44"/>
        <v/>
      </c>
      <c r="AD222" t="str">
        <f t="shared" si="45"/>
        <v/>
      </c>
      <c r="AE222" t="str">
        <f t="shared" si="46"/>
        <v/>
      </c>
      <c r="AF222" t="str">
        <f t="shared" si="47"/>
        <v/>
      </c>
      <c r="AG222" t="str">
        <f t="shared" si="48"/>
        <v/>
      </c>
      <c r="AH222" t="str">
        <f t="shared" si="49"/>
        <v/>
      </c>
      <c r="AI222" t="str">
        <f t="shared" si="50"/>
        <v/>
      </c>
      <c r="AY222">
        <f t="shared" si="51"/>
        <v>217</v>
      </c>
      <c r="BJ222" t="str">
        <f>IF(E222&gt;0,"Nagyobb","Kisebb")</f>
        <v>Nagyobb</v>
      </c>
    </row>
    <row r="223" spans="1:62" x14ac:dyDescent="0.25">
      <c r="A223">
        <v>2016</v>
      </c>
      <c r="B223">
        <v>6</v>
      </c>
      <c r="C223" s="1">
        <v>42413</v>
      </c>
      <c r="D223">
        <v>0</v>
      </c>
      <c r="E223" s="2">
        <v>0</v>
      </c>
      <c r="F223">
        <v>29</v>
      </c>
      <c r="G223" s="2">
        <v>2039795</v>
      </c>
      <c r="H223">
        <v>3344</v>
      </c>
      <c r="I223" s="2">
        <v>18730</v>
      </c>
      <c r="J223">
        <v>97329</v>
      </c>
      <c r="K223" s="2">
        <v>1250</v>
      </c>
      <c r="L223">
        <v>11</v>
      </c>
      <c r="M223">
        <v>15</v>
      </c>
      <c r="N223">
        <v>23</v>
      </c>
      <c r="O223">
        <v>43</v>
      </c>
      <c r="P223">
        <v>87</v>
      </c>
      <c r="Y223" t="str">
        <f t="shared" si="41"/>
        <v>1115234387</v>
      </c>
      <c r="AA223" t="str">
        <f t="shared" si="42"/>
        <v/>
      </c>
      <c r="AB223" t="str">
        <f t="shared" si="43"/>
        <v/>
      </c>
      <c r="AC223" t="str">
        <f t="shared" si="44"/>
        <v/>
      </c>
      <c r="AD223" t="str">
        <f t="shared" si="45"/>
        <v/>
      </c>
      <c r="AE223" t="str">
        <f t="shared" si="46"/>
        <v/>
      </c>
      <c r="AF223" t="str">
        <f t="shared" si="47"/>
        <v/>
      </c>
      <c r="AG223" t="str">
        <f t="shared" si="48"/>
        <v/>
      </c>
      <c r="AH223" t="str">
        <f t="shared" si="49"/>
        <v/>
      </c>
      <c r="AI223" t="str">
        <f t="shared" si="50"/>
        <v/>
      </c>
      <c r="AY223">
        <f t="shared" si="51"/>
        <v>179</v>
      </c>
      <c r="BJ223" t="str">
        <f>IF(E223&gt;0,"Nagyobb","Kisebb")</f>
        <v>Kisebb</v>
      </c>
    </row>
    <row r="224" spans="1:62" x14ac:dyDescent="0.25">
      <c r="A224">
        <v>2016</v>
      </c>
      <c r="B224">
        <v>5</v>
      </c>
      <c r="C224" s="1">
        <v>42406</v>
      </c>
      <c r="D224">
        <v>0</v>
      </c>
      <c r="E224" s="2">
        <v>0</v>
      </c>
      <c r="F224">
        <v>30</v>
      </c>
      <c r="G224" s="2">
        <v>1910065</v>
      </c>
      <c r="H224">
        <v>2955</v>
      </c>
      <c r="I224" s="2">
        <v>20530</v>
      </c>
      <c r="J224">
        <v>86050</v>
      </c>
      <c r="K224" s="2">
        <v>1370</v>
      </c>
      <c r="L224">
        <v>11</v>
      </c>
      <c r="M224">
        <v>15</v>
      </c>
      <c r="N224">
        <v>26</v>
      </c>
      <c r="O224">
        <v>39</v>
      </c>
      <c r="P224">
        <v>78</v>
      </c>
      <c r="Y224" t="str">
        <f t="shared" si="41"/>
        <v>1115263978</v>
      </c>
      <c r="AA224" t="str">
        <f t="shared" si="42"/>
        <v/>
      </c>
      <c r="AB224" t="str">
        <f t="shared" si="43"/>
        <v/>
      </c>
      <c r="AC224" t="str">
        <f t="shared" si="44"/>
        <v/>
      </c>
      <c r="AD224" t="str">
        <f t="shared" si="45"/>
        <v/>
      </c>
      <c r="AE224" t="str">
        <f t="shared" si="46"/>
        <v/>
      </c>
      <c r="AF224" t="str">
        <f t="shared" si="47"/>
        <v/>
      </c>
      <c r="AG224" t="str">
        <f t="shared" si="48"/>
        <v/>
      </c>
      <c r="AH224" t="str">
        <f t="shared" si="49"/>
        <v/>
      </c>
      <c r="AI224" t="str">
        <f t="shared" si="50"/>
        <v/>
      </c>
      <c r="AY224">
        <f t="shared" si="51"/>
        <v>169</v>
      </c>
      <c r="BJ224" t="str">
        <f>IF(E224&gt;0,"Nagyobb","Kisebb")</f>
        <v>Kisebb</v>
      </c>
    </row>
    <row r="225" spans="1:62" x14ac:dyDescent="0.25">
      <c r="A225">
        <v>2016</v>
      </c>
      <c r="B225">
        <v>4</v>
      </c>
      <c r="C225" s="1">
        <v>42399</v>
      </c>
      <c r="D225">
        <v>0</v>
      </c>
      <c r="E225" s="2">
        <v>0</v>
      </c>
      <c r="F225">
        <v>16</v>
      </c>
      <c r="G225" s="2">
        <v>3384925</v>
      </c>
      <c r="H225">
        <v>1729</v>
      </c>
      <c r="I225" s="2">
        <v>33165</v>
      </c>
      <c r="J225">
        <v>60555</v>
      </c>
      <c r="K225" s="2">
        <v>1840</v>
      </c>
      <c r="L225">
        <v>48</v>
      </c>
      <c r="M225">
        <v>55</v>
      </c>
      <c r="N225">
        <v>62</v>
      </c>
      <c r="O225">
        <v>69</v>
      </c>
      <c r="P225">
        <v>80</v>
      </c>
      <c r="Y225" t="str">
        <f t="shared" si="41"/>
        <v>4855626980</v>
      </c>
      <c r="AA225" t="str">
        <f t="shared" si="42"/>
        <v/>
      </c>
      <c r="AB225" t="str">
        <f t="shared" si="43"/>
        <v/>
      </c>
      <c r="AC225" t="str">
        <f t="shared" si="44"/>
        <v/>
      </c>
      <c r="AD225" t="str">
        <f t="shared" si="45"/>
        <v/>
      </c>
      <c r="AE225" t="str">
        <f t="shared" si="46"/>
        <v/>
      </c>
      <c r="AF225" t="str">
        <f t="shared" si="47"/>
        <v/>
      </c>
      <c r="AG225" t="str">
        <f t="shared" si="48"/>
        <v/>
      </c>
      <c r="AH225" t="str">
        <f t="shared" si="49"/>
        <v/>
      </c>
      <c r="AI225" t="str">
        <f t="shared" si="50"/>
        <v/>
      </c>
      <c r="AY225">
        <f t="shared" si="51"/>
        <v>314</v>
      </c>
      <c r="BJ225" t="str">
        <f>IF(E225&gt;0,"Nagyobb","Kisebb")</f>
        <v>Kisebb</v>
      </c>
    </row>
    <row r="226" spans="1:62" x14ac:dyDescent="0.25">
      <c r="A226">
        <v>2016</v>
      </c>
      <c r="B226">
        <v>3</v>
      </c>
      <c r="C226" s="1">
        <v>42392</v>
      </c>
      <c r="D226">
        <v>1</v>
      </c>
      <c r="E226" s="2">
        <v>1496723740</v>
      </c>
      <c r="F226">
        <v>46</v>
      </c>
      <c r="G226" s="2">
        <v>1481290</v>
      </c>
      <c r="H226">
        <v>3797</v>
      </c>
      <c r="I226" s="2">
        <v>19000</v>
      </c>
      <c r="J226">
        <v>107680</v>
      </c>
      <c r="K226" s="2">
        <v>1305</v>
      </c>
      <c r="L226">
        <v>11</v>
      </c>
      <c r="M226">
        <v>27</v>
      </c>
      <c r="N226">
        <v>55</v>
      </c>
      <c r="O226">
        <v>68</v>
      </c>
      <c r="P226">
        <v>80</v>
      </c>
      <c r="Y226" t="str">
        <f t="shared" si="41"/>
        <v>1127556880</v>
      </c>
      <c r="AA226" t="str">
        <f t="shared" si="42"/>
        <v/>
      </c>
      <c r="AB226" t="str">
        <f t="shared" si="43"/>
        <v/>
      </c>
      <c r="AC226" t="str">
        <f t="shared" si="44"/>
        <v/>
      </c>
      <c r="AD226" t="str">
        <f t="shared" si="45"/>
        <v/>
      </c>
      <c r="AE226" t="str">
        <f t="shared" si="46"/>
        <v/>
      </c>
      <c r="AF226" t="str">
        <f t="shared" si="47"/>
        <v/>
      </c>
      <c r="AG226" t="str">
        <f t="shared" si="48"/>
        <v/>
      </c>
      <c r="AH226" t="str">
        <f t="shared" si="49"/>
        <v/>
      </c>
      <c r="AI226" t="str">
        <f t="shared" si="50"/>
        <v/>
      </c>
      <c r="AY226">
        <f t="shared" si="51"/>
        <v>241</v>
      </c>
      <c r="BJ226" t="str">
        <f>IF(E226&gt;0,"Nagyobb","Kisebb")</f>
        <v>Nagyobb</v>
      </c>
    </row>
    <row r="227" spans="1:62" x14ac:dyDescent="0.25">
      <c r="A227">
        <v>2016</v>
      </c>
      <c r="B227">
        <v>2</v>
      </c>
      <c r="C227" s="1">
        <v>42385</v>
      </c>
      <c r="D227">
        <v>0</v>
      </c>
      <c r="E227" s="2">
        <v>0</v>
      </c>
      <c r="F227">
        <v>36</v>
      </c>
      <c r="G227" s="2">
        <v>1909780</v>
      </c>
      <c r="H227">
        <v>3963</v>
      </c>
      <c r="I227" s="2">
        <v>18370</v>
      </c>
      <c r="J227">
        <v>119122</v>
      </c>
      <c r="K227" s="2">
        <v>1455</v>
      </c>
      <c r="L227">
        <v>7</v>
      </c>
      <c r="M227">
        <v>18</v>
      </c>
      <c r="N227">
        <v>53</v>
      </c>
      <c r="O227">
        <v>54</v>
      </c>
      <c r="P227">
        <v>85</v>
      </c>
      <c r="Y227" t="str">
        <f t="shared" si="41"/>
        <v>718535485</v>
      </c>
      <c r="AA227" t="str">
        <f t="shared" si="42"/>
        <v/>
      </c>
      <c r="AB227" t="str">
        <f t="shared" si="43"/>
        <v/>
      </c>
      <c r="AC227" t="str">
        <f t="shared" si="44"/>
        <v>+</v>
      </c>
      <c r="AD227" t="str">
        <f t="shared" si="45"/>
        <v/>
      </c>
      <c r="AE227" t="str">
        <f t="shared" si="46"/>
        <v/>
      </c>
      <c r="AF227" t="str">
        <f t="shared" si="47"/>
        <v/>
      </c>
      <c r="AG227" t="str">
        <f t="shared" si="48"/>
        <v/>
      </c>
      <c r="AH227" t="str">
        <f t="shared" si="49"/>
        <v/>
      </c>
      <c r="AI227" t="str">
        <f t="shared" si="50"/>
        <v/>
      </c>
      <c r="AY227">
        <f t="shared" si="51"/>
        <v>217</v>
      </c>
      <c r="BJ227" t="str">
        <f>IF(E227&gt;0,"Nagyobb","Kisebb")</f>
        <v>Kisebb</v>
      </c>
    </row>
    <row r="228" spans="1:62" x14ac:dyDescent="0.25">
      <c r="A228">
        <v>2016</v>
      </c>
      <c r="B228">
        <v>1</v>
      </c>
      <c r="C228" s="1">
        <v>42378</v>
      </c>
      <c r="D228">
        <v>0</v>
      </c>
      <c r="E228" s="2">
        <v>0</v>
      </c>
      <c r="F228">
        <v>25</v>
      </c>
      <c r="G228" s="2">
        <v>2442905</v>
      </c>
      <c r="H228">
        <v>2916</v>
      </c>
      <c r="I228" s="2">
        <v>22175</v>
      </c>
      <c r="J228">
        <v>88545</v>
      </c>
      <c r="K228" s="2">
        <v>1420</v>
      </c>
      <c r="L228">
        <v>3</v>
      </c>
      <c r="M228">
        <v>50</v>
      </c>
      <c r="N228">
        <v>52</v>
      </c>
      <c r="O228">
        <v>59</v>
      </c>
      <c r="P228">
        <v>74</v>
      </c>
      <c r="Y228" t="str">
        <f t="shared" si="41"/>
        <v>350525974</v>
      </c>
      <c r="AA228" t="str">
        <f t="shared" si="42"/>
        <v/>
      </c>
      <c r="AB228" t="str">
        <f t="shared" si="43"/>
        <v/>
      </c>
      <c r="AC228" t="str">
        <f t="shared" si="44"/>
        <v/>
      </c>
      <c r="AD228" t="str">
        <f t="shared" si="45"/>
        <v/>
      </c>
      <c r="AE228" t="str">
        <f t="shared" si="46"/>
        <v/>
      </c>
      <c r="AF228" t="str">
        <f t="shared" si="47"/>
        <v/>
      </c>
      <c r="AG228" t="str">
        <f t="shared" si="48"/>
        <v/>
      </c>
      <c r="AH228" t="str">
        <f t="shared" si="49"/>
        <v/>
      </c>
      <c r="AI228" t="str">
        <f t="shared" si="50"/>
        <v/>
      </c>
      <c r="AY228">
        <f t="shared" si="51"/>
        <v>238</v>
      </c>
      <c r="BJ228" t="str">
        <f>IF(E228&gt;0,"Nagyobb","Kisebb")</f>
        <v>Kisebb</v>
      </c>
    </row>
    <row r="229" spans="1:62" x14ac:dyDescent="0.25">
      <c r="A229">
        <v>2015</v>
      </c>
      <c r="B229">
        <v>53</v>
      </c>
      <c r="C229" s="1">
        <v>42371</v>
      </c>
      <c r="D229">
        <v>0</v>
      </c>
      <c r="E229" s="2">
        <v>0</v>
      </c>
      <c r="F229">
        <v>49</v>
      </c>
      <c r="G229" s="2">
        <v>1330075</v>
      </c>
      <c r="H229">
        <v>3612</v>
      </c>
      <c r="I229" s="2">
        <v>19105</v>
      </c>
      <c r="J229">
        <v>99691</v>
      </c>
      <c r="K229" s="2">
        <v>1345</v>
      </c>
      <c r="L229">
        <v>27</v>
      </c>
      <c r="M229">
        <v>30</v>
      </c>
      <c r="N229">
        <v>35</v>
      </c>
      <c r="O229">
        <v>56</v>
      </c>
      <c r="P229">
        <v>68</v>
      </c>
      <c r="Y229" t="str">
        <f t="shared" si="41"/>
        <v>2730355668</v>
      </c>
      <c r="AA229" t="str">
        <f t="shared" si="42"/>
        <v/>
      </c>
      <c r="AB229" t="str">
        <f t="shared" si="43"/>
        <v/>
      </c>
      <c r="AC229" t="str">
        <f t="shared" si="44"/>
        <v/>
      </c>
      <c r="AD229" t="str">
        <f t="shared" si="45"/>
        <v/>
      </c>
      <c r="AE229" t="str">
        <f t="shared" si="46"/>
        <v/>
      </c>
      <c r="AF229" t="str">
        <f t="shared" si="47"/>
        <v/>
      </c>
      <c r="AG229" t="str">
        <f t="shared" si="48"/>
        <v/>
      </c>
      <c r="AH229" t="str">
        <f t="shared" si="49"/>
        <v/>
      </c>
      <c r="AI229" t="str">
        <f t="shared" si="50"/>
        <v/>
      </c>
      <c r="AY229">
        <f t="shared" si="51"/>
        <v>216</v>
      </c>
      <c r="BJ229" t="str">
        <f>IF(E229&gt;0,"Nagyobb","Kisebb")</f>
        <v>Kisebb</v>
      </c>
    </row>
    <row r="230" spans="1:62" x14ac:dyDescent="0.25">
      <c r="A230">
        <v>2015</v>
      </c>
      <c r="B230">
        <v>52</v>
      </c>
      <c r="C230" s="1">
        <v>42364</v>
      </c>
      <c r="D230">
        <v>0</v>
      </c>
      <c r="E230" s="2">
        <v>0</v>
      </c>
      <c r="F230">
        <v>60</v>
      </c>
      <c r="G230" s="2">
        <v>943155</v>
      </c>
      <c r="H230">
        <v>4354</v>
      </c>
      <c r="I230" s="2">
        <v>13760</v>
      </c>
      <c r="J230">
        <v>110681</v>
      </c>
      <c r="K230" s="2">
        <v>1055</v>
      </c>
      <c r="L230">
        <v>3</v>
      </c>
      <c r="M230">
        <v>9</v>
      </c>
      <c r="N230">
        <v>38</v>
      </c>
      <c r="O230">
        <v>42</v>
      </c>
      <c r="P230">
        <v>85</v>
      </c>
      <c r="Y230" t="str">
        <f t="shared" si="41"/>
        <v>39384285</v>
      </c>
      <c r="AA230" t="str">
        <f t="shared" si="42"/>
        <v/>
      </c>
      <c r="AB230" t="str">
        <f t="shared" si="43"/>
        <v/>
      </c>
      <c r="AC230" t="str">
        <f t="shared" si="44"/>
        <v/>
      </c>
      <c r="AD230" t="str">
        <f t="shared" si="45"/>
        <v/>
      </c>
      <c r="AE230" t="str">
        <f t="shared" si="46"/>
        <v/>
      </c>
      <c r="AF230" t="str">
        <f t="shared" si="47"/>
        <v/>
      </c>
      <c r="AG230" t="str">
        <f t="shared" si="48"/>
        <v/>
      </c>
      <c r="AH230" t="str">
        <f t="shared" si="49"/>
        <v/>
      </c>
      <c r="AI230" t="str">
        <f t="shared" si="50"/>
        <v/>
      </c>
      <c r="AY230">
        <f t="shared" si="51"/>
        <v>177</v>
      </c>
      <c r="BJ230" t="str">
        <f>IF(E230&gt;0,"Nagyobb","Kisebb")</f>
        <v>Kisebb</v>
      </c>
    </row>
    <row r="231" spans="1:62" x14ac:dyDescent="0.25">
      <c r="A231">
        <v>2015</v>
      </c>
      <c r="B231">
        <v>51</v>
      </c>
      <c r="C231" s="1">
        <v>42357</v>
      </c>
      <c r="D231">
        <v>0</v>
      </c>
      <c r="E231" s="2">
        <v>0</v>
      </c>
      <c r="F231">
        <v>21</v>
      </c>
      <c r="G231" s="2">
        <v>2873360</v>
      </c>
      <c r="H231">
        <v>2160</v>
      </c>
      <c r="I231" s="2">
        <v>29580</v>
      </c>
      <c r="J231">
        <v>76293</v>
      </c>
      <c r="K231" s="2">
        <v>1945</v>
      </c>
      <c r="L231">
        <v>15</v>
      </c>
      <c r="M231">
        <v>21</v>
      </c>
      <c r="N231">
        <v>78</v>
      </c>
      <c r="O231">
        <v>87</v>
      </c>
      <c r="P231">
        <v>89</v>
      </c>
      <c r="Y231" t="str">
        <f t="shared" si="41"/>
        <v>1521788789</v>
      </c>
      <c r="AA231" t="str">
        <f t="shared" si="42"/>
        <v/>
      </c>
      <c r="AB231" t="str">
        <f t="shared" si="43"/>
        <v/>
      </c>
      <c r="AC231" t="str">
        <f t="shared" si="44"/>
        <v/>
      </c>
      <c r="AD231" t="str">
        <f t="shared" si="45"/>
        <v/>
      </c>
      <c r="AE231" t="str">
        <f t="shared" si="46"/>
        <v/>
      </c>
      <c r="AF231" t="str">
        <f t="shared" si="47"/>
        <v/>
      </c>
      <c r="AG231" t="str">
        <f t="shared" si="48"/>
        <v/>
      </c>
      <c r="AH231" t="str">
        <f t="shared" si="49"/>
        <v/>
      </c>
      <c r="AI231" t="str">
        <f t="shared" si="50"/>
        <v/>
      </c>
      <c r="AY231">
        <f t="shared" si="51"/>
        <v>290</v>
      </c>
      <c r="BJ231" t="str">
        <f>IF(E231&gt;0,"Nagyobb","Kisebb")</f>
        <v>Kisebb</v>
      </c>
    </row>
    <row r="232" spans="1:62" x14ac:dyDescent="0.25">
      <c r="A232">
        <v>2015</v>
      </c>
      <c r="B232">
        <v>50</v>
      </c>
      <c r="C232" s="1">
        <v>42350</v>
      </c>
      <c r="D232">
        <v>0</v>
      </c>
      <c r="E232" s="2">
        <v>0</v>
      </c>
      <c r="F232">
        <v>24</v>
      </c>
      <c r="G232" s="2">
        <v>2477585</v>
      </c>
      <c r="H232">
        <v>2346</v>
      </c>
      <c r="I232" s="2">
        <v>26835</v>
      </c>
      <c r="J232">
        <v>77042</v>
      </c>
      <c r="K232" s="2">
        <v>1590</v>
      </c>
      <c r="L232">
        <v>34</v>
      </c>
      <c r="M232">
        <v>38</v>
      </c>
      <c r="N232">
        <v>45</v>
      </c>
      <c r="O232">
        <v>62</v>
      </c>
      <c r="P232">
        <v>90</v>
      </c>
      <c r="Y232" t="str">
        <f t="shared" si="41"/>
        <v>3438456290</v>
      </c>
      <c r="AA232" t="str">
        <f t="shared" si="42"/>
        <v/>
      </c>
      <c r="AB232" t="str">
        <f t="shared" si="43"/>
        <v/>
      </c>
      <c r="AC232" t="str">
        <f t="shared" si="44"/>
        <v/>
      </c>
      <c r="AD232" t="str">
        <f t="shared" si="45"/>
        <v/>
      </c>
      <c r="AE232" t="str">
        <f t="shared" si="46"/>
        <v/>
      </c>
      <c r="AF232" t="str">
        <f t="shared" si="47"/>
        <v/>
      </c>
      <c r="AG232" t="str">
        <f t="shared" si="48"/>
        <v/>
      </c>
      <c r="AH232" t="str">
        <f t="shared" si="49"/>
        <v/>
      </c>
      <c r="AI232" t="str">
        <f t="shared" si="50"/>
        <v/>
      </c>
      <c r="AY232">
        <f t="shared" si="51"/>
        <v>269</v>
      </c>
      <c r="BJ232" t="str">
        <f>IF(E232&gt;0,"Nagyobb","Kisebb")</f>
        <v>Kisebb</v>
      </c>
    </row>
    <row r="233" spans="1:62" x14ac:dyDescent="0.25">
      <c r="A233">
        <v>2015</v>
      </c>
      <c r="B233">
        <v>49</v>
      </c>
      <c r="C233" s="1">
        <v>42343</v>
      </c>
      <c r="D233">
        <v>0</v>
      </c>
      <c r="E233" s="2">
        <v>0</v>
      </c>
      <c r="F233">
        <v>53</v>
      </c>
      <c r="G233" s="2">
        <v>1099160</v>
      </c>
      <c r="H233">
        <v>3810</v>
      </c>
      <c r="I233" s="2">
        <v>16190</v>
      </c>
      <c r="J233">
        <v>96456</v>
      </c>
      <c r="K233" s="2">
        <v>1245</v>
      </c>
      <c r="L233">
        <v>22</v>
      </c>
      <c r="M233">
        <v>24</v>
      </c>
      <c r="N233">
        <v>35</v>
      </c>
      <c r="O233">
        <v>63</v>
      </c>
      <c r="P233">
        <v>68</v>
      </c>
      <c r="Y233" t="str">
        <f t="shared" si="41"/>
        <v>2224356368</v>
      </c>
      <c r="AA233" t="str">
        <f t="shared" si="42"/>
        <v/>
      </c>
      <c r="AB233" t="str">
        <f t="shared" si="43"/>
        <v/>
      </c>
      <c r="AC233" t="str">
        <f t="shared" si="44"/>
        <v/>
      </c>
      <c r="AD233" t="str">
        <f t="shared" si="45"/>
        <v/>
      </c>
      <c r="AE233" t="str">
        <f t="shared" si="46"/>
        <v/>
      </c>
      <c r="AF233" t="str">
        <f t="shared" si="47"/>
        <v/>
      </c>
      <c r="AG233" t="str">
        <f t="shared" si="48"/>
        <v/>
      </c>
      <c r="AH233" t="str">
        <f t="shared" si="49"/>
        <v/>
      </c>
      <c r="AI233" t="str">
        <f t="shared" si="50"/>
        <v/>
      </c>
      <c r="AY233">
        <f t="shared" si="51"/>
        <v>212</v>
      </c>
      <c r="BJ233" t="str">
        <f>IF(E233&gt;0,"Nagyobb","Kisebb")</f>
        <v>Kisebb</v>
      </c>
    </row>
    <row r="234" spans="1:62" x14ac:dyDescent="0.25">
      <c r="A234">
        <v>2015</v>
      </c>
      <c r="B234">
        <v>48</v>
      </c>
      <c r="C234" s="1">
        <v>42336</v>
      </c>
      <c r="D234">
        <v>0</v>
      </c>
      <c r="E234" s="2">
        <v>0</v>
      </c>
      <c r="F234">
        <v>21</v>
      </c>
      <c r="G234" s="2">
        <v>2670505</v>
      </c>
      <c r="H234">
        <v>2403</v>
      </c>
      <c r="I234" s="2">
        <v>24710</v>
      </c>
      <c r="J234">
        <v>75831</v>
      </c>
      <c r="K234" s="2">
        <v>1525</v>
      </c>
      <c r="L234">
        <v>9</v>
      </c>
      <c r="M234">
        <v>50</v>
      </c>
      <c r="N234">
        <v>72</v>
      </c>
      <c r="O234">
        <v>76</v>
      </c>
      <c r="P234">
        <v>89</v>
      </c>
      <c r="Y234" t="str">
        <f t="shared" si="41"/>
        <v>950727689</v>
      </c>
      <c r="AA234" t="str">
        <f t="shared" si="42"/>
        <v/>
      </c>
      <c r="AB234" t="str">
        <f t="shared" si="43"/>
        <v/>
      </c>
      <c r="AC234" t="str">
        <f t="shared" si="44"/>
        <v/>
      </c>
      <c r="AD234" t="str">
        <f t="shared" si="45"/>
        <v/>
      </c>
      <c r="AE234" t="str">
        <f t="shared" si="46"/>
        <v/>
      </c>
      <c r="AF234" t="str">
        <f t="shared" si="47"/>
        <v/>
      </c>
      <c r="AG234" t="str">
        <f t="shared" si="48"/>
        <v/>
      </c>
      <c r="AH234" t="str">
        <f t="shared" si="49"/>
        <v/>
      </c>
      <c r="AI234" t="str">
        <f t="shared" si="50"/>
        <v/>
      </c>
      <c r="AY234">
        <f t="shared" si="51"/>
        <v>296</v>
      </c>
      <c r="BJ234" t="str">
        <f>IF(E234&gt;0,"Nagyobb","Kisebb")</f>
        <v>Kisebb</v>
      </c>
    </row>
    <row r="235" spans="1:62" x14ac:dyDescent="0.25">
      <c r="A235">
        <v>2015</v>
      </c>
      <c r="B235">
        <v>47</v>
      </c>
      <c r="C235" s="1">
        <v>42329</v>
      </c>
      <c r="D235">
        <v>0</v>
      </c>
      <c r="E235" s="2">
        <v>0</v>
      </c>
      <c r="F235">
        <v>23</v>
      </c>
      <c r="G235" s="2">
        <v>2478740</v>
      </c>
      <c r="H235">
        <v>2515</v>
      </c>
      <c r="I235" s="2">
        <v>24000</v>
      </c>
      <c r="J235">
        <v>69459</v>
      </c>
      <c r="K235" s="2">
        <v>1690</v>
      </c>
      <c r="L235">
        <v>31</v>
      </c>
      <c r="M235">
        <v>53</v>
      </c>
      <c r="N235">
        <v>57</v>
      </c>
      <c r="O235">
        <v>60</v>
      </c>
      <c r="P235">
        <v>83</v>
      </c>
      <c r="Y235" t="str">
        <f t="shared" si="41"/>
        <v>3153576083</v>
      </c>
      <c r="AA235" t="str">
        <f t="shared" si="42"/>
        <v/>
      </c>
      <c r="AB235" t="str">
        <f t="shared" si="43"/>
        <v/>
      </c>
      <c r="AC235" t="str">
        <f t="shared" si="44"/>
        <v/>
      </c>
      <c r="AD235" t="str">
        <f t="shared" si="45"/>
        <v/>
      </c>
      <c r="AE235" t="str">
        <f t="shared" si="46"/>
        <v/>
      </c>
      <c r="AF235" t="str">
        <f t="shared" si="47"/>
        <v/>
      </c>
      <c r="AG235" t="str">
        <f t="shared" si="48"/>
        <v/>
      </c>
      <c r="AH235" t="str">
        <f t="shared" si="49"/>
        <v/>
      </c>
      <c r="AI235" t="str">
        <f t="shared" si="50"/>
        <v/>
      </c>
      <c r="AY235">
        <f t="shared" si="51"/>
        <v>284</v>
      </c>
      <c r="BJ235" t="str">
        <f>IF(E235&gt;0,"Nagyobb","Kisebb")</f>
        <v>Kisebb</v>
      </c>
    </row>
    <row r="236" spans="1:62" x14ac:dyDescent="0.25">
      <c r="A236">
        <v>2015</v>
      </c>
      <c r="B236">
        <v>46</v>
      </c>
      <c r="C236" s="1">
        <v>42322</v>
      </c>
      <c r="D236">
        <v>0</v>
      </c>
      <c r="E236" s="2">
        <v>0</v>
      </c>
      <c r="F236">
        <v>33</v>
      </c>
      <c r="G236" s="2">
        <v>2088280</v>
      </c>
      <c r="H236">
        <v>3514</v>
      </c>
      <c r="I236" s="2">
        <v>20765</v>
      </c>
      <c r="J236">
        <v>102154</v>
      </c>
      <c r="K236" s="2">
        <v>1585</v>
      </c>
      <c r="L236">
        <v>10</v>
      </c>
      <c r="M236">
        <v>25</v>
      </c>
      <c r="N236">
        <v>38</v>
      </c>
      <c r="O236">
        <v>46</v>
      </c>
      <c r="P236">
        <v>50</v>
      </c>
      <c r="Y236" t="str">
        <f t="shared" si="41"/>
        <v>1025384650</v>
      </c>
      <c r="AA236" t="str">
        <f t="shared" si="42"/>
        <v/>
      </c>
      <c r="AB236" t="str">
        <f t="shared" si="43"/>
        <v/>
      </c>
      <c r="AC236" t="str">
        <f t="shared" si="44"/>
        <v/>
      </c>
      <c r="AD236" t="str">
        <f t="shared" si="45"/>
        <v/>
      </c>
      <c r="AE236" t="str">
        <f t="shared" si="46"/>
        <v/>
      </c>
      <c r="AF236" t="str">
        <f t="shared" si="47"/>
        <v/>
      </c>
      <c r="AG236" t="str">
        <f t="shared" si="48"/>
        <v/>
      </c>
      <c r="AH236" t="str">
        <f t="shared" si="49"/>
        <v/>
      </c>
      <c r="AI236" t="str">
        <f t="shared" si="50"/>
        <v/>
      </c>
      <c r="AY236">
        <f t="shared" si="51"/>
        <v>169</v>
      </c>
      <c r="BJ236" t="str">
        <f>IF(E236&gt;0,"Nagyobb","Kisebb")</f>
        <v>Kisebb</v>
      </c>
    </row>
    <row r="237" spans="1:62" x14ac:dyDescent="0.25">
      <c r="A237">
        <v>2015</v>
      </c>
      <c r="B237">
        <v>45</v>
      </c>
      <c r="C237" s="1">
        <v>42315</v>
      </c>
      <c r="D237">
        <v>0</v>
      </c>
      <c r="E237" s="2">
        <v>0</v>
      </c>
      <c r="F237">
        <v>19</v>
      </c>
      <c r="G237" s="2">
        <v>2973970</v>
      </c>
      <c r="H237">
        <v>1714</v>
      </c>
      <c r="I237" s="2">
        <v>34905</v>
      </c>
      <c r="J237">
        <v>64445</v>
      </c>
      <c r="K237" s="2">
        <v>1805</v>
      </c>
      <c r="L237">
        <v>41</v>
      </c>
      <c r="M237">
        <v>45</v>
      </c>
      <c r="N237">
        <v>51</v>
      </c>
      <c r="O237">
        <v>54</v>
      </c>
      <c r="P237">
        <v>86</v>
      </c>
      <c r="Y237" t="str">
        <f t="shared" si="41"/>
        <v>4145515486</v>
      </c>
      <c r="AA237" t="str">
        <f t="shared" si="42"/>
        <v/>
      </c>
      <c r="AB237" t="str">
        <f t="shared" si="43"/>
        <v/>
      </c>
      <c r="AC237" t="str">
        <f t="shared" si="44"/>
        <v/>
      </c>
      <c r="AD237" t="str">
        <f t="shared" si="45"/>
        <v/>
      </c>
      <c r="AE237" t="str">
        <f t="shared" si="46"/>
        <v/>
      </c>
      <c r="AF237" t="str">
        <f t="shared" si="47"/>
        <v/>
      </c>
      <c r="AG237" t="str">
        <f t="shared" si="48"/>
        <v/>
      </c>
      <c r="AH237" t="str">
        <f t="shared" si="49"/>
        <v/>
      </c>
      <c r="AI237" t="str">
        <f t="shared" si="50"/>
        <v/>
      </c>
      <c r="AY237">
        <f t="shared" si="51"/>
        <v>277</v>
      </c>
      <c r="BJ237" t="str">
        <f>IF(E237&gt;0,"Nagyobb","Kisebb")</f>
        <v>Kisebb</v>
      </c>
    </row>
    <row r="238" spans="1:62" x14ac:dyDescent="0.25">
      <c r="A238">
        <v>2015</v>
      </c>
      <c r="B238">
        <v>44</v>
      </c>
      <c r="C238" s="1">
        <v>42308</v>
      </c>
      <c r="D238">
        <v>0</v>
      </c>
      <c r="E238" s="2">
        <v>0</v>
      </c>
      <c r="F238">
        <v>27</v>
      </c>
      <c r="G238" s="2">
        <v>1970280</v>
      </c>
      <c r="H238">
        <v>2661</v>
      </c>
      <c r="I238" s="2">
        <v>21170</v>
      </c>
      <c r="J238">
        <v>76792</v>
      </c>
      <c r="K238" s="2">
        <v>1425</v>
      </c>
      <c r="L238">
        <v>18</v>
      </c>
      <c r="M238">
        <v>24</v>
      </c>
      <c r="N238">
        <v>30</v>
      </c>
      <c r="O238">
        <v>43</v>
      </c>
      <c r="P238">
        <v>79</v>
      </c>
      <c r="Y238" t="str">
        <f t="shared" si="41"/>
        <v>1824304379</v>
      </c>
      <c r="AA238" t="str">
        <f t="shared" si="42"/>
        <v/>
      </c>
      <c r="AB238" t="str">
        <f t="shared" si="43"/>
        <v/>
      </c>
      <c r="AC238" t="str">
        <f t="shared" si="44"/>
        <v/>
      </c>
      <c r="AD238" t="str">
        <f t="shared" si="45"/>
        <v/>
      </c>
      <c r="AE238" t="str">
        <f t="shared" si="46"/>
        <v/>
      </c>
      <c r="AF238" t="str">
        <f t="shared" si="47"/>
        <v/>
      </c>
      <c r="AG238" t="str">
        <f t="shared" si="48"/>
        <v/>
      </c>
      <c r="AH238" t="str">
        <f t="shared" si="49"/>
        <v/>
      </c>
      <c r="AI238" t="str">
        <f t="shared" si="50"/>
        <v/>
      </c>
      <c r="AY238">
        <f t="shared" si="51"/>
        <v>194</v>
      </c>
      <c r="BJ238" t="str">
        <f>IF(E238&gt;0,"Nagyobb","Kisebb")</f>
        <v>Kisebb</v>
      </c>
    </row>
    <row r="239" spans="1:62" x14ac:dyDescent="0.25">
      <c r="A239">
        <v>2015</v>
      </c>
      <c r="B239">
        <v>43</v>
      </c>
      <c r="C239" s="1">
        <v>42301</v>
      </c>
      <c r="D239">
        <v>0</v>
      </c>
      <c r="E239" s="2">
        <v>0</v>
      </c>
      <c r="F239">
        <v>58</v>
      </c>
      <c r="G239" s="2">
        <v>892550</v>
      </c>
      <c r="H239">
        <v>3073</v>
      </c>
      <c r="I239" s="2">
        <v>17835</v>
      </c>
      <c r="J239">
        <v>78001</v>
      </c>
      <c r="K239" s="2">
        <v>1365</v>
      </c>
      <c r="L239">
        <v>2</v>
      </c>
      <c r="M239">
        <v>18</v>
      </c>
      <c r="N239">
        <v>45</v>
      </c>
      <c r="O239">
        <v>51</v>
      </c>
      <c r="P239">
        <v>70</v>
      </c>
      <c r="Y239" t="str">
        <f t="shared" si="41"/>
        <v>218455170</v>
      </c>
      <c r="AA239" t="str">
        <f t="shared" si="42"/>
        <v/>
      </c>
      <c r="AB239" t="str">
        <f t="shared" si="43"/>
        <v/>
      </c>
      <c r="AC239" t="str">
        <f t="shared" si="44"/>
        <v/>
      </c>
      <c r="AD239" t="str">
        <f t="shared" si="45"/>
        <v/>
      </c>
      <c r="AE239" t="str">
        <f t="shared" si="46"/>
        <v/>
      </c>
      <c r="AF239" t="str">
        <f t="shared" si="47"/>
        <v/>
      </c>
      <c r="AG239" t="str">
        <f t="shared" si="48"/>
        <v/>
      </c>
      <c r="AH239" t="str">
        <f t="shared" si="49"/>
        <v/>
      </c>
      <c r="AI239" t="str">
        <f t="shared" si="50"/>
        <v/>
      </c>
      <c r="AY239">
        <f t="shared" si="51"/>
        <v>186</v>
      </c>
      <c r="BJ239" t="str">
        <f>IF(E239&gt;0,"Nagyobb","Kisebb")</f>
        <v>Kisebb</v>
      </c>
    </row>
    <row r="240" spans="1:62" x14ac:dyDescent="0.25">
      <c r="A240">
        <v>2015</v>
      </c>
      <c r="B240">
        <v>42</v>
      </c>
      <c r="C240" s="1">
        <v>42294</v>
      </c>
      <c r="D240">
        <v>1</v>
      </c>
      <c r="E240" s="2">
        <v>1786189915</v>
      </c>
      <c r="F240">
        <v>88</v>
      </c>
      <c r="G240" s="2">
        <v>747435</v>
      </c>
      <c r="H240">
        <v>6310</v>
      </c>
      <c r="I240" s="2">
        <v>11035</v>
      </c>
      <c r="J240">
        <v>141579</v>
      </c>
      <c r="K240" s="2">
        <v>955</v>
      </c>
      <c r="L240">
        <v>2</v>
      </c>
      <c r="M240">
        <v>5</v>
      </c>
      <c r="N240">
        <v>17</v>
      </c>
      <c r="O240">
        <v>24</v>
      </c>
      <c r="P240">
        <v>72</v>
      </c>
      <c r="Y240" t="str">
        <f t="shared" si="41"/>
        <v>25172472</v>
      </c>
      <c r="AA240" t="str">
        <f t="shared" si="42"/>
        <v/>
      </c>
      <c r="AB240" t="str">
        <f t="shared" si="43"/>
        <v/>
      </c>
      <c r="AC240" t="str">
        <f t="shared" si="44"/>
        <v/>
      </c>
      <c r="AD240" t="str">
        <f t="shared" si="45"/>
        <v/>
      </c>
      <c r="AE240" t="str">
        <f t="shared" si="46"/>
        <v/>
      </c>
      <c r="AF240" t="str">
        <f t="shared" si="47"/>
        <v/>
      </c>
      <c r="AG240" t="str">
        <f t="shared" si="48"/>
        <v/>
      </c>
      <c r="AH240" t="str">
        <f t="shared" si="49"/>
        <v/>
      </c>
      <c r="AI240" t="str">
        <f t="shared" si="50"/>
        <v/>
      </c>
      <c r="AY240">
        <f t="shared" si="51"/>
        <v>120</v>
      </c>
      <c r="BJ240" t="str">
        <f>IF(E240&gt;0,"Nagyobb","Kisebb")</f>
        <v>Nagyobb</v>
      </c>
    </row>
    <row r="241" spans="1:62" x14ac:dyDescent="0.25">
      <c r="A241">
        <v>2015</v>
      </c>
      <c r="B241">
        <v>41</v>
      </c>
      <c r="C241" s="1">
        <v>42287</v>
      </c>
      <c r="D241">
        <v>0</v>
      </c>
      <c r="E241" s="2">
        <v>0</v>
      </c>
      <c r="F241">
        <v>42</v>
      </c>
      <c r="G241" s="2">
        <v>1548785</v>
      </c>
      <c r="H241">
        <v>3202</v>
      </c>
      <c r="I241" s="2">
        <v>21510</v>
      </c>
      <c r="J241">
        <v>83934</v>
      </c>
      <c r="K241" s="2">
        <v>1595</v>
      </c>
      <c r="L241">
        <v>14</v>
      </c>
      <c r="M241">
        <v>54</v>
      </c>
      <c r="N241">
        <v>60</v>
      </c>
      <c r="O241">
        <v>78</v>
      </c>
      <c r="P241">
        <v>81</v>
      </c>
      <c r="Y241" t="str">
        <f t="shared" si="41"/>
        <v>1454607881</v>
      </c>
      <c r="AA241" t="str">
        <f t="shared" si="42"/>
        <v/>
      </c>
      <c r="AB241" t="str">
        <f t="shared" si="43"/>
        <v/>
      </c>
      <c r="AC241" t="str">
        <f t="shared" si="44"/>
        <v/>
      </c>
      <c r="AD241" t="str">
        <f t="shared" si="45"/>
        <v/>
      </c>
      <c r="AE241" t="str">
        <f t="shared" si="46"/>
        <v/>
      </c>
      <c r="AF241" t="str">
        <f t="shared" si="47"/>
        <v/>
      </c>
      <c r="AG241" t="str">
        <f t="shared" si="48"/>
        <v/>
      </c>
      <c r="AH241" t="str">
        <f t="shared" si="49"/>
        <v/>
      </c>
      <c r="AI241" t="str">
        <f t="shared" si="50"/>
        <v/>
      </c>
      <c r="AY241">
        <f t="shared" si="51"/>
        <v>287</v>
      </c>
      <c r="BJ241" t="str">
        <f>IF(E241&gt;0,"Nagyobb","Kisebb")</f>
        <v>Kisebb</v>
      </c>
    </row>
    <row r="242" spans="1:62" x14ac:dyDescent="0.25">
      <c r="A242">
        <v>2015</v>
      </c>
      <c r="B242">
        <v>40</v>
      </c>
      <c r="C242" s="1">
        <v>42280</v>
      </c>
      <c r="D242">
        <v>0</v>
      </c>
      <c r="E242" s="2">
        <v>0</v>
      </c>
      <c r="F242">
        <v>44</v>
      </c>
      <c r="G242" s="2">
        <v>1409885</v>
      </c>
      <c r="H242">
        <v>4599</v>
      </c>
      <c r="I242" s="2">
        <v>14280</v>
      </c>
      <c r="J242">
        <v>116302</v>
      </c>
      <c r="K242" s="2">
        <v>1100</v>
      </c>
      <c r="L242">
        <v>5</v>
      </c>
      <c r="M242">
        <v>10</v>
      </c>
      <c r="N242">
        <v>23</v>
      </c>
      <c r="O242">
        <v>51</v>
      </c>
      <c r="P242">
        <v>58</v>
      </c>
      <c r="Y242" t="str">
        <f t="shared" si="41"/>
        <v>510235158</v>
      </c>
      <c r="AA242" t="str">
        <f t="shared" si="42"/>
        <v/>
      </c>
      <c r="AB242" t="str">
        <f t="shared" si="43"/>
        <v/>
      </c>
      <c r="AC242" t="str">
        <f t="shared" si="44"/>
        <v/>
      </c>
      <c r="AD242" t="str">
        <f t="shared" si="45"/>
        <v/>
      </c>
      <c r="AE242" t="str">
        <f t="shared" si="46"/>
        <v/>
      </c>
      <c r="AF242" t="str">
        <f t="shared" si="47"/>
        <v/>
      </c>
      <c r="AG242" t="str">
        <f t="shared" si="48"/>
        <v/>
      </c>
      <c r="AH242" t="str">
        <f t="shared" si="49"/>
        <v/>
      </c>
      <c r="AI242" t="str">
        <f t="shared" si="50"/>
        <v/>
      </c>
      <c r="AY242">
        <f t="shared" si="51"/>
        <v>147</v>
      </c>
      <c r="BJ242" t="str">
        <f>IF(E242&gt;0,"Nagyobb","Kisebb")</f>
        <v>Kisebb</v>
      </c>
    </row>
    <row r="243" spans="1:62" x14ac:dyDescent="0.25">
      <c r="A243">
        <v>2015</v>
      </c>
      <c r="B243">
        <v>39</v>
      </c>
      <c r="C243" s="1">
        <v>42273</v>
      </c>
      <c r="D243">
        <v>0</v>
      </c>
      <c r="E243" s="2">
        <v>0</v>
      </c>
      <c r="F243">
        <v>19</v>
      </c>
      <c r="G243" s="2">
        <v>3206220</v>
      </c>
      <c r="H243">
        <v>2124</v>
      </c>
      <c r="I243" s="2">
        <v>30370</v>
      </c>
      <c r="J243">
        <v>74209</v>
      </c>
      <c r="K243" s="2">
        <v>1690</v>
      </c>
      <c r="L243">
        <v>10</v>
      </c>
      <c r="M243">
        <v>57</v>
      </c>
      <c r="N243">
        <v>70</v>
      </c>
      <c r="O243">
        <v>75</v>
      </c>
      <c r="P243">
        <v>87</v>
      </c>
      <c r="Y243" t="str">
        <f t="shared" si="41"/>
        <v>1057707587</v>
      </c>
      <c r="AA243" t="str">
        <f t="shared" si="42"/>
        <v/>
      </c>
      <c r="AB243" t="str">
        <f t="shared" si="43"/>
        <v/>
      </c>
      <c r="AC243" t="str">
        <f t="shared" si="44"/>
        <v/>
      </c>
      <c r="AD243" t="str">
        <f t="shared" si="45"/>
        <v/>
      </c>
      <c r="AE243" t="str">
        <f t="shared" si="46"/>
        <v/>
      </c>
      <c r="AF243" t="str">
        <f t="shared" si="47"/>
        <v/>
      </c>
      <c r="AG243" t="str">
        <f t="shared" si="48"/>
        <v/>
      </c>
      <c r="AH243" t="str">
        <f t="shared" si="49"/>
        <v/>
      </c>
      <c r="AI243" t="str">
        <f t="shared" si="50"/>
        <v/>
      </c>
      <c r="AY243">
        <f t="shared" si="51"/>
        <v>299</v>
      </c>
      <c r="BJ243" t="str">
        <f>IF(E243&gt;0,"Nagyobb","Kisebb")</f>
        <v>Kisebb</v>
      </c>
    </row>
    <row r="244" spans="1:62" x14ac:dyDescent="0.25">
      <c r="A244">
        <v>2015</v>
      </c>
      <c r="B244">
        <v>38</v>
      </c>
      <c r="C244" s="1">
        <v>42266</v>
      </c>
      <c r="D244">
        <v>0</v>
      </c>
      <c r="E244" s="2">
        <v>0</v>
      </c>
      <c r="F244">
        <v>70</v>
      </c>
      <c r="G244" s="2">
        <v>903325</v>
      </c>
      <c r="H244">
        <v>4400</v>
      </c>
      <c r="I244" s="2">
        <v>15215</v>
      </c>
      <c r="J244">
        <v>103387</v>
      </c>
      <c r="K244" s="2">
        <v>1260</v>
      </c>
      <c r="L244">
        <v>4</v>
      </c>
      <c r="M244">
        <v>38</v>
      </c>
      <c r="N244">
        <v>42</v>
      </c>
      <c r="O244">
        <v>64</v>
      </c>
      <c r="P244">
        <v>74</v>
      </c>
      <c r="Y244" t="str">
        <f t="shared" si="41"/>
        <v>438426474</v>
      </c>
      <c r="AA244" t="str">
        <f t="shared" si="42"/>
        <v/>
      </c>
      <c r="AB244" t="str">
        <f t="shared" si="43"/>
        <v/>
      </c>
      <c r="AC244" t="str">
        <f t="shared" si="44"/>
        <v/>
      </c>
      <c r="AD244" t="str">
        <f t="shared" si="45"/>
        <v/>
      </c>
      <c r="AE244" t="str">
        <f t="shared" si="46"/>
        <v/>
      </c>
      <c r="AF244" t="str">
        <f t="shared" si="47"/>
        <v/>
      </c>
      <c r="AG244" t="str">
        <f t="shared" si="48"/>
        <v/>
      </c>
      <c r="AH244" t="str">
        <f t="shared" si="49"/>
        <v/>
      </c>
      <c r="AI244" t="str">
        <f t="shared" si="50"/>
        <v/>
      </c>
      <c r="AY244">
        <f t="shared" si="51"/>
        <v>222</v>
      </c>
      <c r="BJ244" t="str">
        <f>IF(E244&gt;0,"Nagyobb","Kisebb")</f>
        <v>Kisebb</v>
      </c>
    </row>
    <row r="245" spans="1:62" x14ac:dyDescent="0.25">
      <c r="A245">
        <v>2015</v>
      </c>
      <c r="B245">
        <v>37</v>
      </c>
      <c r="C245" s="1">
        <v>42259</v>
      </c>
      <c r="D245">
        <v>0</v>
      </c>
      <c r="E245" s="2">
        <v>0</v>
      </c>
      <c r="F245">
        <v>30</v>
      </c>
      <c r="G245" s="2">
        <v>2129870</v>
      </c>
      <c r="H245">
        <v>2737</v>
      </c>
      <c r="I245" s="2">
        <v>24720</v>
      </c>
      <c r="J245">
        <v>83686</v>
      </c>
      <c r="K245" s="2">
        <v>1570</v>
      </c>
      <c r="L245">
        <v>8</v>
      </c>
      <c r="M245">
        <v>50</v>
      </c>
      <c r="N245">
        <v>69</v>
      </c>
      <c r="O245">
        <v>72</v>
      </c>
      <c r="P245">
        <v>87</v>
      </c>
      <c r="Y245" t="str">
        <f t="shared" si="41"/>
        <v>850697287</v>
      </c>
      <c r="AA245" t="str">
        <f t="shared" si="42"/>
        <v/>
      </c>
      <c r="AB245" t="str">
        <f t="shared" si="43"/>
        <v/>
      </c>
      <c r="AC245" t="str">
        <f t="shared" si="44"/>
        <v/>
      </c>
      <c r="AD245" t="str">
        <f t="shared" si="45"/>
        <v/>
      </c>
      <c r="AE245" t="str">
        <f t="shared" si="46"/>
        <v/>
      </c>
      <c r="AF245" t="str">
        <f t="shared" si="47"/>
        <v/>
      </c>
      <c r="AG245" t="str">
        <f t="shared" si="48"/>
        <v/>
      </c>
      <c r="AH245" t="str">
        <f t="shared" si="49"/>
        <v/>
      </c>
      <c r="AI245" t="str">
        <f t="shared" si="50"/>
        <v/>
      </c>
      <c r="AY245">
        <f t="shared" si="51"/>
        <v>286</v>
      </c>
      <c r="BJ245" t="str">
        <f>IF(E245&gt;0,"Nagyobb","Kisebb")</f>
        <v>Kisebb</v>
      </c>
    </row>
    <row r="246" spans="1:62" x14ac:dyDescent="0.25">
      <c r="A246">
        <v>2015</v>
      </c>
      <c r="B246">
        <v>36</v>
      </c>
      <c r="C246" s="1">
        <v>42252</v>
      </c>
      <c r="D246">
        <v>0</v>
      </c>
      <c r="E246" s="2">
        <v>0</v>
      </c>
      <c r="F246">
        <v>22</v>
      </c>
      <c r="G246" s="2">
        <v>2708425</v>
      </c>
      <c r="H246">
        <v>2287</v>
      </c>
      <c r="I246" s="2">
        <v>27585</v>
      </c>
      <c r="J246">
        <v>72332</v>
      </c>
      <c r="K246" s="2">
        <v>1905</v>
      </c>
      <c r="L246">
        <v>20</v>
      </c>
      <c r="M246">
        <v>26</v>
      </c>
      <c r="N246">
        <v>38</v>
      </c>
      <c r="O246">
        <v>41</v>
      </c>
      <c r="P246">
        <v>58</v>
      </c>
      <c r="Y246" t="str">
        <f t="shared" si="41"/>
        <v>2026384158</v>
      </c>
      <c r="AA246" t="str">
        <f t="shared" si="42"/>
        <v/>
      </c>
      <c r="AB246" t="str">
        <f t="shared" si="43"/>
        <v/>
      </c>
      <c r="AC246" t="str">
        <f t="shared" si="44"/>
        <v/>
      </c>
      <c r="AD246" t="str">
        <f t="shared" si="45"/>
        <v/>
      </c>
      <c r="AE246" t="str">
        <f t="shared" si="46"/>
        <v/>
      </c>
      <c r="AF246" t="str">
        <f t="shared" si="47"/>
        <v/>
      </c>
      <c r="AG246" t="str">
        <f t="shared" si="48"/>
        <v/>
      </c>
      <c r="AH246" t="str">
        <f t="shared" si="49"/>
        <v/>
      </c>
      <c r="AI246" t="str">
        <f t="shared" si="50"/>
        <v/>
      </c>
      <c r="AY246">
        <f t="shared" si="51"/>
        <v>183</v>
      </c>
      <c r="BJ246" t="str">
        <f>IF(E246&gt;0,"Nagyobb","Kisebb")</f>
        <v>Kisebb</v>
      </c>
    </row>
    <row r="247" spans="1:62" x14ac:dyDescent="0.25">
      <c r="A247">
        <v>2015</v>
      </c>
      <c r="B247">
        <v>35</v>
      </c>
      <c r="C247" s="1">
        <v>42245</v>
      </c>
      <c r="D247">
        <v>0</v>
      </c>
      <c r="E247" s="2">
        <v>0</v>
      </c>
      <c r="F247">
        <v>27</v>
      </c>
      <c r="G247" s="2">
        <v>2127820</v>
      </c>
      <c r="H247">
        <v>2900</v>
      </c>
      <c r="I247" s="2">
        <v>20975</v>
      </c>
      <c r="J247">
        <v>85643</v>
      </c>
      <c r="K247" s="2">
        <v>1380</v>
      </c>
      <c r="L247">
        <v>1</v>
      </c>
      <c r="M247">
        <v>19</v>
      </c>
      <c r="N247">
        <v>70</v>
      </c>
      <c r="O247">
        <v>80</v>
      </c>
      <c r="P247">
        <v>81</v>
      </c>
      <c r="Y247" t="str">
        <f t="shared" si="41"/>
        <v>119708081</v>
      </c>
      <c r="AA247" t="str">
        <f t="shared" si="42"/>
        <v/>
      </c>
      <c r="AB247" t="str">
        <f t="shared" si="43"/>
        <v/>
      </c>
      <c r="AC247" t="str">
        <f t="shared" si="44"/>
        <v/>
      </c>
      <c r="AD247" t="str">
        <f t="shared" si="45"/>
        <v>+</v>
      </c>
      <c r="AE247" t="str">
        <f t="shared" si="46"/>
        <v/>
      </c>
      <c r="AF247" t="str">
        <f t="shared" si="47"/>
        <v/>
      </c>
      <c r="AG247" t="str">
        <f t="shared" si="48"/>
        <v/>
      </c>
      <c r="AH247" t="str">
        <f t="shared" si="49"/>
        <v/>
      </c>
      <c r="AI247" t="str">
        <f t="shared" si="50"/>
        <v/>
      </c>
      <c r="AY247">
        <f t="shared" si="51"/>
        <v>251</v>
      </c>
      <c r="BJ247" t="str">
        <f>IF(E247&gt;0,"Nagyobb","Kisebb")</f>
        <v>Kisebb</v>
      </c>
    </row>
    <row r="248" spans="1:62" x14ac:dyDescent="0.25">
      <c r="A248">
        <v>2015</v>
      </c>
      <c r="B248">
        <v>34</v>
      </c>
      <c r="C248" s="1">
        <v>42238</v>
      </c>
      <c r="D248">
        <v>0</v>
      </c>
      <c r="E248" s="2">
        <v>0</v>
      </c>
      <c r="F248">
        <v>23</v>
      </c>
      <c r="G248" s="2">
        <v>2440620</v>
      </c>
      <c r="H248">
        <v>2160</v>
      </c>
      <c r="I248" s="2">
        <v>27515</v>
      </c>
      <c r="J248">
        <v>69909</v>
      </c>
      <c r="K248" s="2">
        <v>1655</v>
      </c>
      <c r="L248">
        <v>17</v>
      </c>
      <c r="M248">
        <v>20</v>
      </c>
      <c r="N248">
        <v>32</v>
      </c>
      <c r="O248">
        <v>76</v>
      </c>
      <c r="P248">
        <v>84</v>
      </c>
      <c r="Y248" t="str">
        <f t="shared" si="41"/>
        <v>1720327684</v>
      </c>
      <c r="AA248" t="str">
        <f t="shared" si="42"/>
        <v/>
      </c>
      <c r="AB248" t="str">
        <f t="shared" si="43"/>
        <v/>
      </c>
      <c r="AC248" t="str">
        <f t="shared" si="44"/>
        <v/>
      </c>
      <c r="AD248" t="str">
        <f t="shared" si="45"/>
        <v/>
      </c>
      <c r="AE248" t="str">
        <f t="shared" si="46"/>
        <v/>
      </c>
      <c r="AF248" t="str">
        <f t="shared" si="47"/>
        <v/>
      </c>
      <c r="AG248" t="str">
        <f t="shared" si="48"/>
        <v/>
      </c>
      <c r="AH248" t="str">
        <f t="shared" si="49"/>
        <v/>
      </c>
      <c r="AI248" t="str">
        <f t="shared" si="50"/>
        <v/>
      </c>
      <c r="AY248">
        <f t="shared" si="51"/>
        <v>229</v>
      </c>
      <c r="BJ248" t="str">
        <f>IF(E248&gt;0,"Nagyobb","Kisebb")</f>
        <v>Kisebb</v>
      </c>
    </row>
    <row r="249" spans="1:62" x14ac:dyDescent="0.25">
      <c r="A249">
        <v>2015</v>
      </c>
      <c r="B249">
        <v>33</v>
      </c>
      <c r="C249" s="1">
        <v>42231</v>
      </c>
      <c r="D249">
        <v>0</v>
      </c>
      <c r="E249" s="2">
        <v>0</v>
      </c>
      <c r="F249">
        <v>34</v>
      </c>
      <c r="G249" s="2">
        <v>1682700</v>
      </c>
      <c r="H249">
        <v>3440</v>
      </c>
      <c r="I249" s="2">
        <v>17610</v>
      </c>
      <c r="J249">
        <v>98464</v>
      </c>
      <c r="K249" s="2">
        <v>1195</v>
      </c>
      <c r="L249">
        <v>2</v>
      </c>
      <c r="M249">
        <v>13</v>
      </c>
      <c r="N249">
        <v>67</v>
      </c>
      <c r="O249">
        <v>70</v>
      </c>
      <c r="P249">
        <v>86</v>
      </c>
      <c r="Y249" t="str">
        <f t="shared" si="41"/>
        <v>213677086</v>
      </c>
      <c r="AA249" t="str">
        <f t="shared" si="42"/>
        <v/>
      </c>
      <c r="AB249" t="str">
        <f t="shared" si="43"/>
        <v/>
      </c>
      <c r="AC249" t="str">
        <f t="shared" si="44"/>
        <v/>
      </c>
      <c r="AD249" t="str">
        <f t="shared" si="45"/>
        <v/>
      </c>
      <c r="AE249" t="str">
        <f t="shared" si="46"/>
        <v/>
      </c>
      <c r="AF249" t="str">
        <f t="shared" si="47"/>
        <v/>
      </c>
      <c r="AG249" t="str">
        <f t="shared" si="48"/>
        <v/>
      </c>
      <c r="AH249" t="str">
        <f t="shared" si="49"/>
        <v/>
      </c>
      <c r="AI249" t="str">
        <f t="shared" si="50"/>
        <v/>
      </c>
      <c r="AY249">
        <f t="shared" si="51"/>
        <v>238</v>
      </c>
      <c r="BJ249" t="str">
        <f>IF(E249&gt;0,"Nagyobb","Kisebb")</f>
        <v>Kisebb</v>
      </c>
    </row>
    <row r="250" spans="1:62" x14ac:dyDescent="0.25">
      <c r="A250">
        <v>2015</v>
      </c>
      <c r="B250">
        <v>32</v>
      </c>
      <c r="C250" s="1">
        <v>42224</v>
      </c>
      <c r="D250">
        <v>0</v>
      </c>
      <c r="E250" s="2">
        <v>0</v>
      </c>
      <c r="F250">
        <v>28</v>
      </c>
      <c r="G250" s="2">
        <v>2015925</v>
      </c>
      <c r="H250">
        <v>2437</v>
      </c>
      <c r="I250" s="2">
        <v>24525</v>
      </c>
      <c r="J250">
        <v>78307</v>
      </c>
      <c r="K250" s="2">
        <v>1485</v>
      </c>
      <c r="L250">
        <v>33</v>
      </c>
      <c r="M250">
        <v>52</v>
      </c>
      <c r="N250">
        <v>67</v>
      </c>
      <c r="O250">
        <v>77</v>
      </c>
      <c r="P250">
        <v>87</v>
      </c>
      <c r="Y250" t="str">
        <f t="shared" si="41"/>
        <v>3352677787</v>
      </c>
      <c r="AA250" t="str">
        <f t="shared" si="42"/>
        <v/>
      </c>
      <c r="AB250" t="str">
        <f t="shared" si="43"/>
        <v/>
      </c>
      <c r="AC250" t="str">
        <f t="shared" si="44"/>
        <v/>
      </c>
      <c r="AD250" t="str">
        <f t="shared" si="45"/>
        <v/>
      </c>
      <c r="AE250" t="str">
        <f t="shared" si="46"/>
        <v/>
      </c>
      <c r="AF250" t="str">
        <f t="shared" si="47"/>
        <v/>
      </c>
      <c r="AG250" t="str">
        <f t="shared" si="48"/>
        <v/>
      </c>
      <c r="AH250" t="str">
        <f t="shared" si="49"/>
        <v/>
      </c>
      <c r="AI250" t="str">
        <f t="shared" si="50"/>
        <v/>
      </c>
      <c r="AY250">
        <f t="shared" si="51"/>
        <v>316</v>
      </c>
      <c r="BJ250" t="str">
        <f>IF(E250&gt;0,"Nagyobb","Kisebb")</f>
        <v>Kisebb</v>
      </c>
    </row>
    <row r="251" spans="1:62" x14ac:dyDescent="0.25">
      <c r="A251">
        <v>2015</v>
      </c>
      <c r="B251">
        <v>31</v>
      </c>
      <c r="C251" s="1">
        <v>42217</v>
      </c>
      <c r="D251">
        <v>0</v>
      </c>
      <c r="E251" s="2">
        <v>0</v>
      </c>
      <c r="F251">
        <v>26</v>
      </c>
      <c r="G251" s="2">
        <v>2137970</v>
      </c>
      <c r="H251">
        <v>2696</v>
      </c>
      <c r="I251" s="2">
        <v>21830</v>
      </c>
      <c r="J251">
        <v>79316</v>
      </c>
      <c r="K251" s="2">
        <v>1445</v>
      </c>
      <c r="L251">
        <v>3</v>
      </c>
      <c r="M251">
        <v>32</v>
      </c>
      <c r="N251">
        <v>50</v>
      </c>
      <c r="O251">
        <v>59</v>
      </c>
      <c r="P251">
        <v>65</v>
      </c>
      <c r="Y251" t="str">
        <f t="shared" si="41"/>
        <v>332505965</v>
      </c>
      <c r="AA251" t="str">
        <f t="shared" si="42"/>
        <v/>
      </c>
      <c r="AB251" t="str">
        <f t="shared" si="43"/>
        <v/>
      </c>
      <c r="AC251" t="str">
        <f t="shared" si="44"/>
        <v/>
      </c>
      <c r="AD251" t="str">
        <f t="shared" si="45"/>
        <v/>
      </c>
      <c r="AE251" t="str">
        <f t="shared" si="46"/>
        <v/>
      </c>
      <c r="AF251" t="str">
        <f t="shared" si="47"/>
        <v/>
      </c>
      <c r="AG251" t="str">
        <f t="shared" si="48"/>
        <v/>
      </c>
      <c r="AH251" t="str">
        <f t="shared" si="49"/>
        <v/>
      </c>
      <c r="AI251" t="str">
        <f t="shared" si="50"/>
        <v/>
      </c>
      <c r="AY251">
        <f t="shared" si="51"/>
        <v>209</v>
      </c>
      <c r="BJ251" t="str">
        <f>IF(E251&gt;0,"Nagyobb","Kisebb")</f>
        <v>Kisebb</v>
      </c>
    </row>
    <row r="252" spans="1:62" x14ac:dyDescent="0.25">
      <c r="A252">
        <v>2015</v>
      </c>
      <c r="B252">
        <v>30</v>
      </c>
      <c r="C252" s="1">
        <v>42210</v>
      </c>
      <c r="D252">
        <v>0</v>
      </c>
      <c r="E252" s="2">
        <v>0</v>
      </c>
      <c r="F252">
        <v>42</v>
      </c>
      <c r="G252" s="2">
        <v>1299130</v>
      </c>
      <c r="H252">
        <v>2727</v>
      </c>
      <c r="I252" s="2">
        <v>21185</v>
      </c>
      <c r="J252">
        <v>78300</v>
      </c>
      <c r="K252" s="2">
        <v>1435</v>
      </c>
      <c r="L252">
        <v>3</v>
      </c>
      <c r="M252">
        <v>34</v>
      </c>
      <c r="N252">
        <v>46</v>
      </c>
      <c r="O252">
        <v>62</v>
      </c>
      <c r="P252">
        <v>79</v>
      </c>
      <c r="Y252" t="str">
        <f t="shared" si="41"/>
        <v>334466279</v>
      </c>
      <c r="AA252" t="str">
        <f t="shared" si="42"/>
        <v/>
      </c>
      <c r="AB252" t="str">
        <f t="shared" si="43"/>
        <v/>
      </c>
      <c r="AC252" t="str">
        <f t="shared" si="44"/>
        <v/>
      </c>
      <c r="AD252" t="str">
        <f t="shared" si="45"/>
        <v/>
      </c>
      <c r="AE252" t="str">
        <f t="shared" si="46"/>
        <v/>
      </c>
      <c r="AF252" t="str">
        <f t="shared" si="47"/>
        <v/>
      </c>
      <c r="AG252" t="str">
        <f t="shared" si="48"/>
        <v/>
      </c>
      <c r="AH252" t="str">
        <f t="shared" si="49"/>
        <v/>
      </c>
      <c r="AI252" t="str">
        <f t="shared" si="50"/>
        <v/>
      </c>
      <c r="AY252">
        <f t="shared" si="51"/>
        <v>224</v>
      </c>
      <c r="BJ252" t="str">
        <f>IF(E252&gt;0,"Nagyobb","Kisebb")</f>
        <v>Kisebb</v>
      </c>
    </row>
    <row r="253" spans="1:62" x14ac:dyDescent="0.25">
      <c r="A253">
        <v>2015</v>
      </c>
      <c r="B253">
        <v>29</v>
      </c>
      <c r="C253" s="1">
        <v>42203</v>
      </c>
      <c r="D253">
        <v>0</v>
      </c>
      <c r="E253" s="2">
        <v>0</v>
      </c>
      <c r="F253">
        <v>38</v>
      </c>
      <c r="G253" s="2">
        <v>1487680</v>
      </c>
      <c r="H253">
        <v>3562</v>
      </c>
      <c r="I253" s="2">
        <v>16805</v>
      </c>
      <c r="J253">
        <v>104090</v>
      </c>
      <c r="K253" s="2">
        <v>1120</v>
      </c>
      <c r="L253">
        <v>2</v>
      </c>
      <c r="M253">
        <v>5</v>
      </c>
      <c r="N253">
        <v>37</v>
      </c>
      <c r="O253">
        <v>57</v>
      </c>
      <c r="P253">
        <v>67</v>
      </c>
      <c r="Y253" t="str">
        <f t="shared" si="41"/>
        <v>25375767</v>
      </c>
      <c r="AA253" t="str">
        <f t="shared" si="42"/>
        <v/>
      </c>
      <c r="AB253" t="str">
        <f t="shared" si="43"/>
        <v/>
      </c>
      <c r="AC253" t="str">
        <f t="shared" si="44"/>
        <v/>
      </c>
      <c r="AD253" t="str">
        <f t="shared" si="45"/>
        <v/>
      </c>
      <c r="AE253" t="str">
        <f t="shared" si="46"/>
        <v/>
      </c>
      <c r="AF253" t="str">
        <f t="shared" si="47"/>
        <v/>
      </c>
      <c r="AG253" t="str">
        <f t="shared" si="48"/>
        <v/>
      </c>
      <c r="AH253" t="str">
        <f t="shared" si="49"/>
        <v/>
      </c>
      <c r="AI253" t="str">
        <f t="shared" si="50"/>
        <v/>
      </c>
      <c r="AY253">
        <f t="shared" si="51"/>
        <v>168</v>
      </c>
      <c r="BJ253" t="str">
        <f>IF(E253&gt;0,"Nagyobb","Kisebb")</f>
        <v>Kisebb</v>
      </c>
    </row>
    <row r="254" spans="1:62" x14ac:dyDescent="0.25">
      <c r="A254">
        <v>2015</v>
      </c>
      <c r="B254">
        <v>28</v>
      </c>
      <c r="C254" s="1">
        <v>42196</v>
      </c>
      <c r="D254">
        <v>0</v>
      </c>
      <c r="E254" s="2">
        <v>0</v>
      </c>
      <c r="F254">
        <v>33</v>
      </c>
      <c r="G254" s="2">
        <v>1743280</v>
      </c>
      <c r="H254">
        <v>3193</v>
      </c>
      <c r="I254" s="2">
        <v>19075</v>
      </c>
      <c r="J254">
        <v>94999</v>
      </c>
      <c r="K254" s="2">
        <v>1350</v>
      </c>
      <c r="L254">
        <v>10</v>
      </c>
      <c r="M254">
        <v>18</v>
      </c>
      <c r="N254">
        <v>26</v>
      </c>
      <c r="O254">
        <v>36</v>
      </c>
      <c r="P254">
        <v>38</v>
      </c>
      <c r="Y254" t="str">
        <f t="shared" si="41"/>
        <v>1018263638</v>
      </c>
      <c r="AA254" t="str">
        <f t="shared" si="42"/>
        <v/>
      </c>
      <c r="AB254" t="str">
        <f t="shared" si="43"/>
        <v/>
      </c>
      <c r="AC254" t="str">
        <f t="shared" si="44"/>
        <v/>
      </c>
      <c r="AD254" t="str">
        <f t="shared" si="45"/>
        <v/>
      </c>
      <c r="AE254" t="str">
        <f t="shared" si="46"/>
        <v/>
      </c>
      <c r="AF254" t="str">
        <f t="shared" si="47"/>
        <v/>
      </c>
      <c r="AG254" t="str">
        <f t="shared" si="48"/>
        <v/>
      </c>
      <c r="AH254" t="str">
        <f t="shared" si="49"/>
        <v/>
      </c>
      <c r="AI254" t="str">
        <f t="shared" si="50"/>
        <v/>
      </c>
      <c r="AY254">
        <f t="shared" si="51"/>
        <v>128</v>
      </c>
      <c r="BJ254" t="str">
        <f>IF(E254&gt;0,"Nagyobb","Kisebb")</f>
        <v>Kisebb</v>
      </c>
    </row>
    <row r="255" spans="1:62" x14ac:dyDescent="0.25">
      <c r="A255">
        <v>2015</v>
      </c>
      <c r="B255">
        <v>27</v>
      </c>
      <c r="C255" s="1">
        <v>42189</v>
      </c>
      <c r="D255">
        <v>0</v>
      </c>
      <c r="E255" s="2">
        <v>0</v>
      </c>
      <c r="F255">
        <v>12</v>
      </c>
      <c r="G255" s="2">
        <v>4532965</v>
      </c>
      <c r="H255">
        <v>1373</v>
      </c>
      <c r="I255" s="2">
        <v>41950</v>
      </c>
      <c r="J255">
        <v>53345</v>
      </c>
      <c r="K255" s="2">
        <v>2100</v>
      </c>
      <c r="L255">
        <v>1</v>
      </c>
      <c r="M255">
        <v>48</v>
      </c>
      <c r="N255">
        <v>61</v>
      </c>
      <c r="O255">
        <v>62</v>
      </c>
      <c r="P255">
        <v>79</v>
      </c>
      <c r="Y255" t="str">
        <f t="shared" si="41"/>
        <v>148616279</v>
      </c>
      <c r="AA255" t="str">
        <f t="shared" si="42"/>
        <v/>
      </c>
      <c r="AB255" t="str">
        <f t="shared" si="43"/>
        <v/>
      </c>
      <c r="AC255" t="str">
        <f t="shared" si="44"/>
        <v>+</v>
      </c>
      <c r="AD255" t="str">
        <f t="shared" si="45"/>
        <v/>
      </c>
      <c r="AE255" t="str">
        <f t="shared" si="46"/>
        <v/>
      </c>
      <c r="AF255" t="str">
        <f t="shared" si="47"/>
        <v/>
      </c>
      <c r="AG255" t="str">
        <f t="shared" si="48"/>
        <v/>
      </c>
      <c r="AH255" t="str">
        <f t="shared" si="49"/>
        <v/>
      </c>
      <c r="AI255" t="str">
        <f t="shared" si="50"/>
        <v/>
      </c>
      <c r="AY255">
        <f t="shared" si="51"/>
        <v>251</v>
      </c>
      <c r="BJ255" t="str">
        <f>IF(E255&gt;0,"Nagyobb","Kisebb")</f>
        <v>Kisebb</v>
      </c>
    </row>
    <row r="256" spans="1:62" x14ac:dyDescent="0.25">
      <c r="A256">
        <v>2015</v>
      </c>
      <c r="B256">
        <v>26</v>
      </c>
      <c r="C256" s="1">
        <v>42182</v>
      </c>
      <c r="D256">
        <v>0</v>
      </c>
      <c r="E256" s="2">
        <v>0</v>
      </c>
      <c r="F256">
        <v>44</v>
      </c>
      <c r="G256" s="2">
        <v>1238660</v>
      </c>
      <c r="H256">
        <v>3084</v>
      </c>
      <c r="I256" s="2">
        <v>18710</v>
      </c>
      <c r="J256">
        <v>88754</v>
      </c>
      <c r="K256" s="2">
        <v>1265</v>
      </c>
      <c r="L256">
        <v>19</v>
      </c>
      <c r="M256">
        <v>30</v>
      </c>
      <c r="N256">
        <v>43</v>
      </c>
      <c r="O256">
        <v>58</v>
      </c>
      <c r="P256">
        <v>69</v>
      </c>
      <c r="Y256" t="str">
        <f t="shared" si="41"/>
        <v>1930435869</v>
      </c>
      <c r="AA256" t="str">
        <f t="shared" si="42"/>
        <v/>
      </c>
      <c r="AB256" t="str">
        <f t="shared" si="43"/>
        <v/>
      </c>
      <c r="AC256" t="str">
        <f t="shared" si="44"/>
        <v/>
      </c>
      <c r="AD256" t="str">
        <f t="shared" si="45"/>
        <v/>
      </c>
      <c r="AE256" t="str">
        <f t="shared" si="46"/>
        <v/>
      </c>
      <c r="AF256" t="str">
        <f t="shared" si="47"/>
        <v/>
      </c>
      <c r="AG256" t="str">
        <f t="shared" si="48"/>
        <v/>
      </c>
      <c r="AH256" t="str">
        <f t="shared" si="49"/>
        <v/>
      </c>
      <c r="AI256" t="str">
        <f t="shared" si="50"/>
        <v/>
      </c>
      <c r="AY256">
        <f t="shared" si="51"/>
        <v>219</v>
      </c>
      <c r="BJ256" t="str">
        <f>IF(E256&gt;0,"Nagyobb","Kisebb")</f>
        <v>Kisebb</v>
      </c>
    </row>
    <row r="257" spans="1:62" x14ac:dyDescent="0.25">
      <c r="A257">
        <v>2015</v>
      </c>
      <c r="B257">
        <v>25</v>
      </c>
      <c r="C257" s="1">
        <v>42175</v>
      </c>
      <c r="D257">
        <v>2</v>
      </c>
      <c r="E257" s="2">
        <v>157018845</v>
      </c>
      <c r="F257">
        <v>29</v>
      </c>
      <c r="G257" s="2">
        <v>2005680</v>
      </c>
      <c r="H257">
        <v>2664</v>
      </c>
      <c r="I257" s="2">
        <v>23120</v>
      </c>
      <c r="J257">
        <v>82801</v>
      </c>
      <c r="K257" s="2">
        <v>1445</v>
      </c>
      <c r="L257">
        <v>27</v>
      </c>
      <c r="M257">
        <v>29</v>
      </c>
      <c r="N257">
        <v>47</v>
      </c>
      <c r="O257">
        <v>59</v>
      </c>
      <c r="P257">
        <v>89</v>
      </c>
      <c r="Y257" t="str">
        <f t="shared" si="41"/>
        <v>2729475989</v>
      </c>
      <c r="AA257" t="str">
        <f t="shared" si="42"/>
        <v/>
      </c>
      <c r="AB257" t="str">
        <f t="shared" si="43"/>
        <v/>
      </c>
      <c r="AC257" t="str">
        <f t="shared" si="44"/>
        <v/>
      </c>
      <c r="AD257" t="str">
        <f t="shared" si="45"/>
        <v/>
      </c>
      <c r="AE257" t="str">
        <f t="shared" si="46"/>
        <v/>
      </c>
      <c r="AF257" t="str">
        <f t="shared" si="47"/>
        <v/>
      </c>
      <c r="AG257" t="str">
        <f t="shared" si="48"/>
        <v/>
      </c>
      <c r="AH257" t="str">
        <f t="shared" si="49"/>
        <v/>
      </c>
      <c r="AI257" t="str">
        <f t="shared" si="50"/>
        <v/>
      </c>
      <c r="AY257">
        <f t="shared" si="51"/>
        <v>251</v>
      </c>
      <c r="BJ257" t="str">
        <f>IF(E257&gt;0,"Nagyobb","Kisebb")</f>
        <v>Nagyobb</v>
      </c>
    </row>
    <row r="258" spans="1:62" x14ac:dyDescent="0.25">
      <c r="A258">
        <v>2015</v>
      </c>
      <c r="B258">
        <v>24</v>
      </c>
      <c r="C258" s="1">
        <v>42168</v>
      </c>
      <c r="D258">
        <v>0</v>
      </c>
      <c r="E258" s="2">
        <v>0</v>
      </c>
      <c r="F258">
        <v>55</v>
      </c>
      <c r="G258" s="2">
        <v>1094305</v>
      </c>
      <c r="H258">
        <v>4336</v>
      </c>
      <c r="I258" s="2">
        <v>14695</v>
      </c>
      <c r="J258">
        <v>114733</v>
      </c>
      <c r="K258" s="2">
        <v>1080</v>
      </c>
      <c r="L258">
        <v>3</v>
      </c>
      <c r="M258">
        <v>26</v>
      </c>
      <c r="N258">
        <v>28</v>
      </c>
      <c r="O258">
        <v>42</v>
      </c>
      <c r="P258">
        <v>49</v>
      </c>
      <c r="Y258" t="str">
        <f t="shared" ref="Y258:Y321" si="52">L258&amp;M258&amp;N258&amp;O258&amp;P258</f>
        <v>326284249</v>
      </c>
      <c r="AA258" t="str">
        <f t="shared" ref="AA258:AA321" si="53">IF(L258+1=M258,"+","")</f>
        <v/>
      </c>
      <c r="AB258" t="str">
        <f t="shared" ref="AB258:AB321" si="54">IF(M258+1=N258,"+","")</f>
        <v/>
      </c>
      <c r="AC258" t="str">
        <f t="shared" ref="AC258:AC321" si="55">IF(N258+1=O258,"+","")</f>
        <v/>
      </c>
      <c r="AD258" t="str">
        <f t="shared" ref="AD258:AD321" si="56">IF(O258+1=P258,"+","")</f>
        <v/>
      </c>
      <c r="AE258" t="str">
        <f t="shared" ref="AE258:AE321" si="57">IF(AA258&amp;AB258="++","harom","")</f>
        <v/>
      </c>
      <c r="AF258" t="str">
        <f t="shared" ref="AF258:AF321" si="58">IF(AB258&amp;AC258="++","harom","")</f>
        <v/>
      </c>
      <c r="AG258" t="str">
        <f t="shared" ref="AG258:AG321" si="59">IF(AC258&amp;AD258="++","harom","")</f>
        <v/>
      </c>
      <c r="AH258" t="str">
        <f t="shared" ref="AH258:AH321" si="60">IF(AA258&amp;AB258&amp;AC258="+++","negy","")</f>
        <v/>
      </c>
      <c r="AI258" t="str">
        <f t="shared" ref="AI258:AI321" si="61">IF(AB258&amp;AC258&amp;AD258="+++","negy","")</f>
        <v/>
      </c>
      <c r="AY258">
        <f t="shared" ref="AY258:AY321" si="62">SUM(L258:P258)</f>
        <v>148</v>
      </c>
      <c r="BJ258" t="str">
        <f>IF(E258&gt;0,"Nagyobb","Kisebb")</f>
        <v>Kisebb</v>
      </c>
    </row>
    <row r="259" spans="1:62" x14ac:dyDescent="0.25">
      <c r="A259">
        <v>2015</v>
      </c>
      <c r="B259">
        <v>23</v>
      </c>
      <c r="C259" s="1">
        <v>42161</v>
      </c>
      <c r="D259">
        <v>0</v>
      </c>
      <c r="E259" s="2">
        <v>0</v>
      </c>
      <c r="F259">
        <v>17</v>
      </c>
      <c r="G259" s="2">
        <v>3506065</v>
      </c>
      <c r="H259">
        <v>2008</v>
      </c>
      <c r="I259" s="2">
        <v>31430</v>
      </c>
      <c r="J259">
        <v>69579</v>
      </c>
      <c r="K259" s="2">
        <v>1765</v>
      </c>
      <c r="L259">
        <v>15</v>
      </c>
      <c r="M259">
        <v>16</v>
      </c>
      <c r="N259">
        <v>36</v>
      </c>
      <c r="O259">
        <v>60</v>
      </c>
      <c r="P259">
        <v>70</v>
      </c>
      <c r="Y259" t="str">
        <f t="shared" si="52"/>
        <v>1516366070</v>
      </c>
      <c r="AA259" t="str">
        <f t="shared" si="53"/>
        <v>+</v>
      </c>
      <c r="AB259" t="str">
        <f t="shared" si="54"/>
        <v/>
      </c>
      <c r="AC259" t="str">
        <f t="shared" si="55"/>
        <v/>
      </c>
      <c r="AD259" t="str">
        <f t="shared" si="56"/>
        <v/>
      </c>
      <c r="AE259" t="str">
        <f t="shared" si="57"/>
        <v/>
      </c>
      <c r="AF259" t="str">
        <f t="shared" si="58"/>
        <v/>
      </c>
      <c r="AG259" t="str">
        <f t="shared" si="59"/>
        <v/>
      </c>
      <c r="AH259" t="str">
        <f t="shared" si="60"/>
        <v/>
      </c>
      <c r="AI259" t="str">
        <f t="shared" si="61"/>
        <v/>
      </c>
      <c r="AY259">
        <f t="shared" si="62"/>
        <v>197</v>
      </c>
      <c r="BJ259" t="str">
        <f>IF(E259&gt;0,"Nagyobb","Kisebb")</f>
        <v>Kisebb</v>
      </c>
    </row>
    <row r="260" spans="1:62" x14ac:dyDescent="0.25">
      <c r="A260">
        <v>2015</v>
      </c>
      <c r="B260">
        <v>22</v>
      </c>
      <c r="C260" s="1">
        <v>42154</v>
      </c>
      <c r="D260">
        <v>1</v>
      </c>
      <c r="E260" s="2">
        <v>5049127895</v>
      </c>
      <c r="F260">
        <v>52</v>
      </c>
      <c r="G260" s="2">
        <v>2165720</v>
      </c>
      <c r="H260">
        <v>5533</v>
      </c>
      <c r="I260" s="2">
        <v>21550</v>
      </c>
      <c r="J260">
        <v>162929</v>
      </c>
      <c r="K260" s="2">
        <v>1425</v>
      </c>
      <c r="L260">
        <v>18</v>
      </c>
      <c r="M260">
        <v>55</v>
      </c>
      <c r="N260">
        <v>56</v>
      </c>
      <c r="O260">
        <v>83</v>
      </c>
      <c r="P260">
        <v>90</v>
      </c>
      <c r="Y260" t="str">
        <f t="shared" si="52"/>
        <v>1855568390</v>
      </c>
      <c r="AA260" t="str">
        <f t="shared" si="53"/>
        <v/>
      </c>
      <c r="AB260" t="str">
        <f t="shared" si="54"/>
        <v>+</v>
      </c>
      <c r="AC260" t="str">
        <f t="shared" si="55"/>
        <v/>
      </c>
      <c r="AD260" t="str">
        <f t="shared" si="56"/>
        <v/>
      </c>
      <c r="AE260" t="str">
        <f t="shared" si="57"/>
        <v/>
      </c>
      <c r="AF260" t="str">
        <f t="shared" si="58"/>
        <v/>
      </c>
      <c r="AG260" t="str">
        <f t="shared" si="59"/>
        <v/>
      </c>
      <c r="AH260" t="str">
        <f t="shared" si="60"/>
        <v/>
      </c>
      <c r="AI260" t="str">
        <f t="shared" si="61"/>
        <v/>
      </c>
      <c r="AY260">
        <f t="shared" si="62"/>
        <v>302</v>
      </c>
      <c r="BJ260" t="str">
        <f>IF(E260&gt;0,"Nagyobb","Kisebb")</f>
        <v>Nagyobb</v>
      </c>
    </row>
    <row r="261" spans="1:62" x14ac:dyDescent="0.25">
      <c r="A261">
        <v>2015</v>
      </c>
      <c r="B261">
        <v>21</v>
      </c>
      <c r="C261" s="1">
        <v>42147</v>
      </c>
      <c r="D261">
        <v>0</v>
      </c>
      <c r="E261" s="2">
        <v>0</v>
      </c>
      <c r="F261">
        <v>64</v>
      </c>
      <c r="G261" s="2">
        <v>1715340</v>
      </c>
      <c r="H261">
        <v>5929</v>
      </c>
      <c r="I261" s="2">
        <v>19605</v>
      </c>
      <c r="J261">
        <v>163245</v>
      </c>
      <c r="K261" s="2">
        <v>1485</v>
      </c>
      <c r="L261">
        <v>12</v>
      </c>
      <c r="M261">
        <v>25</v>
      </c>
      <c r="N261">
        <v>30</v>
      </c>
      <c r="O261">
        <v>46</v>
      </c>
      <c r="P261">
        <v>51</v>
      </c>
      <c r="Y261" t="str">
        <f t="shared" si="52"/>
        <v>1225304651</v>
      </c>
      <c r="AA261" t="str">
        <f t="shared" si="53"/>
        <v/>
      </c>
      <c r="AB261" t="str">
        <f t="shared" si="54"/>
        <v/>
      </c>
      <c r="AC261" t="str">
        <f t="shared" si="55"/>
        <v/>
      </c>
      <c r="AD261" t="str">
        <f t="shared" si="56"/>
        <v/>
      </c>
      <c r="AE261" t="str">
        <f t="shared" si="57"/>
        <v/>
      </c>
      <c r="AF261" t="str">
        <f t="shared" si="58"/>
        <v/>
      </c>
      <c r="AG261" t="str">
        <f t="shared" si="59"/>
        <v/>
      </c>
      <c r="AH261" t="str">
        <f t="shared" si="60"/>
        <v/>
      </c>
      <c r="AI261" t="str">
        <f t="shared" si="61"/>
        <v/>
      </c>
      <c r="AY261">
        <f t="shared" si="62"/>
        <v>164</v>
      </c>
      <c r="BJ261" t="str">
        <f>IF(E261&gt;0,"Nagyobb","Kisebb")</f>
        <v>Kisebb</v>
      </c>
    </row>
    <row r="262" spans="1:62" x14ac:dyDescent="0.25">
      <c r="A262">
        <v>2015</v>
      </c>
      <c r="B262">
        <v>20</v>
      </c>
      <c r="C262" s="1">
        <v>42140</v>
      </c>
      <c r="D262">
        <v>0</v>
      </c>
      <c r="E262" s="2">
        <v>0</v>
      </c>
      <c r="F262">
        <v>80</v>
      </c>
      <c r="G262" s="2">
        <v>1348730</v>
      </c>
      <c r="H262">
        <v>7766</v>
      </c>
      <c r="I262" s="2">
        <v>14710</v>
      </c>
      <c r="J262">
        <v>205116</v>
      </c>
      <c r="K262" s="2">
        <v>1085</v>
      </c>
      <c r="L262">
        <v>1</v>
      </c>
      <c r="M262">
        <v>19</v>
      </c>
      <c r="N262">
        <v>20</v>
      </c>
      <c r="O262">
        <v>27</v>
      </c>
      <c r="P262">
        <v>34</v>
      </c>
      <c r="Y262" t="str">
        <f t="shared" si="52"/>
        <v>119202734</v>
      </c>
      <c r="AA262" t="str">
        <f t="shared" si="53"/>
        <v/>
      </c>
      <c r="AB262" t="str">
        <f t="shared" si="54"/>
        <v>+</v>
      </c>
      <c r="AC262" t="str">
        <f t="shared" si="55"/>
        <v/>
      </c>
      <c r="AD262" t="str">
        <f t="shared" si="56"/>
        <v/>
      </c>
      <c r="AE262" t="str">
        <f t="shared" si="57"/>
        <v/>
      </c>
      <c r="AF262" t="str">
        <f t="shared" si="58"/>
        <v/>
      </c>
      <c r="AG262" t="str">
        <f t="shared" si="59"/>
        <v/>
      </c>
      <c r="AH262" t="str">
        <f t="shared" si="60"/>
        <v/>
      </c>
      <c r="AI262" t="str">
        <f t="shared" si="61"/>
        <v/>
      </c>
      <c r="AY262">
        <f t="shared" si="62"/>
        <v>101</v>
      </c>
      <c r="BJ262" t="str">
        <f>IF(E262&gt;0,"Nagyobb","Kisebb")</f>
        <v>Kisebb</v>
      </c>
    </row>
    <row r="263" spans="1:62" x14ac:dyDescent="0.25">
      <c r="A263">
        <v>2015</v>
      </c>
      <c r="B263">
        <v>19</v>
      </c>
      <c r="C263" s="1">
        <v>42133</v>
      </c>
      <c r="D263">
        <v>0</v>
      </c>
      <c r="E263" s="2">
        <v>0</v>
      </c>
      <c r="F263">
        <v>97</v>
      </c>
      <c r="G263" s="2">
        <v>1089310</v>
      </c>
      <c r="H263">
        <v>6831</v>
      </c>
      <c r="I263" s="2">
        <v>16380</v>
      </c>
      <c r="J263">
        <v>169939</v>
      </c>
      <c r="K263" s="2">
        <v>1280</v>
      </c>
      <c r="L263">
        <v>18</v>
      </c>
      <c r="M263">
        <v>37</v>
      </c>
      <c r="N263">
        <v>44</v>
      </c>
      <c r="O263">
        <v>52</v>
      </c>
      <c r="P263">
        <v>76</v>
      </c>
      <c r="Y263" t="str">
        <f t="shared" si="52"/>
        <v>1837445276</v>
      </c>
      <c r="AA263" t="str">
        <f t="shared" si="53"/>
        <v/>
      </c>
      <c r="AB263" t="str">
        <f t="shared" si="54"/>
        <v/>
      </c>
      <c r="AC263" t="str">
        <f t="shared" si="55"/>
        <v/>
      </c>
      <c r="AD263" t="str">
        <f t="shared" si="56"/>
        <v/>
      </c>
      <c r="AE263" t="str">
        <f t="shared" si="57"/>
        <v/>
      </c>
      <c r="AF263" t="str">
        <f t="shared" si="58"/>
        <v/>
      </c>
      <c r="AG263" t="str">
        <f t="shared" si="59"/>
        <v/>
      </c>
      <c r="AH263" t="str">
        <f t="shared" si="60"/>
        <v/>
      </c>
      <c r="AI263" t="str">
        <f t="shared" si="61"/>
        <v/>
      </c>
      <c r="AY263">
        <f t="shared" si="62"/>
        <v>227</v>
      </c>
      <c r="BJ263" t="str">
        <f>IF(E263&gt;0,"Nagyobb","Kisebb")</f>
        <v>Kisebb</v>
      </c>
    </row>
    <row r="264" spans="1:62" x14ac:dyDescent="0.25">
      <c r="A264">
        <v>2015</v>
      </c>
      <c r="B264">
        <v>18</v>
      </c>
      <c r="C264" s="1">
        <v>42126</v>
      </c>
      <c r="D264">
        <v>0</v>
      </c>
      <c r="E264" s="2">
        <v>0</v>
      </c>
      <c r="F264">
        <v>36</v>
      </c>
      <c r="G264" s="2">
        <v>2756855</v>
      </c>
      <c r="H264">
        <v>3870</v>
      </c>
      <c r="I264" s="2">
        <v>27155</v>
      </c>
      <c r="J264">
        <v>127720</v>
      </c>
      <c r="K264" s="2">
        <v>1600</v>
      </c>
      <c r="L264">
        <v>8</v>
      </c>
      <c r="M264">
        <v>65</v>
      </c>
      <c r="N264">
        <v>67</v>
      </c>
      <c r="O264">
        <v>69</v>
      </c>
      <c r="P264">
        <v>82</v>
      </c>
      <c r="Y264" t="str">
        <f t="shared" si="52"/>
        <v>865676982</v>
      </c>
      <c r="AA264" t="str">
        <f t="shared" si="53"/>
        <v/>
      </c>
      <c r="AB264" t="str">
        <f t="shared" si="54"/>
        <v/>
      </c>
      <c r="AC264" t="str">
        <f t="shared" si="55"/>
        <v/>
      </c>
      <c r="AD264" t="str">
        <f t="shared" si="56"/>
        <v/>
      </c>
      <c r="AE264" t="str">
        <f t="shared" si="57"/>
        <v/>
      </c>
      <c r="AF264" t="str">
        <f t="shared" si="58"/>
        <v/>
      </c>
      <c r="AG264" t="str">
        <f t="shared" si="59"/>
        <v/>
      </c>
      <c r="AH264" t="str">
        <f t="shared" si="60"/>
        <v/>
      </c>
      <c r="AI264" t="str">
        <f t="shared" si="61"/>
        <v/>
      </c>
      <c r="AY264">
        <f t="shared" si="62"/>
        <v>291</v>
      </c>
      <c r="BJ264" t="str">
        <f>IF(E264&gt;0,"Nagyobb","Kisebb")</f>
        <v>Kisebb</v>
      </c>
    </row>
    <row r="265" spans="1:62" x14ac:dyDescent="0.25">
      <c r="A265">
        <v>2015</v>
      </c>
      <c r="B265">
        <v>17</v>
      </c>
      <c r="C265" s="1">
        <v>42119</v>
      </c>
      <c r="D265">
        <v>0</v>
      </c>
      <c r="E265" s="2">
        <v>0</v>
      </c>
      <c r="F265">
        <v>36</v>
      </c>
      <c r="G265" s="2">
        <v>2726480</v>
      </c>
      <c r="H265">
        <v>3797</v>
      </c>
      <c r="I265" s="2">
        <v>27370</v>
      </c>
      <c r="J265">
        <v>118692</v>
      </c>
      <c r="K265" s="2">
        <v>1705</v>
      </c>
      <c r="L265">
        <v>2</v>
      </c>
      <c r="M265">
        <v>50</v>
      </c>
      <c r="N265">
        <v>55</v>
      </c>
      <c r="O265">
        <v>65</v>
      </c>
      <c r="P265">
        <v>84</v>
      </c>
      <c r="Y265" t="str">
        <f t="shared" si="52"/>
        <v>250556584</v>
      </c>
      <c r="AA265" t="str">
        <f t="shared" si="53"/>
        <v/>
      </c>
      <c r="AB265" t="str">
        <f t="shared" si="54"/>
        <v/>
      </c>
      <c r="AC265" t="str">
        <f t="shared" si="55"/>
        <v/>
      </c>
      <c r="AD265" t="str">
        <f t="shared" si="56"/>
        <v/>
      </c>
      <c r="AE265" t="str">
        <f t="shared" si="57"/>
        <v/>
      </c>
      <c r="AF265" t="str">
        <f t="shared" si="58"/>
        <v/>
      </c>
      <c r="AG265" t="str">
        <f t="shared" si="59"/>
        <v/>
      </c>
      <c r="AH265" t="str">
        <f t="shared" si="60"/>
        <v/>
      </c>
      <c r="AI265" t="str">
        <f t="shared" si="61"/>
        <v/>
      </c>
      <c r="AY265">
        <f t="shared" si="62"/>
        <v>256</v>
      </c>
      <c r="BJ265" t="str">
        <f>IF(E265&gt;0,"Nagyobb","Kisebb")</f>
        <v>Kisebb</v>
      </c>
    </row>
    <row r="266" spans="1:62" x14ac:dyDescent="0.25">
      <c r="A266">
        <v>2015</v>
      </c>
      <c r="B266">
        <v>16</v>
      </c>
      <c r="C266" s="1">
        <v>42112</v>
      </c>
      <c r="D266">
        <v>0</v>
      </c>
      <c r="E266" s="2">
        <v>0</v>
      </c>
      <c r="F266">
        <v>53</v>
      </c>
      <c r="G266" s="2">
        <v>1860415</v>
      </c>
      <c r="H266">
        <v>4725</v>
      </c>
      <c r="I266" s="2">
        <v>22095</v>
      </c>
      <c r="J266">
        <v>139425</v>
      </c>
      <c r="K266" s="2">
        <v>1455</v>
      </c>
      <c r="L266">
        <v>25</v>
      </c>
      <c r="M266">
        <v>56</v>
      </c>
      <c r="N266">
        <v>57</v>
      </c>
      <c r="O266">
        <v>81</v>
      </c>
      <c r="P266">
        <v>86</v>
      </c>
      <c r="Y266" t="str">
        <f t="shared" si="52"/>
        <v>2556578186</v>
      </c>
      <c r="AA266" t="str">
        <f t="shared" si="53"/>
        <v/>
      </c>
      <c r="AB266" t="str">
        <f t="shared" si="54"/>
        <v>+</v>
      </c>
      <c r="AC266" t="str">
        <f t="shared" si="55"/>
        <v/>
      </c>
      <c r="AD266" t="str">
        <f t="shared" si="56"/>
        <v/>
      </c>
      <c r="AE266" t="str">
        <f t="shared" si="57"/>
        <v/>
      </c>
      <c r="AF266" t="str">
        <f t="shared" si="58"/>
        <v/>
      </c>
      <c r="AG266" t="str">
        <f t="shared" si="59"/>
        <v/>
      </c>
      <c r="AH266" t="str">
        <f t="shared" si="60"/>
        <v/>
      </c>
      <c r="AI266" t="str">
        <f t="shared" si="61"/>
        <v/>
      </c>
      <c r="AY266">
        <f t="shared" si="62"/>
        <v>305</v>
      </c>
      <c r="BJ266" t="str">
        <f>IF(E266&gt;0,"Nagyobb","Kisebb")</f>
        <v>Kisebb</v>
      </c>
    </row>
    <row r="267" spans="1:62" x14ac:dyDescent="0.25">
      <c r="A267">
        <v>2015</v>
      </c>
      <c r="B267">
        <v>15</v>
      </c>
      <c r="C267" s="1">
        <v>42105</v>
      </c>
      <c r="D267">
        <v>0</v>
      </c>
      <c r="E267" s="2">
        <v>0</v>
      </c>
      <c r="F267">
        <v>75</v>
      </c>
      <c r="G267" s="2">
        <v>1279280</v>
      </c>
      <c r="H267">
        <v>6592</v>
      </c>
      <c r="I267" s="2">
        <v>15410</v>
      </c>
      <c r="J267">
        <v>175066</v>
      </c>
      <c r="K267" s="2">
        <v>1130</v>
      </c>
      <c r="L267">
        <v>21</v>
      </c>
      <c r="M267">
        <v>23</v>
      </c>
      <c r="N267">
        <v>29</v>
      </c>
      <c r="O267">
        <v>46</v>
      </c>
      <c r="P267">
        <v>48</v>
      </c>
      <c r="Y267" t="str">
        <f t="shared" si="52"/>
        <v>2123294648</v>
      </c>
      <c r="AA267" t="str">
        <f t="shared" si="53"/>
        <v/>
      </c>
      <c r="AB267" t="str">
        <f t="shared" si="54"/>
        <v/>
      </c>
      <c r="AC267" t="str">
        <f t="shared" si="55"/>
        <v/>
      </c>
      <c r="AD267" t="str">
        <f t="shared" si="56"/>
        <v/>
      </c>
      <c r="AE267" t="str">
        <f t="shared" si="57"/>
        <v/>
      </c>
      <c r="AF267" t="str">
        <f t="shared" si="58"/>
        <v/>
      </c>
      <c r="AG267" t="str">
        <f t="shared" si="59"/>
        <v/>
      </c>
      <c r="AH267" t="str">
        <f t="shared" si="60"/>
        <v/>
      </c>
      <c r="AI267" t="str">
        <f t="shared" si="61"/>
        <v/>
      </c>
      <c r="AY267">
        <f t="shared" si="62"/>
        <v>167</v>
      </c>
      <c r="BJ267" t="str">
        <f>IF(E267&gt;0,"Nagyobb","Kisebb")</f>
        <v>Kisebb</v>
      </c>
    </row>
    <row r="268" spans="1:62" x14ac:dyDescent="0.25">
      <c r="A268">
        <v>2015</v>
      </c>
      <c r="B268">
        <v>14</v>
      </c>
      <c r="C268" s="1">
        <v>42098</v>
      </c>
      <c r="D268">
        <v>0</v>
      </c>
      <c r="E268" s="2">
        <v>0</v>
      </c>
      <c r="F268">
        <v>47</v>
      </c>
      <c r="G268" s="2">
        <v>2116875</v>
      </c>
      <c r="H268">
        <v>5244</v>
      </c>
      <c r="I268" s="2">
        <v>20090</v>
      </c>
      <c r="J268">
        <v>147278</v>
      </c>
      <c r="K268" s="2">
        <v>1390</v>
      </c>
      <c r="L268">
        <v>2</v>
      </c>
      <c r="M268">
        <v>33</v>
      </c>
      <c r="N268">
        <v>38</v>
      </c>
      <c r="O268">
        <v>70</v>
      </c>
      <c r="P268">
        <v>77</v>
      </c>
      <c r="Y268" t="str">
        <f t="shared" si="52"/>
        <v>233387077</v>
      </c>
      <c r="AA268" t="str">
        <f t="shared" si="53"/>
        <v/>
      </c>
      <c r="AB268" t="str">
        <f t="shared" si="54"/>
        <v/>
      </c>
      <c r="AC268" t="str">
        <f t="shared" si="55"/>
        <v/>
      </c>
      <c r="AD268" t="str">
        <f t="shared" si="56"/>
        <v/>
      </c>
      <c r="AE268" t="str">
        <f t="shared" si="57"/>
        <v/>
      </c>
      <c r="AF268" t="str">
        <f t="shared" si="58"/>
        <v/>
      </c>
      <c r="AG268" t="str">
        <f t="shared" si="59"/>
        <v/>
      </c>
      <c r="AH268" t="str">
        <f t="shared" si="60"/>
        <v/>
      </c>
      <c r="AI268" t="str">
        <f t="shared" si="61"/>
        <v/>
      </c>
      <c r="AY268">
        <f t="shared" si="62"/>
        <v>220</v>
      </c>
      <c r="BJ268" t="str">
        <f>IF(E268&gt;0,"Nagyobb","Kisebb")</f>
        <v>Kisebb</v>
      </c>
    </row>
    <row r="269" spans="1:62" x14ac:dyDescent="0.25">
      <c r="A269">
        <v>2015</v>
      </c>
      <c r="B269">
        <v>13</v>
      </c>
      <c r="C269" s="1">
        <v>42091</v>
      </c>
      <c r="D269">
        <v>0</v>
      </c>
      <c r="E269" s="2">
        <v>0</v>
      </c>
      <c r="F269">
        <v>34</v>
      </c>
      <c r="G269" s="2">
        <v>2727040</v>
      </c>
      <c r="H269">
        <v>4573</v>
      </c>
      <c r="I269" s="2">
        <v>21470</v>
      </c>
      <c r="J269">
        <v>132409</v>
      </c>
      <c r="K269" s="2">
        <v>1540</v>
      </c>
      <c r="L269">
        <v>6</v>
      </c>
      <c r="M269">
        <v>18</v>
      </c>
      <c r="N269">
        <v>35</v>
      </c>
      <c r="O269">
        <v>74</v>
      </c>
      <c r="P269">
        <v>90</v>
      </c>
      <c r="Y269" t="str">
        <f t="shared" si="52"/>
        <v>618357490</v>
      </c>
      <c r="AA269" t="str">
        <f t="shared" si="53"/>
        <v/>
      </c>
      <c r="AB269" t="str">
        <f t="shared" si="54"/>
        <v/>
      </c>
      <c r="AC269" t="str">
        <f t="shared" si="55"/>
        <v/>
      </c>
      <c r="AD269" t="str">
        <f t="shared" si="56"/>
        <v/>
      </c>
      <c r="AE269" t="str">
        <f t="shared" si="57"/>
        <v/>
      </c>
      <c r="AF269" t="str">
        <f t="shared" si="58"/>
        <v/>
      </c>
      <c r="AG269" t="str">
        <f t="shared" si="59"/>
        <v/>
      </c>
      <c r="AH269" t="str">
        <f t="shared" si="60"/>
        <v/>
      </c>
      <c r="AI269" t="str">
        <f t="shared" si="61"/>
        <v/>
      </c>
      <c r="AY269">
        <f t="shared" si="62"/>
        <v>223</v>
      </c>
      <c r="BJ269" t="str">
        <f>IF(E269&gt;0,"Nagyobb","Kisebb")</f>
        <v>Kisebb</v>
      </c>
    </row>
    <row r="270" spans="1:62" x14ac:dyDescent="0.25">
      <c r="A270">
        <v>2015</v>
      </c>
      <c r="B270">
        <v>12</v>
      </c>
      <c r="C270" s="1">
        <v>42084</v>
      </c>
      <c r="D270">
        <v>0</v>
      </c>
      <c r="E270" s="2">
        <v>0</v>
      </c>
      <c r="F270">
        <v>56</v>
      </c>
      <c r="G270" s="2">
        <v>1620735</v>
      </c>
      <c r="H270">
        <v>4613</v>
      </c>
      <c r="I270" s="2">
        <v>20830</v>
      </c>
      <c r="J270">
        <v>129754</v>
      </c>
      <c r="K270" s="2">
        <v>1440</v>
      </c>
      <c r="L270">
        <v>18</v>
      </c>
      <c r="M270">
        <v>31</v>
      </c>
      <c r="N270">
        <v>36</v>
      </c>
      <c r="O270">
        <v>52</v>
      </c>
      <c r="P270">
        <v>59</v>
      </c>
      <c r="Y270" t="str">
        <f t="shared" si="52"/>
        <v>1831365259</v>
      </c>
      <c r="AA270" t="str">
        <f t="shared" si="53"/>
        <v/>
      </c>
      <c r="AB270" t="str">
        <f t="shared" si="54"/>
        <v/>
      </c>
      <c r="AC270" t="str">
        <f t="shared" si="55"/>
        <v/>
      </c>
      <c r="AD270" t="str">
        <f t="shared" si="56"/>
        <v/>
      </c>
      <c r="AE270" t="str">
        <f t="shared" si="57"/>
        <v/>
      </c>
      <c r="AF270" t="str">
        <f t="shared" si="58"/>
        <v/>
      </c>
      <c r="AG270" t="str">
        <f t="shared" si="59"/>
        <v/>
      </c>
      <c r="AH270" t="str">
        <f t="shared" si="60"/>
        <v/>
      </c>
      <c r="AI270" t="str">
        <f t="shared" si="61"/>
        <v/>
      </c>
      <c r="AY270">
        <f t="shared" si="62"/>
        <v>196</v>
      </c>
      <c r="BJ270" t="str">
        <f>IF(E270&gt;0,"Nagyobb","Kisebb")</f>
        <v>Kisebb</v>
      </c>
    </row>
    <row r="271" spans="1:62" x14ac:dyDescent="0.25">
      <c r="A271">
        <v>2015</v>
      </c>
      <c r="B271">
        <v>11</v>
      </c>
      <c r="C271" s="1">
        <v>42077</v>
      </c>
      <c r="D271">
        <v>0</v>
      </c>
      <c r="E271" s="2">
        <v>0</v>
      </c>
      <c r="F271">
        <v>56</v>
      </c>
      <c r="G271" s="2">
        <v>1738025</v>
      </c>
      <c r="H271">
        <v>5030</v>
      </c>
      <c r="I271" s="2">
        <v>20490</v>
      </c>
      <c r="J271">
        <v>147747</v>
      </c>
      <c r="K271" s="2">
        <v>1355</v>
      </c>
      <c r="L271">
        <v>11</v>
      </c>
      <c r="M271">
        <v>41</v>
      </c>
      <c r="N271">
        <v>42</v>
      </c>
      <c r="O271">
        <v>45</v>
      </c>
      <c r="P271">
        <v>77</v>
      </c>
      <c r="Y271" t="str">
        <f t="shared" si="52"/>
        <v>1141424577</v>
      </c>
      <c r="AA271" t="str">
        <f t="shared" si="53"/>
        <v/>
      </c>
      <c r="AB271" t="str">
        <f t="shared" si="54"/>
        <v>+</v>
      </c>
      <c r="AC271" t="str">
        <f t="shared" si="55"/>
        <v/>
      </c>
      <c r="AD271" t="str">
        <f t="shared" si="56"/>
        <v/>
      </c>
      <c r="AE271" t="str">
        <f t="shared" si="57"/>
        <v/>
      </c>
      <c r="AF271" t="str">
        <f t="shared" si="58"/>
        <v/>
      </c>
      <c r="AG271" t="str">
        <f t="shared" si="59"/>
        <v/>
      </c>
      <c r="AH271" t="str">
        <f t="shared" si="60"/>
        <v/>
      </c>
      <c r="AI271" t="str">
        <f t="shared" si="61"/>
        <v/>
      </c>
      <c r="AY271">
        <f t="shared" si="62"/>
        <v>216</v>
      </c>
      <c r="BJ271" t="str">
        <f>IF(E271&gt;0,"Nagyobb","Kisebb")</f>
        <v>Kisebb</v>
      </c>
    </row>
    <row r="272" spans="1:62" x14ac:dyDescent="0.25">
      <c r="A272">
        <v>2015</v>
      </c>
      <c r="B272">
        <v>10</v>
      </c>
      <c r="C272" s="1">
        <v>42070</v>
      </c>
      <c r="D272">
        <v>0</v>
      </c>
      <c r="E272" s="2">
        <v>0</v>
      </c>
      <c r="F272">
        <v>46</v>
      </c>
      <c r="G272" s="2">
        <v>1845210</v>
      </c>
      <c r="H272">
        <v>6190</v>
      </c>
      <c r="I272" s="2">
        <v>14520</v>
      </c>
      <c r="J272">
        <v>167385</v>
      </c>
      <c r="K272" s="2">
        <v>1045</v>
      </c>
      <c r="L272">
        <v>13</v>
      </c>
      <c r="M272">
        <v>17</v>
      </c>
      <c r="N272">
        <v>19</v>
      </c>
      <c r="O272">
        <v>46</v>
      </c>
      <c r="P272">
        <v>60</v>
      </c>
      <c r="Y272" t="str">
        <f t="shared" si="52"/>
        <v>1317194660</v>
      </c>
      <c r="AA272" t="str">
        <f t="shared" si="53"/>
        <v/>
      </c>
      <c r="AB272" t="str">
        <f t="shared" si="54"/>
        <v/>
      </c>
      <c r="AC272" t="str">
        <f t="shared" si="55"/>
        <v/>
      </c>
      <c r="AD272" t="str">
        <f t="shared" si="56"/>
        <v/>
      </c>
      <c r="AE272" t="str">
        <f t="shared" si="57"/>
        <v/>
      </c>
      <c r="AF272" t="str">
        <f t="shared" si="58"/>
        <v/>
      </c>
      <c r="AG272" t="str">
        <f t="shared" si="59"/>
        <v/>
      </c>
      <c r="AH272" t="str">
        <f t="shared" si="60"/>
        <v/>
      </c>
      <c r="AI272" t="str">
        <f t="shared" si="61"/>
        <v/>
      </c>
      <c r="AY272">
        <f t="shared" si="62"/>
        <v>155</v>
      </c>
      <c r="BJ272" t="str">
        <f>IF(E272&gt;0,"Nagyobb","Kisebb")</f>
        <v>Kisebb</v>
      </c>
    </row>
    <row r="273" spans="1:62" x14ac:dyDescent="0.25">
      <c r="A273">
        <v>2015</v>
      </c>
      <c r="B273">
        <v>9</v>
      </c>
      <c r="C273" s="1">
        <v>42063</v>
      </c>
      <c r="D273">
        <v>0</v>
      </c>
      <c r="E273" s="2">
        <v>0</v>
      </c>
      <c r="F273">
        <v>49</v>
      </c>
      <c r="G273" s="2">
        <v>1578995</v>
      </c>
      <c r="H273">
        <v>5018</v>
      </c>
      <c r="I273" s="2">
        <v>16325</v>
      </c>
      <c r="J273">
        <v>140271</v>
      </c>
      <c r="K273" s="2">
        <v>1135</v>
      </c>
      <c r="L273">
        <v>18</v>
      </c>
      <c r="M273">
        <v>19</v>
      </c>
      <c r="N273">
        <v>22</v>
      </c>
      <c r="O273">
        <v>62</v>
      </c>
      <c r="P273">
        <v>67</v>
      </c>
      <c r="Y273" t="str">
        <f t="shared" si="52"/>
        <v>1819226267</v>
      </c>
      <c r="AA273" t="str">
        <f t="shared" si="53"/>
        <v>+</v>
      </c>
      <c r="AB273" t="str">
        <f t="shared" si="54"/>
        <v/>
      </c>
      <c r="AC273" t="str">
        <f t="shared" si="55"/>
        <v/>
      </c>
      <c r="AD273" t="str">
        <f t="shared" si="56"/>
        <v/>
      </c>
      <c r="AE273" t="str">
        <f t="shared" si="57"/>
        <v/>
      </c>
      <c r="AF273" t="str">
        <f t="shared" si="58"/>
        <v/>
      </c>
      <c r="AG273" t="str">
        <f t="shared" si="59"/>
        <v/>
      </c>
      <c r="AH273" t="str">
        <f t="shared" si="60"/>
        <v/>
      </c>
      <c r="AI273" t="str">
        <f t="shared" si="61"/>
        <v/>
      </c>
      <c r="AY273">
        <f t="shared" si="62"/>
        <v>188</v>
      </c>
      <c r="BJ273" t="str">
        <f>IF(E273&gt;0,"Nagyobb","Kisebb")</f>
        <v>Kisebb</v>
      </c>
    </row>
    <row r="274" spans="1:62" x14ac:dyDescent="0.25">
      <c r="A274">
        <v>2015</v>
      </c>
      <c r="B274">
        <v>8</v>
      </c>
      <c r="C274" s="1">
        <v>42056</v>
      </c>
      <c r="D274">
        <v>0</v>
      </c>
      <c r="E274" s="2">
        <v>0</v>
      </c>
      <c r="F274">
        <v>22</v>
      </c>
      <c r="G274" s="2">
        <v>3376465</v>
      </c>
      <c r="H274">
        <v>2923</v>
      </c>
      <c r="I274" s="2">
        <v>26910</v>
      </c>
      <c r="J274">
        <v>99358</v>
      </c>
      <c r="K274" s="2">
        <v>1540</v>
      </c>
      <c r="L274">
        <v>1</v>
      </c>
      <c r="M274">
        <v>45</v>
      </c>
      <c r="N274">
        <v>64</v>
      </c>
      <c r="O274">
        <v>73</v>
      </c>
      <c r="P274">
        <v>86</v>
      </c>
      <c r="Y274" t="str">
        <f t="shared" si="52"/>
        <v>145647386</v>
      </c>
      <c r="AA274" t="str">
        <f t="shared" si="53"/>
        <v/>
      </c>
      <c r="AB274" t="str">
        <f t="shared" si="54"/>
        <v/>
      </c>
      <c r="AC274" t="str">
        <f t="shared" si="55"/>
        <v/>
      </c>
      <c r="AD274" t="str">
        <f t="shared" si="56"/>
        <v/>
      </c>
      <c r="AE274" t="str">
        <f t="shared" si="57"/>
        <v/>
      </c>
      <c r="AF274" t="str">
        <f t="shared" si="58"/>
        <v/>
      </c>
      <c r="AG274" t="str">
        <f t="shared" si="59"/>
        <v/>
      </c>
      <c r="AH274" t="str">
        <f t="shared" si="60"/>
        <v/>
      </c>
      <c r="AI274" t="str">
        <f t="shared" si="61"/>
        <v/>
      </c>
      <c r="AY274">
        <f t="shared" si="62"/>
        <v>269</v>
      </c>
      <c r="BJ274" t="str">
        <f>IF(E274&gt;0,"Nagyobb","Kisebb")</f>
        <v>Kisebb</v>
      </c>
    </row>
    <row r="275" spans="1:62" x14ac:dyDescent="0.25">
      <c r="A275">
        <v>2015</v>
      </c>
      <c r="B275">
        <v>7</v>
      </c>
      <c r="C275" s="1">
        <v>42049</v>
      </c>
      <c r="D275">
        <v>0</v>
      </c>
      <c r="E275" s="2">
        <v>0</v>
      </c>
      <c r="F275">
        <v>34</v>
      </c>
      <c r="G275" s="2">
        <v>2327085</v>
      </c>
      <c r="H275">
        <v>3149</v>
      </c>
      <c r="I275" s="2">
        <v>26605</v>
      </c>
      <c r="J275">
        <v>96715</v>
      </c>
      <c r="K275" s="2">
        <v>1685</v>
      </c>
      <c r="L275">
        <v>18</v>
      </c>
      <c r="M275">
        <v>31</v>
      </c>
      <c r="N275">
        <v>46</v>
      </c>
      <c r="O275">
        <v>49</v>
      </c>
      <c r="P275">
        <v>85</v>
      </c>
      <c r="Y275" t="str">
        <f t="shared" si="52"/>
        <v>1831464985</v>
      </c>
      <c r="AA275" t="str">
        <f t="shared" si="53"/>
        <v/>
      </c>
      <c r="AB275" t="str">
        <f t="shared" si="54"/>
        <v/>
      </c>
      <c r="AC275" t="str">
        <f t="shared" si="55"/>
        <v/>
      </c>
      <c r="AD275" t="str">
        <f t="shared" si="56"/>
        <v/>
      </c>
      <c r="AE275" t="str">
        <f t="shared" si="57"/>
        <v/>
      </c>
      <c r="AF275" t="str">
        <f t="shared" si="58"/>
        <v/>
      </c>
      <c r="AG275" t="str">
        <f t="shared" si="59"/>
        <v/>
      </c>
      <c r="AH275" t="str">
        <f t="shared" si="60"/>
        <v/>
      </c>
      <c r="AI275" t="str">
        <f t="shared" si="61"/>
        <v/>
      </c>
      <c r="AY275">
        <f t="shared" si="62"/>
        <v>229</v>
      </c>
      <c r="BJ275" t="str">
        <f>IF(E275&gt;0,"Nagyobb","Kisebb")</f>
        <v>Kisebb</v>
      </c>
    </row>
    <row r="276" spans="1:62" x14ac:dyDescent="0.25">
      <c r="A276">
        <v>2015</v>
      </c>
      <c r="B276">
        <v>6</v>
      </c>
      <c r="C276" s="1">
        <v>42042</v>
      </c>
      <c r="D276">
        <v>0</v>
      </c>
      <c r="E276" s="2">
        <v>0</v>
      </c>
      <c r="F276">
        <v>75</v>
      </c>
      <c r="G276" s="2">
        <v>921545</v>
      </c>
      <c r="H276">
        <v>5074</v>
      </c>
      <c r="I276" s="2">
        <v>14425</v>
      </c>
      <c r="J276">
        <v>121485</v>
      </c>
      <c r="K276" s="2">
        <v>1170</v>
      </c>
      <c r="L276">
        <v>18</v>
      </c>
      <c r="M276">
        <v>27</v>
      </c>
      <c r="N276">
        <v>52</v>
      </c>
      <c r="O276">
        <v>57</v>
      </c>
      <c r="P276">
        <v>73</v>
      </c>
      <c r="Y276" t="str">
        <f t="shared" si="52"/>
        <v>1827525773</v>
      </c>
      <c r="AA276" t="str">
        <f t="shared" si="53"/>
        <v/>
      </c>
      <c r="AB276" t="str">
        <f t="shared" si="54"/>
        <v/>
      </c>
      <c r="AC276" t="str">
        <f t="shared" si="55"/>
        <v/>
      </c>
      <c r="AD276" t="str">
        <f t="shared" si="56"/>
        <v/>
      </c>
      <c r="AE276" t="str">
        <f t="shared" si="57"/>
        <v/>
      </c>
      <c r="AF276" t="str">
        <f t="shared" si="58"/>
        <v/>
      </c>
      <c r="AG276" t="str">
        <f t="shared" si="59"/>
        <v/>
      </c>
      <c r="AH276" t="str">
        <f t="shared" si="60"/>
        <v/>
      </c>
      <c r="AI276" t="str">
        <f t="shared" si="61"/>
        <v/>
      </c>
      <c r="AY276">
        <f t="shared" si="62"/>
        <v>227</v>
      </c>
      <c r="BJ276" t="str">
        <f>IF(E276&gt;0,"Nagyobb","Kisebb")</f>
        <v>Kisebb</v>
      </c>
    </row>
    <row r="277" spans="1:62" x14ac:dyDescent="0.25">
      <c r="A277">
        <v>2015</v>
      </c>
      <c r="B277">
        <v>5</v>
      </c>
      <c r="C277" s="1">
        <v>42035</v>
      </c>
      <c r="D277">
        <v>0</v>
      </c>
      <c r="E277" s="2">
        <v>0</v>
      </c>
      <c r="F277">
        <v>43</v>
      </c>
      <c r="G277" s="2">
        <v>1544615</v>
      </c>
      <c r="H277">
        <v>3970</v>
      </c>
      <c r="I277" s="2">
        <v>17715</v>
      </c>
      <c r="J277">
        <v>106323</v>
      </c>
      <c r="K277" s="2">
        <v>1285</v>
      </c>
      <c r="L277">
        <v>27</v>
      </c>
      <c r="M277">
        <v>35</v>
      </c>
      <c r="N277">
        <v>42</v>
      </c>
      <c r="O277">
        <v>55</v>
      </c>
      <c r="P277">
        <v>71</v>
      </c>
      <c r="Y277" t="str">
        <f t="shared" si="52"/>
        <v>2735425571</v>
      </c>
      <c r="AA277" t="str">
        <f t="shared" si="53"/>
        <v/>
      </c>
      <c r="AB277" t="str">
        <f t="shared" si="54"/>
        <v/>
      </c>
      <c r="AC277" t="str">
        <f t="shared" si="55"/>
        <v/>
      </c>
      <c r="AD277" t="str">
        <f t="shared" si="56"/>
        <v/>
      </c>
      <c r="AE277" t="str">
        <f t="shared" si="57"/>
        <v/>
      </c>
      <c r="AF277" t="str">
        <f t="shared" si="58"/>
        <v/>
      </c>
      <c r="AG277" t="str">
        <f t="shared" si="59"/>
        <v/>
      </c>
      <c r="AH277" t="str">
        <f t="shared" si="60"/>
        <v/>
      </c>
      <c r="AI277" t="str">
        <f t="shared" si="61"/>
        <v/>
      </c>
      <c r="AY277">
        <f t="shared" si="62"/>
        <v>230</v>
      </c>
      <c r="BJ277" t="str">
        <f>IF(E277&gt;0,"Nagyobb","Kisebb")</f>
        <v>Kisebb</v>
      </c>
    </row>
    <row r="278" spans="1:62" x14ac:dyDescent="0.25">
      <c r="A278">
        <v>2015</v>
      </c>
      <c r="B278">
        <v>4</v>
      </c>
      <c r="C278" s="1">
        <v>42028</v>
      </c>
      <c r="D278">
        <v>0</v>
      </c>
      <c r="E278" s="2">
        <v>0</v>
      </c>
      <c r="F278">
        <v>24</v>
      </c>
      <c r="G278" s="2">
        <v>2851625</v>
      </c>
      <c r="H278">
        <v>3105</v>
      </c>
      <c r="I278" s="2">
        <v>23340</v>
      </c>
      <c r="J278">
        <v>102267</v>
      </c>
      <c r="K278" s="2">
        <v>1380</v>
      </c>
      <c r="L278">
        <v>3</v>
      </c>
      <c r="M278">
        <v>50</v>
      </c>
      <c r="N278">
        <v>55</v>
      </c>
      <c r="O278">
        <v>57</v>
      </c>
      <c r="P278">
        <v>58</v>
      </c>
      <c r="Y278" t="str">
        <f t="shared" si="52"/>
        <v>350555758</v>
      </c>
      <c r="AA278" t="str">
        <f t="shared" si="53"/>
        <v/>
      </c>
      <c r="AB278" t="str">
        <f t="shared" si="54"/>
        <v/>
      </c>
      <c r="AC278" t="str">
        <f t="shared" si="55"/>
        <v/>
      </c>
      <c r="AD278" t="str">
        <f t="shared" si="56"/>
        <v>+</v>
      </c>
      <c r="AE278" t="str">
        <f t="shared" si="57"/>
        <v/>
      </c>
      <c r="AF278" t="str">
        <f t="shared" si="58"/>
        <v/>
      </c>
      <c r="AG278" t="str">
        <f t="shared" si="59"/>
        <v/>
      </c>
      <c r="AH278" t="str">
        <f t="shared" si="60"/>
        <v/>
      </c>
      <c r="AI278" t="str">
        <f t="shared" si="61"/>
        <v/>
      </c>
      <c r="AY278">
        <f t="shared" si="62"/>
        <v>223</v>
      </c>
      <c r="BJ278" t="str">
        <f>IF(E278&gt;0,"Nagyobb","Kisebb")</f>
        <v>Kisebb</v>
      </c>
    </row>
    <row r="279" spans="1:62" x14ac:dyDescent="0.25">
      <c r="A279">
        <v>2015</v>
      </c>
      <c r="B279">
        <v>3</v>
      </c>
      <c r="C279" s="1">
        <v>42021</v>
      </c>
      <c r="D279">
        <v>0</v>
      </c>
      <c r="E279" s="2">
        <v>0</v>
      </c>
      <c r="F279">
        <v>28</v>
      </c>
      <c r="G279" s="2">
        <v>2496165</v>
      </c>
      <c r="H279">
        <v>2951</v>
      </c>
      <c r="I279" s="2">
        <v>25080</v>
      </c>
      <c r="J279">
        <v>91268</v>
      </c>
      <c r="K279" s="2">
        <v>1575</v>
      </c>
      <c r="L279">
        <v>63</v>
      </c>
      <c r="M279">
        <v>68</v>
      </c>
      <c r="N279">
        <v>69</v>
      </c>
      <c r="O279">
        <v>75</v>
      </c>
      <c r="P279">
        <v>86</v>
      </c>
      <c r="Y279" t="str">
        <f t="shared" si="52"/>
        <v>6368697586</v>
      </c>
      <c r="AA279" t="str">
        <f t="shared" si="53"/>
        <v/>
      </c>
      <c r="AB279" t="str">
        <f t="shared" si="54"/>
        <v>+</v>
      </c>
      <c r="AC279" t="str">
        <f t="shared" si="55"/>
        <v/>
      </c>
      <c r="AD279" t="str">
        <f t="shared" si="56"/>
        <v/>
      </c>
      <c r="AE279" t="str">
        <f t="shared" si="57"/>
        <v/>
      </c>
      <c r="AF279" t="str">
        <f t="shared" si="58"/>
        <v/>
      </c>
      <c r="AG279" t="str">
        <f t="shared" si="59"/>
        <v/>
      </c>
      <c r="AH279" t="str">
        <f t="shared" si="60"/>
        <v/>
      </c>
      <c r="AI279" t="str">
        <f t="shared" si="61"/>
        <v/>
      </c>
      <c r="AY279">
        <f t="shared" si="62"/>
        <v>361</v>
      </c>
      <c r="BJ279" t="str">
        <f>IF(E279&gt;0,"Nagyobb","Kisebb")</f>
        <v>Kisebb</v>
      </c>
    </row>
    <row r="280" spans="1:62" x14ac:dyDescent="0.25">
      <c r="A280">
        <v>2015</v>
      </c>
      <c r="B280">
        <v>2</v>
      </c>
      <c r="C280" s="1">
        <v>42014</v>
      </c>
      <c r="D280">
        <v>0</v>
      </c>
      <c r="E280" s="2">
        <v>0</v>
      </c>
      <c r="F280">
        <v>135</v>
      </c>
      <c r="G280" s="2">
        <v>460425</v>
      </c>
      <c r="H280">
        <v>8683</v>
      </c>
      <c r="I280" s="2">
        <v>7580</v>
      </c>
      <c r="J280">
        <v>164999</v>
      </c>
      <c r="K280" s="2">
        <v>775</v>
      </c>
      <c r="L280">
        <v>5</v>
      </c>
      <c r="M280">
        <v>19</v>
      </c>
      <c r="N280">
        <v>23</v>
      </c>
      <c r="O280">
        <v>25</v>
      </c>
      <c r="P280">
        <v>67</v>
      </c>
      <c r="Y280" t="str">
        <f t="shared" si="52"/>
        <v>519232567</v>
      </c>
      <c r="AA280" t="str">
        <f t="shared" si="53"/>
        <v/>
      </c>
      <c r="AB280" t="str">
        <f t="shared" si="54"/>
        <v/>
      </c>
      <c r="AC280" t="str">
        <f t="shared" si="55"/>
        <v/>
      </c>
      <c r="AD280" t="str">
        <f t="shared" si="56"/>
        <v/>
      </c>
      <c r="AE280" t="str">
        <f t="shared" si="57"/>
        <v/>
      </c>
      <c r="AF280" t="str">
        <f t="shared" si="58"/>
        <v/>
      </c>
      <c r="AG280" t="str">
        <f t="shared" si="59"/>
        <v/>
      </c>
      <c r="AH280" t="str">
        <f t="shared" si="60"/>
        <v/>
      </c>
      <c r="AI280" t="str">
        <f t="shared" si="61"/>
        <v/>
      </c>
      <c r="AY280">
        <f t="shared" si="62"/>
        <v>139</v>
      </c>
      <c r="BJ280" t="str">
        <f>IF(E280&gt;0,"Nagyobb","Kisebb")</f>
        <v>Kisebb</v>
      </c>
    </row>
    <row r="281" spans="1:62" x14ac:dyDescent="0.25">
      <c r="A281">
        <v>2015</v>
      </c>
      <c r="B281">
        <v>1</v>
      </c>
      <c r="C281" s="1">
        <v>42007</v>
      </c>
      <c r="D281">
        <v>0</v>
      </c>
      <c r="E281" s="2">
        <v>0</v>
      </c>
      <c r="F281">
        <v>10</v>
      </c>
      <c r="G281" s="2">
        <v>6127020</v>
      </c>
      <c r="H281">
        <v>1881</v>
      </c>
      <c r="I281" s="2">
        <v>34490</v>
      </c>
      <c r="J281">
        <v>65981</v>
      </c>
      <c r="K281" s="2">
        <v>1910</v>
      </c>
      <c r="L281">
        <v>46</v>
      </c>
      <c r="M281">
        <v>54</v>
      </c>
      <c r="N281">
        <v>55</v>
      </c>
      <c r="O281">
        <v>70</v>
      </c>
      <c r="P281">
        <v>85</v>
      </c>
      <c r="Y281" t="str">
        <f t="shared" si="52"/>
        <v>4654557085</v>
      </c>
      <c r="AA281" t="str">
        <f t="shared" si="53"/>
        <v/>
      </c>
      <c r="AB281" t="str">
        <f t="shared" si="54"/>
        <v>+</v>
      </c>
      <c r="AC281" t="str">
        <f t="shared" si="55"/>
        <v/>
      </c>
      <c r="AD281" t="str">
        <f t="shared" si="56"/>
        <v/>
      </c>
      <c r="AE281" t="str">
        <f t="shared" si="57"/>
        <v/>
      </c>
      <c r="AF281" t="str">
        <f t="shared" si="58"/>
        <v/>
      </c>
      <c r="AG281" t="str">
        <f t="shared" si="59"/>
        <v/>
      </c>
      <c r="AH281" t="str">
        <f t="shared" si="60"/>
        <v/>
      </c>
      <c r="AI281" t="str">
        <f t="shared" si="61"/>
        <v/>
      </c>
      <c r="AY281">
        <f t="shared" si="62"/>
        <v>310</v>
      </c>
      <c r="BJ281" t="str">
        <f>IF(E281&gt;0,"Nagyobb","Kisebb")</f>
        <v>Kisebb</v>
      </c>
    </row>
    <row r="282" spans="1:62" x14ac:dyDescent="0.25">
      <c r="A282">
        <v>2014</v>
      </c>
      <c r="B282">
        <v>52</v>
      </c>
      <c r="C282" s="1">
        <v>42000</v>
      </c>
      <c r="D282">
        <v>0</v>
      </c>
      <c r="E282" s="2">
        <v>0</v>
      </c>
      <c r="F282">
        <v>29</v>
      </c>
      <c r="G282" s="2">
        <v>1988390</v>
      </c>
      <c r="H282">
        <v>3275</v>
      </c>
      <c r="I282" s="2">
        <v>18645</v>
      </c>
      <c r="J282">
        <v>97256</v>
      </c>
      <c r="K282" s="2">
        <v>1220</v>
      </c>
      <c r="L282">
        <v>10</v>
      </c>
      <c r="M282">
        <v>11</v>
      </c>
      <c r="N282">
        <v>29</v>
      </c>
      <c r="O282">
        <v>35</v>
      </c>
      <c r="P282">
        <v>48</v>
      </c>
      <c r="Y282" t="str">
        <f t="shared" si="52"/>
        <v>1011293548</v>
      </c>
      <c r="AA282" t="str">
        <f t="shared" si="53"/>
        <v>+</v>
      </c>
      <c r="AB282" t="str">
        <f t="shared" si="54"/>
        <v/>
      </c>
      <c r="AC282" t="str">
        <f t="shared" si="55"/>
        <v/>
      </c>
      <c r="AD282" t="str">
        <f t="shared" si="56"/>
        <v/>
      </c>
      <c r="AE282" t="str">
        <f t="shared" si="57"/>
        <v/>
      </c>
      <c r="AF282" t="str">
        <f t="shared" si="58"/>
        <v/>
      </c>
      <c r="AG282" t="str">
        <f t="shared" si="59"/>
        <v/>
      </c>
      <c r="AH282" t="str">
        <f t="shared" si="60"/>
        <v/>
      </c>
      <c r="AI282" t="str">
        <f t="shared" si="61"/>
        <v/>
      </c>
      <c r="AY282">
        <f t="shared" si="62"/>
        <v>133</v>
      </c>
      <c r="BJ282" t="str">
        <f>IF(E282&gt;0,"Nagyobb","Kisebb")</f>
        <v>Kisebb</v>
      </c>
    </row>
    <row r="283" spans="1:62" x14ac:dyDescent="0.25">
      <c r="A283">
        <v>2014</v>
      </c>
      <c r="B283">
        <v>51</v>
      </c>
      <c r="C283" s="1">
        <v>41993</v>
      </c>
      <c r="D283">
        <v>0</v>
      </c>
      <c r="E283" s="2">
        <v>0</v>
      </c>
      <c r="F283">
        <v>26</v>
      </c>
      <c r="G283" s="2">
        <v>2326960</v>
      </c>
      <c r="H283">
        <v>2901</v>
      </c>
      <c r="I283" s="2">
        <v>22080</v>
      </c>
      <c r="J283">
        <v>98340</v>
      </c>
      <c r="K283" s="2">
        <v>1340</v>
      </c>
      <c r="L283">
        <v>6</v>
      </c>
      <c r="M283">
        <v>7</v>
      </c>
      <c r="N283">
        <v>40</v>
      </c>
      <c r="O283">
        <v>57</v>
      </c>
      <c r="P283">
        <v>67</v>
      </c>
      <c r="Y283" t="str">
        <f t="shared" si="52"/>
        <v>67405767</v>
      </c>
      <c r="AA283" t="str">
        <f t="shared" si="53"/>
        <v>+</v>
      </c>
      <c r="AB283" t="str">
        <f t="shared" si="54"/>
        <v/>
      </c>
      <c r="AC283" t="str">
        <f t="shared" si="55"/>
        <v/>
      </c>
      <c r="AD283" t="str">
        <f t="shared" si="56"/>
        <v/>
      </c>
      <c r="AE283" t="str">
        <f t="shared" si="57"/>
        <v/>
      </c>
      <c r="AF283" t="str">
        <f t="shared" si="58"/>
        <v/>
      </c>
      <c r="AG283" t="str">
        <f t="shared" si="59"/>
        <v/>
      </c>
      <c r="AH283" t="str">
        <f t="shared" si="60"/>
        <v/>
      </c>
      <c r="AI283" t="str">
        <f t="shared" si="61"/>
        <v/>
      </c>
      <c r="AY283">
        <f t="shared" si="62"/>
        <v>177</v>
      </c>
      <c r="BJ283" t="str">
        <f>IF(E283&gt;0,"Nagyobb","Kisebb")</f>
        <v>Kisebb</v>
      </c>
    </row>
    <row r="284" spans="1:62" x14ac:dyDescent="0.25">
      <c r="A284">
        <v>2014</v>
      </c>
      <c r="B284">
        <v>50</v>
      </c>
      <c r="C284" s="1">
        <v>41986</v>
      </c>
      <c r="D284">
        <v>0</v>
      </c>
      <c r="E284" s="2">
        <v>0</v>
      </c>
      <c r="F284">
        <v>30</v>
      </c>
      <c r="G284" s="2">
        <v>2015140</v>
      </c>
      <c r="H284">
        <v>3236</v>
      </c>
      <c r="I284" s="2">
        <v>19780</v>
      </c>
      <c r="J284">
        <v>120714</v>
      </c>
      <c r="K284" s="2">
        <v>1030</v>
      </c>
      <c r="L284">
        <v>3</v>
      </c>
      <c r="M284">
        <v>4</v>
      </c>
      <c r="N284">
        <v>55</v>
      </c>
      <c r="O284">
        <v>56</v>
      </c>
      <c r="P284">
        <v>69</v>
      </c>
      <c r="Y284" t="str">
        <f t="shared" si="52"/>
        <v>34555669</v>
      </c>
      <c r="AA284" t="str">
        <f t="shared" si="53"/>
        <v>+</v>
      </c>
      <c r="AB284" t="str">
        <f t="shared" si="54"/>
        <v/>
      </c>
      <c r="AC284" t="str">
        <f t="shared" si="55"/>
        <v>+</v>
      </c>
      <c r="AD284" t="str">
        <f t="shared" si="56"/>
        <v/>
      </c>
      <c r="AE284" t="str">
        <f t="shared" si="57"/>
        <v/>
      </c>
      <c r="AF284" t="str">
        <f t="shared" si="58"/>
        <v/>
      </c>
      <c r="AG284" t="str">
        <f t="shared" si="59"/>
        <v/>
      </c>
      <c r="AH284" t="str">
        <f t="shared" si="60"/>
        <v/>
      </c>
      <c r="AI284" t="str">
        <f t="shared" si="61"/>
        <v/>
      </c>
      <c r="AY284">
        <f t="shared" si="62"/>
        <v>187</v>
      </c>
      <c r="BJ284" t="str">
        <f>IF(E284&gt;0,"Nagyobb","Kisebb")</f>
        <v>Kisebb</v>
      </c>
    </row>
    <row r="285" spans="1:62" x14ac:dyDescent="0.25">
      <c r="A285">
        <v>2014</v>
      </c>
      <c r="B285">
        <v>49</v>
      </c>
      <c r="C285" s="1">
        <v>41979</v>
      </c>
      <c r="D285">
        <v>0</v>
      </c>
      <c r="E285" s="2">
        <v>0</v>
      </c>
      <c r="F285">
        <v>183</v>
      </c>
      <c r="G285" s="2">
        <v>321410</v>
      </c>
      <c r="H285">
        <v>8435</v>
      </c>
      <c r="I285" s="2">
        <v>7385</v>
      </c>
      <c r="J285">
        <v>154649</v>
      </c>
      <c r="K285" s="2">
        <v>785</v>
      </c>
      <c r="L285">
        <v>7</v>
      </c>
      <c r="M285">
        <v>19</v>
      </c>
      <c r="N285">
        <v>23</v>
      </c>
      <c r="O285">
        <v>44</v>
      </c>
      <c r="P285">
        <v>66</v>
      </c>
      <c r="Y285" t="str">
        <f t="shared" si="52"/>
        <v>719234466</v>
      </c>
      <c r="AA285" t="str">
        <f t="shared" si="53"/>
        <v/>
      </c>
      <c r="AB285" t="str">
        <f t="shared" si="54"/>
        <v/>
      </c>
      <c r="AC285" t="str">
        <f t="shared" si="55"/>
        <v/>
      </c>
      <c r="AD285" t="str">
        <f t="shared" si="56"/>
        <v/>
      </c>
      <c r="AE285" t="str">
        <f t="shared" si="57"/>
        <v/>
      </c>
      <c r="AF285" t="str">
        <f t="shared" si="58"/>
        <v/>
      </c>
      <c r="AG285" t="str">
        <f t="shared" si="59"/>
        <v/>
      </c>
      <c r="AH285" t="str">
        <f t="shared" si="60"/>
        <v/>
      </c>
      <c r="AI285" t="str">
        <f t="shared" si="61"/>
        <v/>
      </c>
      <c r="AY285">
        <f t="shared" si="62"/>
        <v>159</v>
      </c>
      <c r="BJ285" t="str">
        <f>IF(E285&gt;0,"Nagyobb","Kisebb")</f>
        <v>Kisebb</v>
      </c>
    </row>
    <row r="286" spans="1:62" x14ac:dyDescent="0.25">
      <c r="A286">
        <v>2014</v>
      </c>
      <c r="B286">
        <v>48</v>
      </c>
      <c r="C286" s="1">
        <v>41972</v>
      </c>
      <c r="D286">
        <v>0</v>
      </c>
      <c r="E286" s="2">
        <v>0</v>
      </c>
      <c r="F286">
        <v>44</v>
      </c>
      <c r="G286" s="2">
        <v>1277295</v>
      </c>
      <c r="H286">
        <v>2812</v>
      </c>
      <c r="I286" s="2">
        <v>21160</v>
      </c>
      <c r="J286">
        <v>75936</v>
      </c>
      <c r="K286" s="2">
        <v>1525</v>
      </c>
      <c r="L286">
        <v>37</v>
      </c>
      <c r="M286">
        <v>45</v>
      </c>
      <c r="N286">
        <v>59</v>
      </c>
      <c r="O286">
        <v>65</v>
      </c>
      <c r="P286">
        <v>76</v>
      </c>
      <c r="Y286" t="str">
        <f t="shared" si="52"/>
        <v>3745596576</v>
      </c>
      <c r="AA286" t="str">
        <f t="shared" si="53"/>
        <v/>
      </c>
      <c r="AB286" t="str">
        <f t="shared" si="54"/>
        <v/>
      </c>
      <c r="AC286" t="str">
        <f t="shared" si="55"/>
        <v/>
      </c>
      <c r="AD286" t="str">
        <f t="shared" si="56"/>
        <v/>
      </c>
      <c r="AE286" t="str">
        <f t="shared" si="57"/>
        <v/>
      </c>
      <c r="AF286" t="str">
        <f t="shared" si="58"/>
        <v/>
      </c>
      <c r="AG286" t="str">
        <f t="shared" si="59"/>
        <v/>
      </c>
      <c r="AH286" t="str">
        <f t="shared" si="60"/>
        <v/>
      </c>
      <c r="AI286" t="str">
        <f t="shared" si="61"/>
        <v/>
      </c>
      <c r="AY286">
        <f t="shared" si="62"/>
        <v>282</v>
      </c>
      <c r="BJ286" t="str">
        <f>IF(E286&gt;0,"Nagyobb","Kisebb")</f>
        <v>Kisebb</v>
      </c>
    </row>
    <row r="287" spans="1:62" x14ac:dyDescent="0.25">
      <c r="A287">
        <v>2014</v>
      </c>
      <c r="B287">
        <v>47</v>
      </c>
      <c r="C287" s="1">
        <v>41965</v>
      </c>
      <c r="D287">
        <v>0</v>
      </c>
      <c r="E287" s="2">
        <v>0</v>
      </c>
      <c r="F287">
        <v>91</v>
      </c>
      <c r="G287" s="2">
        <v>618250</v>
      </c>
      <c r="H287">
        <v>4139</v>
      </c>
      <c r="I287" s="2">
        <v>14390</v>
      </c>
      <c r="J287">
        <v>90485</v>
      </c>
      <c r="K287" s="2">
        <v>1280</v>
      </c>
      <c r="L287">
        <v>25</v>
      </c>
      <c r="M287">
        <v>38</v>
      </c>
      <c r="N287">
        <v>43</v>
      </c>
      <c r="O287">
        <v>57</v>
      </c>
      <c r="P287">
        <v>72</v>
      </c>
      <c r="Y287" t="str">
        <f t="shared" si="52"/>
        <v>2538435772</v>
      </c>
      <c r="AA287" t="str">
        <f t="shared" si="53"/>
        <v/>
      </c>
      <c r="AB287" t="str">
        <f t="shared" si="54"/>
        <v/>
      </c>
      <c r="AC287" t="str">
        <f t="shared" si="55"/>
        <v/>
      </c>
      <c r="AD287" t="str">
        <f t="shared" si="56"/>
        <v/>
      </c>
      <c r="AE287" t="str">
        <f t="shared" si="57"/>
        <v/>
      </c>
      <c r="AF287" t="str">
        <f t="shared" si="58"/>
        <v/>
      </c>
      <c r="AG287" t="str">
        <f t="shared" si="59"/>
        <v/>
      </c>
      <c r="AH287" t="str">
        <f t="shared" si="60"/>
        <v/>
      </c>
      <c r="AI287" t="str">
        <f t="shared" si="61"/>
        <v/>
      </c>
      <c r="AY287">
        <f t="shared" si="62"/>
        <v>235</v>
      </c>
      <c r="BJ287" t="str">
        <f>IF(E287&gt;0,"Nagyobb","Kisebb")</f>
        <v>Kisebb</v>
      </c>
    </row>
    <row r="288" spans="1:62" x14ac:dyDescent="0.25">
      <c r="A288">
        <v>2014</v>
      </c>
      <c r="B288">
        <v>46</v>
      </c>
      <c r="C288" s="1">
        <v>41958</v>
      </c>
      <c r="D288">
        <v>0</v>
      </c>
      <c r="E288" s="2">
        <v>0</v>
      </c>
      <c r="F288">
        <v>49</v>
      </c>
      <c r="G288" s="2">
        <v>1167555</v>
      </c>
      <c r="H288">
        <v>3912</v>
      </c>
      <c r="I288" s="2">
        <v>15485</v>
      </c>
      <c r="J288">
        <v>103212</v>
      </c>
      <c r="K288" s="2">
        <v>1140</v>
      </c>
      <c r="L288">
        <v>9</v>
      </c>
      <c r="M288">
        <v>19</v>
      </c>
      <c r="N288">
        <v>57</v>
      </c>
      <c r="O288">
        <v>61</v>
      </c>
      <c r="P288">
        <v>62</v>
      </c>
      <c r="Y288" t="str">
        <f t="shared" si="52"/>
        <v>919576162</v>
      </c>
      <c r="AA288" t="str">
        <f t="shared" si="53"/>
        <v/>
      </c>
      <c r="AB288" t="str">
        <f t="shared" si="54"/>
        <v/>
      </c>
      <c r="AC288" t="str">
        <f t="shared" si="55"/>
        <v/>
      </c>
      <c r="AD288" t="str">
        <f t="shared" si="56"/>
        <v>+</v>
      </c>
      <c r="AE288" t="str">
        <f t="shared" si="57"/>
        <v/>
      </c>
      <c r="AF288" t="str">
        <f t="shared" si="58"/>
        <v/>
      </c>
      <c r="AG288" t="str">
        <f t="shared" si="59"/>
        <v/>
      </c>
      <c r="AH288" t="str">
        <f t="shared" si="60"/>
        <v/>
      </c>
      <c r="AI288" t="str">
        <f t="shared" si="61"/>
        <v/>
      </c>
      <c r="AY288">
        <f t="shared" si="62"/>
        <v>208</v>
      </c>
      <c r="BJ288" t="str">
        <f>IF(E288&gt;0,"Nagyobb","Kisebb")</f>
        <v>Kisebb</v>
      </c>
    </row>
    <row r="289" spans="1:62" x14ac:dyDescent="0.25">
      <c r="A289">
        <v>2014</v>
      </c>
      <c r="B289">
        <v>45</v>
      </c>
      <c r="C289" s="1">
        <v>41951</v>
      </c>
      <c r="D289">
        <v>0</v>
      </c>
      <c r="E289" s="2">
        <v>0</v>
      </c>
      <c r="F289">
        <v>14</v>
      </c>
      <c r="G289" s="2">
        <v>3960320</v>
      </c>
      <c r="H289">
        <v>1964</v>
      </c>
      <c r="I289" s="2">
        <v>29890</v>
      </c>
      <c r="J289">
        <v>63537</v>
      </c>
      <c r="K289" s="2">
        <v>1795</v>
      </c>
      <c r="L289">
        <v>14</v>
      </c>
      <c r="M289">
        <v>30</v>
      </c>
      <c r="N289">
        <v>51</v>
      </c>
      <c r="O289">
        <v>62</v>
      </c>
      <c r="P289">
        <v>78</v>
      </c>
      <c r="Y289" t="str">
        <f t="shared" si="52"/>
        <v>1430516278</v>
      </c>
      <c r="AA289" t="str">
        <f t="shared" si="53"/>
        <v/>
      </c>
      <c r="AB289" t="str">
        <f t="shared" si="54"/>
        <v/>
      </c>
      <c r="AC289" t="str">
        <f t="shared" si="55"/>
        <v/>
      </c>
      <c r="AD289" t="str">
        <f t="shared" si="56"/>
        <v/>
      </c>
      <c r="AE289" t="str">
        <f t="shared" si="57"/>
        <v/>
      </c>
      <c r="AF289" t="str">
        <f t="shared" si="58"/>
        <v/>
      </c>
      <c r="AG289" t="str">
        <f t="shared" si="59"/>
        <v/>
      </c>
      <c r="AH289" t="str">
        <f t="shared" si="60"/>
        <v/>
      </c>
      <c r="AI289" t="str">
        <f t="shared" si="61"/>
        <v/>
      </c>
      <c r="AY289">
        <f t="shared" si="62"/>
        <v>235</v>
      </c>
      <c r="BJ289" t="str">
        <f>IF(E289&gt;0,"Nagyobb","Kisebb")</f>
        <v>Kisebb</v>
      </c>
    </row>
    <row r="290" spans="1:62" x14ac:dyDescent="0.25">
      <c r="A290">
        <v>2014</v>
      </c>
      <c r="B290">
        <v>44</v>
      </c>
      <c r="C290" s="1">
        <v>41944</v>
      </c>
      <c r="D290">
        <v>0</v>
      </c>
      <c r="E290" s="2">
        <v>0</v>
      </c>
      <c r="F290">
        <v>19</v>
      </c>
      <c r="G290" s="2">
        <v>2593950</v>
      </c>
      <c r="H290">
        <v>1968</v>
      </c>
      <c r="I290" s="2">
        <v>26515</v>
      </c>
      <c r="J290">
        <v>55876</v>
      </c>
      <c r="K290" s="2">
        <v>1815</v>
      </c>
      <c r="L290">
        <v>37</v>
      </c>
      <c r="M290">
        <v>62</v>
      </c>
      <c r="N290">
        <v>66</v>
      </c>
      <c r="O290">
        <v>85</v>
      </c>
      <c r="P290">
        <v>90</v>
      </c>
      <c r="Y290" t="str">
        <f t="shared" si="52"/>
        <v>3762668590</v>
      </c>
      <c r="AA290" t="str">
        <f t="shared" si="53"/>
        <v/>
      </c>
      <c r="AB290" t="str">
        <f t="shared" si="54"/>
        <v/>
      </c>
      <c r="AC290" t="str">
        <f t="shared" si="55"/>
        <v/>
      </c>
      <c r="AD290" t="str">
        <f t="shared" si="56"/>
        <v/>
      </c>
      <c r="AE290" t="str">
        <f t="shared" si="57"/>
        <v/>
      </c>
      <c r="AF290" t="str">
        <f t="shared" si="58"/>
        <v/>
      </c>
      <c r="AG290" t="str">
        <f t="shared" si="59"/>
        <v/>
      </c>
      <c r="AH290" t="str">
        <f t="shared" si="60"/>
        <v/>
      </c>
      <c r="AI290" t="str">
        <f t="shared" si="61"/>
        <v/>
      </c>
      <c r="AY290">
        <f t="shared" si="62"/>
        <v>340</v>
      </c>
      <c r="BJ290" t="str">
        <f>IF(E290&gt;0,"Nagyobb","Kisebb")</f>
        <v>Kisebb</v>
      </c>
    </row>
    <row r="291" spans="1:62" x14ac:dyDescent="0.25">
      <c r="A291">
        <v>2014</v>
      </c>
      <c r="B291">
        <v>43</v>
      </c>
      <c r="C291" s="1">
        <v>41937</v>
      </c>
      <c r="D291">
        <v>0</v>
      </c>
      <c r="E291" s="2">
        <v>0</v>
      </c>
      <c r="F291">
        <v>47</v>
      </c>
      <c r="G291" s="2">
        <v>1101905</v>
      </c>
      <c r="H291">
        <v>3055</v>
      </c>
      <c r="I291" s="2">
        <v>17950</v>
      </c>
      <c r="J291">
        <v>79286</v>
      </c>
      <c r="K291" s="2">
        <v>1345</v>
      </c>
      <c r="L291">
        <v>27</v>
      </c>
      <c r="M291">
        <v>49</v>
      </c>
      <c r="N291">
        <v>72</v>
      </c>
      <c r="O291">
        <v>79</v>
      </c>
      <c r="P291">
        <v>81</v>
      </c>
      <c r="Y291" t="str">
        <f t="shared" si="52"/>
        <v>2749727981</v>
      </c>
      <c r="AA291" t="str">
        <f t="shared" si="53"/>
        <v/>
      </c>
      <c r="AB291" t="str">
        <f t="shared" si="54"/>
        <v/>
      </c>
      <c r="AC291" t="str">
        <f t="shared" si="55"/>
        <v/>
      </c>
      <c r="AD291" t="str">
        <f t="shared" si="56"/>
        <v/>
      </c>
      <c r="AE291" t="str">
        <f t="shared" si="57"/>
        <v/>
      </c>
      <c r="AF291" t="str">
        <f t="shared" si="58"/>
        <v/>
      </c>
      <c r="AG291" t="str">
        <f t="shared" si="59"/>
        <v/>
      </c>
      <c r="AH291" t="str">
        <f t="shared" si="60"/>
        <v/>
      </c>
      <c r="AI291" t="str">
        <f t="shared" si="61"/>
        <v/>
      </c>
      <c r="AY291">
        <f t="shared" si="62"/>
        <v>308</v>
      </c>
      <c r="BJ291" t="str">
        <f>IF(E291&gt;0,"Nagyobb","Kisebb")</f>
        <v>Kisebb</v>
      </c>
    </row>
    <row r="292" spans="1:62" x14ac:dyDescent="0.25">
      <c r="A292">
        <v>2014</v>
      </c>
      <c r="B292">
        <v>42</v>
      </c>
      <c r="C292" s="1">
        <v>41930</v>
      </c>
      <c r="D292">
        <v>0</v>
      </c>
      <c r="E292" s="2">
        <v>0</v>
      </c>
      <c r="F292">
        <v>23</v>
      </c>
      <c r="G292" s="2">
        <v>2374635</v>
      </c>
      <c r="H292">
        <v>2388</v>
      </c>
      <c r="I292" s="2">
        <v>24215</v>
      </c>
      <c r="J292">
        <v>77794</v>
      </c>
      <c r="K292" s="2">
        <v>1445</v>
      </c>
      <c r="L292">
        <v>10</v>
      </c>
      <c r="M292">
        <v>17</v>
      </c>
      <c r="N292">
        <v>61</v>
      </c>
      <c r="O292">
        <v>63</v>
      </c>
      <c r="P292">
        <v>73</v>
      </c>
      <c r="Y292" t="str">
        <f t="shared" si="52"/>
        <v>1017616373</v>
      </c>
      <c r="AA292" t="str">
        <f t="shared" si="53"/>
        <v/>
      </c>
      <c r="AB292" t="str">
        <f t="shared" si="54"/>
        <v/>
      </c>
      <c r="AC292" t="str">
        <f t="shared" si="55"/>
        <v/>
      </c>
      <c r="AD292" t="str">
        <f t="shared" si="56"/>
        <v/>
      </c>
      <c r="AE292" t="str">
        <f t="shared" si="57"/>
        <v/>
      </c>
      <c r="AF292" t="str">
        <f t="shared" si="58"/>
        <v/>
      </c>
      <c r="AG292" t="str">
        <f t="shared" si="59"/>
        <v/>
      </c>
      <c r="AH292" t="str">
        <f t="shared" si="60"/>
        <v/>
      </c>
      <c r="AI292" t="str">
        <f t="shared" si="61"/>
        <v/>
      </c>
      <c r="AY292">
        <f t="shared" si="62"/>
        <v>224</v>
      </c>
      <c r="BJ292" t="str">
        <f>IF(E292&gt;0,"Nagyobb","Kisebb")</f>
        <v>Kisebb</v>
      </c>
    </row>
    <row r="293" spans="1:62" x14ac:dyDescent="0.25">
      <c r="A293">
        <v>2014</v>
      </c>
      <c r="B293">
        <v>41</v>
      </c>
      <c r="C293" s="1">
        <v>41923</v>
      </c>
      <c r="D293">
        <v>0</v>
      </c>
      <c r="E293" s="2">
        <v>0</v>
      </c>
      <c r="F293">
        <v>21</v>
      </c>
      <c r="G293" s="2">
        <v>2647925</v>
      </c>
      <c r="H293">
        <v>2262</v>
      </c>
      <c r="I293" s="2">
        <v>26030</v>
      </c>
      <c r="J293">
        <v>73096</v>
      </c>
      <c r="K293" s="2">
        <v>1565</v>
      </c>
      <c r="L293">
        <v>4</v>
      </c>
      <c r="M293">
        <v>31</v>
      </c>
      <c r="N293">
        <v>38</v>
      </c>
      <c r="O293">
        <v>75</v>
      </c>
      <c r="P293">
        <v>89</v>
      </c>
      <c r="Y293" t="str">
        <f t="shared" si="52"/>
        <v>431387589</v>
      </c>
      <c r="AA293" t="str">
        <f t="shared" si="53"/>
        <v/>
      </c>
      <c r="AB293" t="str">
        <f t="shared" si="54"/>
        <v/>
      </c>
      <c r="AC293" t="str">
        <f t="shared" si="55"/>
        <v/>
      </c>
      <c r="AD293" t="str">
        <f t="shared" si="56"/>
        <v/>
      </c>
      <c r="AE293" t="str">
        <f t="shared" si="57"/>
        <v/>
      </c>
      <c r="AF293" t="str">
        <f t="shared" si="58"/>
        <v/>
      </c>
      <c r="AG293" t="str">
        <f t="shared" si="59"/>
        <v/>
      </c>
      <c r="AH293" t="str">
        <f t="shared" si="60"/>
        <v/>
      </c>
      <c r="AI293" t="str">
        <f t="shared" si="61"/>
        <v/>
      </c>
      <c r="AY293">
        <f t="shared" si="62"/>
        <v>237</v>
      </c>
      <c r="BJ293" t="str">
        <f>IF(E293&gt;0,"Nagyobb","Kisebb")</f>
        <v>Kisebb</v>
      </c>
    </row>
    <row r="294" spans="1:62" x14ac:dyDescent="0.25">
      <c r="A294">
        <v>2014</v>
      </c>
      <c r="B294">
        <v>40</v>
      </c>
      <c r="C294" s="1">
        <v>41916</v>
      </c>
      <c r="D294">
        <v>0</v>
      </c>
      <c r="E294" s="2">
        <v>0</v>
      </c>
      <c r="F294">
        <v>43</v>
      </c>
      <c r="G294" s="2">
        <v>1241620</v>
      </c>
      <c r="H294">
        <v>4009</v>
      </c>
      <c r="I294" s="2">
        <v>14100</v>
      </c>
      <c r="J294">
        <v>102739</v>
      </c>
      <c r="K294" s="2">
        <v>1070</v>
      </c>
      <c r="L294">
        <v>8</v>
      </c>
      <c r="M294">
        <v>14</v>
      </c>
      <c r="N294">
        <v>19</v>
      </c>
      <c r="O294">
        <v>30</v>
      </c>
      <c r="P294">
        <v>34</v>
      </c>
      <c r="Y294" t="str">
        <f t="shared" si="52"/>
        <v>814193034</v>
      </c>
      <c r="AA294" t="str">
        <f t="shared" si="53"/>
        <v/>
      </c>
      <c r="AB294" t="str">
        <f t="shared" si="54"/>
        <v/>
      </c>
      <c r="AC294" t="str">
        <f t="shared" si="55"/>
        <v/>
      </c>
      <c r="AD294" t="str">
        <f t="shared" si="56"/>
        <v/>
      </c>
      <c r="AE294" t="str">
        <f t="shared" si="57"/>
        <v/>
      </c>
      <c r="AF294" t="str">
        <f t="shared" si="58"/>
        <v/>
      </c>
      <c r="AG294" t="str">
        <f t="shared" si="59"/>
        <v/>
      </c>
      <c r="AH294" t="str">
        <f t="shared" si="60"/>
        <v/>
      </c>
      <c r="AI294" t="str">
        <f t="shared" si="61"/>
        <v/>
      </c>
      <c r="AY294">
        <f t="shared" si="62"/>
        <v>105</v>
      </c>
      <c r="BJ294" t="str">
        <f>IF(E294&gt;0,"Nagyobb","Kisebb")</f>
        <v>Kisebb</v>
      </c>
    </row>
    <row r="295" spans="1:62" x14ac:dyDescent="0.25">
      <c r="A295">
        <v>2014</v>
      </c>
      <c r="B295">
        <v>39</v>
      </c>
      <c r="C295" s="1">
        <v>41909</v>
      </c>
      <c r="D295">
        <v>0</v>
      </c>
      <c r="E295" s="2">
        <v>0</v>
      </c>
      <c r="F295">
        <v>25</v>
      </c>
      <c r="G295" s="2">
        <v>2101530</v>
      </c>
      <c r="H295">
        <v>3393</v>
      </c>
      <c r="I295" s="2">
        <v>16395</v>
      </c>
      <c r="J295">
        <v>83169</v>
      </c>
      <c r="K295" s="2">
        <v>1300</v>
      </c>
      <c r="L295">
        <v>27</v>
      </c>
      <c r="M295">
        <v>32</v>
      </c>
      <c r="N295">
        <v>36</v>
      </c>
      <c r="O295">
        <v>39</v>
      </c>
      <c r="P295">
        <v>57</v>
      </c>
      <c r="Y295" t="str">
        <f t="shared" si="52"/>
        <v>2732363957</v>
      </c>
      <c r="AA295" t="str">
        <f t="shared" si="53"/>
        <v/>
      </c>
      <c r="AB295" t="str">
        <f t="shared" si="54"/>
        <v/>
      </c>
      <c r="AC295" t="str">
        <f t="shared" si="55"/>
        <v/>
      </c>
      <c r="AD295" t="str">
        <f t="shared" si="56"/>
        <v/>
      </c>
      <c r="AE295" t="str">
        <f t="shared" si="57"/>
        <v/>
      </c>
      <c r="AF295" t="str">
        <f t="shared" si="58"/>
        <v/>
      </c>
      <c r="AG295" t="str">
        <f t="shared" si="59"/>
        <v/>
      </c>
      <c r="AH295" t="str">
        <f t="shared" si="60"/>
        <v/>
      </c>
      <c r="AI295" t="str">
        <f t="shared" si="61"/>
        <v/>
      </c>
      <c r="AY295">
        <f t="shared" si="62"/>
        <v>191</v>
      </c>
      <c r="BJ295" t="str">
        <f>IF(E295&gt;0,"Nagyobb","Kisebb")</f>
        <v>Kisebb</v>
      </c>
    </row>
    <row r="296" spans="1:62" x14ac:dyDescent="0.25">
      <c r="A296">
        <v>2014</v>
      </c>
      <c r="B296">
        <v>38</v>
      </c>
      <c r="C296" s="1">
        <v>41902</v>
      </c>
      <c r="D296">
        <v>0</v>
      </c>
      <c r="E296" s="2">
        <v>0</v>
      </c>
      <c r="F296">
        <v>100</v>
      </c>
      <c r="G296" s="2">
        <v>529215</v>
      </c>
      <c r="H296">
        <v>5748</v>
      </c>
      <c r="I296" s="2">
        <v>9750</v>
      </c>
      <c r="J296">
        <v>116451</v>
      </c>
      <c r="K296" s="2">
        <v>935</v>
      </c>
      <c r="L296">
        <v>2</v>
      </c>
      <c r="M296">
        <v>7</v>
      </c>
      <c r="N296">
        <v>12</v>
      </c>
      <c r="O296">
        <v>25</v>
      </c>
      <c r="P296">
        <v>76</v>
      </c>
      <c r="Y296" t="str">
        <f t="shared" si="52"/>
        <v>27122576</v>
      </c>
      <c r="AA296" t="str">
        <f t="shared" si="53"/>
        <v/>
      </c>
      <c r="AB296" t="str">
        <f t="shared" si="54"/>
        <v/>
      </c>
      <c r="AC296" t="str">
        <f t="shared" si="55"/>
        <v/>
      </c>
      <c r="AD296" t="str">
        <f t="shared" si="56"/>
        <v/>
      </c>
      <c r="AE296" t="str">
        <f t="shared" si="57"/>
        <v/>
      </c>
      <c r="AF296" t="str">
        <f t="shared" si="58"/>
        <v/>
      </c>
      <c r="AG296" t="str">
        <f t="shared" si="59"/>
        <v/>
      </c>
      <c r="AH296" t="str">
        <f t="shared" si="60"/>
        <v/>
      </c>
      <c r="AI296" t="str">
        <f t="shared" si="61"/>
        <v/>
      </c>
      <c r="AY296">
        <f t="shared" si="62"/>
        <v>122</v>
      </c>
      <c r="BJ296" t="str">
        <f>IF(E296&gt;0,"Nagyobb","Kisebb")</f>
        <v>Kisebb</v>
      </c>
    </row>
    <row r="297" spans="1:62" x14ac:dyDescent="0.25">
      <c r="A297">
        <v>2014</v>
      </c>
      <c r="B297">
        <v>37</v>
      </c>
      <c r="C297" s="1">
        <v>41895</v>
      </c>
      <c r="D297">
        <v>0</v>
      </c>
      <c r="E297" s="2">
        <v>0</v>
      </c>
      <c r="F297">
        <v>22</v>
      </c>
      <c r="G297" s="2">
        <v>2428080</v>
      </c>
      <c r="H297">
        <v>2394</v>
      </c>
      <c r="I297" s="2">
        <v>23625</v>
      </c>
      <c r="J297">
        <v>76973</v>
      </c>
      <c r="K297" s="2">
        <v>1430</v>
      </c>
      <c r="L297">
        <v>7</v>
      </c>
      <c r="M297">
        <v>39</v>
      </c>
      <c r="N297">
        <v>40</v>
      </c>
      <c r="O297">
        <v>58</v>
      </c>
      <c r="P297">
        <v>68</v>
      </c>
      <c r="Y297" t="str">
        <f t="shared" si="52"/>
        <v>739405868</v>
      </c>
      <c r="AA297" t="str">
        <f t="shared" si="53"/>
        <v/>
      </c>
      <c r="AB297" t="str">
        <f t="shared" si="54"/>
        <v>+</v>
      </c>
      <c r="AC297" t="str">
        <f t="shared" si="55"/>
        <v/>
      </c>
      <c r="AD297" t="str">
        <f t="shared" si="56"/>
        <v/>
      </c>
      <c r="AE297" t="str">
        <f t="shared" si="57"/>
        <v/>
      </c>
      <c r="AF297" t="str">
        <f t="shared" si="58"/>
        <v/>
      </c>
      <c r="AG297" t="str">
        <f t="shared" si="59"/>
        <v/>
      </c>
      <c r="AH297" t="str">
        <f t="shared" si="60"/>
        <v/>
      </c>
      <c r="AI297" t="str">
        <f t="shared" si="61"/>
        <v/>
      </c>
      <c r="AY297">
        <f t="shared" si="62"/>
        <v>212</v>
      </c>
      <c r="BJ297" t="str">
        <f>IF(E297&gt;0,"Nagyobb","Kisebb")</f>
        <v>Kisebb</v>
      </c>
    </row>
    <row r="298" spans="1:62" x14ac:dyDescent="0.25">
      <c r="A298">
        <v>2014</v>
      </c>
      <c r="B298">
        <v>36</v>
      </c>
      <c r="C298" s="1">
        <v>41888</v>
      </c>
      <c r="D298">
        <v>1</v>
      </c>
      <c r="E298" s="2">
        <v>387392635</v>
      </c>
      <c r="F298">
        <v>70</v>
      </c>
      <c r="G298" s="2">
        <v>793275</v>
      </c>
      <c r="H298">
        <v>4717</v>
      </c>
      <c r="I298" s="2">
        <v>12465</v>
      </c>
      <c r="J298">
        <v>104031</v>
      </c>
      <c r="K298" s="2">
        <v>1100</v>
      </c>
      <c r="L298">
        <v>3</v>
      </c>
      <c r="M298">
        <v>16</v>
      </c>
      <c r="N298">
        <v>27</v>
      </c>
      <c r="O298">
        <v>45</v>
      </c>
      <c r="P298">
        <v>81</v>
      </c>
      <c r="Y298" t="str">
        <f t="shared" si="52"/>
        <v>316274581</v>
      </c>
      <c r="AA298" t="str">
        <f t="shared" si="53"/>
        <v/>
      </c>
      <c r="AB298" t="str">
        <f t="shared" si="54"/>
        <v/>
      </c>
      <c r="AC298" t="str">
        <f t="shared" si="55"/>
        <v/>
      </c>
      <c r="AD298" t="str">
        <f t="shared" si="56"/>
        <v/>
      </c>
      <c r="AE298" t="str">
        <f t="shared" si="57"/>
        <v/>
      </c>
      <c r="AF298" t="str">
        <f t="shared" si="58"/>
        <v/>
      </c>
      <c r="AG298" t="str">
        <f t="shared" si="59"/>
        <v/>
      </c>
      <c r="AH298" t="str">
        <f t="shared" si="60"/>
        <v/>
      </c>
      <c r="AI298" t="str">
        <f t="shared" si="61"/>
        <v/>
      </c>
      <c r="AY298">
        <f t="shared" si="62"/>
        <v>172</v>
      </c>
      <c r="BJ298" t="str">
        <f>IF(E298&gt;0,"Nagyobb","Kisebb")</f>
        <v>Nagyobb</v>
      </c>
    </row>
    <row r="299" spans="1:62" x14ac:dyDescent="0.25">
      <c r="A299">
        <v>2014</v>
      </c>
      <c r="B299">
        <v>35</v>
      </c>
      <c r="C299" s="1">
        <v>41881</v>
      </c>
      <c r="D299">
        <v>0</v>
      </c>
      <c r="E299" s="2">
        <v>0</v>
      </c>
      <c r="F299">
        <v>21</v>
      </c>
      <c r="G299" s="2">
        <v>2599165</v>
      </c>
      <c r="H299">
        <v>3000</v>
      </c>
      <c r="I299" s="2">
        <v>19265</v>
      </c>
      <c r="J299">
        <v>90999</v>
      </c>
      <c r="K299" s="2">
        <v>1310</v>
      </c>
      <c r="L299">
        <v>19</v>
      </c>
      <c r="M299">
        <v>53</v>
      </c>
      <c r="N299">
        <v>60</v>
      </c>
      <c r="O299">
        <v>66</v>
      </c>
      <c r="P299">
        <v>67</v>
      </c>
      <c r="Y299" t="str">
        <f t="shared" si="52"/>
        <v>1953606667</v>
      </c>
      <c r="AA299" t="str">
        <f t="shared" si="53"/>
        <v/>
      </c>
      <c r="AB299" t="str">
        <f t="shared" si="54"/>
        <v/>
      </c>
      <c r="AC299" t="str">
        <f t="shared" si="55"/>
        <v/>
      </c>
      <c r="AD299" t="str">
        <f t="shared" si="56"/>
        <v>+</v>
      </c>
      <c r="AE299" t="str">
        <f t="shared" si="57"/>
        <v/>
      </c>
      <c r="AF299" t="str">
        <f t="shared" si="58"/>
        <v/>
      </c>
      <c r="AG299" t="str">
        <f t="shared" si="59"/>
        <v/>
      </c>
      <c r="AH299" t="str">
        <f t="shared" si="60"/>
        <v/>
      </c>
      <c r="AI299" t="str">
        <f t="shared" si="61"/>
        <v/>
      </c>
      <c r="AY299">
        <f t="shared" si="62"/>
        <v>265</v>
      </c>
      <c r="BJ299" t="str">
        <f>IF(E299&gt;0,"Nagyobb","Kisebb")</f>
        <v>Kisebb</v>
      </c>
    </row>
    <row r="300" spans="1:62" x14ac:dyDescent="0.25">
      <c r="A300">
        <v>2014</v>
      </c>
      <c r="B300">
        <v>34</v>
      </c>
      <c r="C300" s="1">
        <v>41874</v>
      </c>
      <c r="D300">
        <v>0</v>
      </c>
      <c r="E300" s="2">
        <v>0</v>
      </c>
      <c r="F300">
        <v>37</v>
      </c>
      <c r="G300" s="2">
        <v>1444205</v>
      </c>
      <c r="H300">
        <v>3044</v>
      </c>
      <c r="I300" s="2">
        <v>18585</v>
      </c>
      <c r="J300">
        <v>77213</v>
      </c>
      <c r="K300" s="2">
        <v>1425</v>
      </c>
      <c r="L300">
        <v>24</v>
      </c>
      <c r="M300">
        <v>36</v>
      </c>
      <c r="N300">
        <v>63</v>
      </c>
      <c r="O300">
        <v>70</v>
      </c>
      <c r="P300">
        <v>84</v>
      </c>
      <c r="Y300" t="str">
        <f t="shared" si="52"/>
        <v>2436637084</v>
      </c>
      <c r="AA300" t="str">
        <f t="shared" si="53"/>
        <v/>
      </c>
      <c r="AB300" t="str">
        <f t="shared" si="54"/>
        <v/>
      </c>
      <c r="AC300" t="str">
        <f t="shared" si="55"/>
        <v/>
      </c>
      <c r="AD300" t="str">
        <f t="shared" si="56"/>
        <v/>
      </c>
      <c r="AE300" t="str">
        <f t="shared" si="57"/>
        <v/>
      </c>
      <c r="AF300" t="str">
        <f t="shared" si="58"/>
        <v/>
      </c>
      <c r="AG300" t="str">
        <f t="shared" si="59"/>
        <v/>
      </c>
      <c r="AH300" t="str">
        <f t="shared" si="60"/>
        <v/>
      </c>
      <c r="AI300" t="str">
        <f t="shared" si="61"/>
        <v/>
      </c>
      <c r="AY300">
        <f t="shared" si="62"/>
        <v>277</v>
      </c>
      <c r="BJ300" t="str">
        <f>IF(E300&gt;0,"Nagyobb","Kisebb")</f>
        <v>Kisebb</v>
      </c>
    </row>
    <row r="301" spans="1:62" x14ac:dyDescent="0.25">
      <c r="A301">
        <v>2014</v>
      </c>
      <c r="B301">
        <v>33</v>
      </c>
      <c r="C301" s="1">
        <v>41867</v>
      </c>
      <c r="D301">
        <v>0</v>
      </c>
      <c r="E301" s="2">
        <v>0</v>
      </c>
      <c r="F301">
        <v>24</v>
      </c>
      <c r="G301" s="2">
        <v>2332290</v>
      </c>
      <c r="H301">
        <v>2632</v>
      </c>
      <c r="I301" s="2">
        <v>22520</v>
      </c>
      <c r="J301">
        <v>77170</v>
      </c>
      <c r="K301" s="2">
        <v>1495</v>
      </c>
      <c r="L301">
        <v>6</v>
      </c>
      <c r="M301">
        <v>52</v>
      </c>
      <c r="N301">
        <v>57</v>
      </c>
      <c r="O301">
        <v>68</v>
      </c>
      <c r="P301">
        <v>86</v>
      </c>
      <c r="Y301" t="str">
        <f t="shared" si="52"/>
        <v>652576886</v>
      </c>
      <c r="AA301" t="str">
        <f t="shared" si="53"/>
        <v/>
      </c>
      <c r="AB301" t="str">
        <f t="shared" si="54"/>
        <v/>
      </c>
      <c r="AC301" t="str">
        <f t="shared" si="55"/>
        <v/>
      </c>
      <c r="AD301" t="str">
        <f t="shared" si="56"/>
        <v/>
      </c>
      <c r="AE301" t="str">
        <f t="shared" si="57"/>
        <v/>
      </c>
      <c r="AF301" t="str">
        <f t="shared" si="58"/>
        <v/>
      </c>
      <c r="AG301" t="str">
        <f t="shared" si="59"/>
        <v/>
      </c>
      <c r="AH301" t="str">
        <f t="shared" si="60"/>
        <v/>
      </c>
      <c r="AI301" t="str">
        <f t="shared" si="61"/>
        <v/>
      </c>
      <c r="AY301">
        <f t="shared" si="62"/>
        <v>269</v>
      </c>
      <c r="BJ301" t="str">
        <f>IF(E301&gt;0,"Nagyobb","Kisebb")</f>
        <v>Kisebb</v>
      </c>
    </row>
    <row r="302" spans="1:62" x14ac:dyDescent="0.25">
      <c r="A302">
        <v>2014</v>
      </c>
      <c r="B302">
        <v>32</v>
      </c>
      <c r="C302" s="1">
        <v>41860</v>
      </c>
      <c r="D302">
        <v>1</v>
      </c>
      <c r="E302" s="2">
        <v>97974140</v>
      </c>
      <c r="F302">
        <v>43</v>
      </c>
      <c r="G302" s="2">
        <v>1291130</v>
      </c>
      <c r="H302">
        <v>2713</v>
      </c>
      <c r="I302" s="2">
        <v>21670</v>
      </c>
      <c r="J302">
        <v>75043</v>
      </c>
      <c r="K302" s="2">
        <v>1525</v>
      </c>
      <c r="L302">
        <v>20</v>
      </c>
      <c r="M302">
        <v>28</v>
      </c>
      <c r="N302">
        <v>47</v>
      </c>
      <c r="O302">
        <v>51</v>
      </c>
      <c r="P302">
        <v>71</v>
      </c>
      <c r="Y302" t="str">
        <f t="shared" si="52"/>
        <v>2028475171</v>
      </c>
      <c r="AA302" t="str">
        <f t="shared" si="53"/>
        <v/>
      </c>
      <c r="AB302" t="str">
        <f t="shared" si="54"/>
        <v/>
      </c>
      <c r="AC302" t="str">
        <f t="shared" si="55"/>
        <v/>
      </c>
      <c r="AD302" t="str">
        <f t="shared" si="56"/>
        <v/>
      </c>
      <c r="AE302" t="str">
        <f t="shared" si="57"/>
        <v/>
      </c>
      <c r="AF302" t="str">
        <f t="shared" si="58"/>
        <v/>
      </c>
      <c r="AG302" t="str">
        <f t="shared" si="59"/>
        <v/>
      </c>
      <c r="AH302" t="str">
        <f t="shared" si="60"/>
        <v/>
      </c>
      <c r="AI302" t="str">
        <f t="shared" si="61"/>
        <v/>
      </c>
      <c r="AY302">
        <f t="shared" si="62"/>
        <v>217</v>
      </c>
      <c r="BJ302" t="str">
        <f>IF(E302&gt;0,"Nagyobb","Kisebb")</f>
        <v>Nagyobb</v>
      </c>
    </row>
    <row r="303" spans="1:62" x14ac:dyDescent="0.25">
      <c r="A303">
        <v>2014</v>
      </c>
      <c r="B303">
        <v>31</v>
      </c>
      <c r="C303" s="1">
        <v>41853</v>
      </c>
      <c r="D303">
        <v>1</v>
      </c>
      <c r="E303" s="2">
        <v>192866270</v>
      </c>
      <c r="F303">
        <v>16</v>
      </c>
      <c r="G303" s="2">
        <v>3443595</v>
      </c>
      <c r="H303">
        <v>1707</v>
      </c>
      <c r="I303" s="2">
        <v>34175</v>
      </c>
      <c r="J303">
        <v>61199</v>
      </c>
      <c r="K303" s="2">
        <v>1855</v>
      </c>
      <c r="L303">
        <v>23</v>
      </c>
      <c r="M303">
        <v>60</v>
      </c>
      <c r="N303">
        <v>76</v>
      </c>
      <c r="O303">
        <v>84</v>
      </c>
      <c r="P303">
        <v>86</v>
      </c>
      <c r="Y303" t="str">
        <f t="shared" si="52"/>
        <v>2360768486</v>
      </c>
      <c r="AA303" t="str">
        <f t="shared" si="53"/>
        <v/>
      </c>
      <c r="AB303" t="str">
        <f t="shared" si="54"/>
        <v/>
      </c>
      <c r="AC303" t="str">
        <f t="shared" si="55"/>
        <v/>
      </c>
      <c r="AD303" t="str">
        <f t="shared" si="56"/>
        <v/>
      </c>
      <c r="AE303" t="str">
        <f t="shared" si="57"/>
        <v/>
      </c>
      <c r="AF303" t="str">
        <f t="shared" si="58"/>
        <v/>
      </c>
      <c r="AG303" t="str">
        <f t="shared" si="59"/>
        <v/>
      </c>
      <c r="AH303" t="str">
        <f t="shared" si="60"/>
        <v/>
      </c>
      <c r="AI303" t="str">
        <f t="shared" si="61"/>
        <v/>
      </c>
      <c r="AY303">
        <f t="shared" si="62"/>
        <v>329</v>
      </c>
      <c r="BJ303" t="str">
        <f>IF(E303&gt;0,"Nagyobb","Kisebb")</f>
        <v>Nagyobb</v>
      </c>
    </row>
    <row r="304" spans="1:62" x14ac:dyDescent="0.25">
      <c r="A304">
        <v>2014</v>
      </c>
      <c r="B304">
        <v>30</v>
      </c>
      <c r="C304" s="1">
        <v>41846</v>
      </c>
      <c r="D304">
        <v>0</v>
      </c>
      <c r="E304" s="2">
        <v>0</v>
      </c>
      <c r="F304">
        <v>46</v>
      </c>
      <c r="G304" s="2">
        <v>1178115</v>
      </c>
      <c r="H304">
        <v>3991</v>
      </c>
      <c r="I304" s="2">
        <v>14380</v>
      </c>
      <c r="J304">
        <v>98165</v>
      </c>
      <c r="K304" s="2">
        <v>1135</v>
      </c>
      <c r="L304">
        <v>6</v>
      </c>
      <c r="M304">
        <v>15</v>
      </c>
      <c r="N304">
        <v>22</v>
      </c>
      <c r="O304">
        <v>33</v>
      </c>
      <c r="P304">
        <v>44</v>
      </c>
      <c r="Y304" t="str">
        <f t="shared" si="52"/>
        <v>615223344</v>
      </c>
      <c r="AA304" t="str">
        <f t="shared" si="53"/>
        <v/>
      </c>
      <c r="AB304" t="str">
        <f t="shared" si="54"/>
        <v/>
      </c>
      <c r="AC304" t="str">
        <f t="shared" si="55"/>
        <v/>
      </c>
      <c r="AD304" t="str">
        <f t="shared" si="56"/>
        <v/>
      </c>
      <c r="AE304" t="str">
        <f t="shared" si="57"/>
        <v/>
      </c>
      <c r="AF304" t="str">
        <f t="shared" si="58"/>
        <v/>
      </c>
      <c r="AG304" t="str">
        <f t="shared" si="59"/>
        <v/>
      </c>
      <c r="AH304" t="str">
        <f t="shared" si="60"/>
        <v/>
      </c>
      <c r="AI304" t="str">
        <f t="shared" si="61"/>
        <v/>
      </c>
      <c r="AY304">
        <f t="shared" si="62"/>
        <v>120</v>
      </c>
      <c r="BJ304" t="str">
        <f>IF(E304&gt;0,"Nagyobb","Kisebb")</f>
        <v>Kisebb</v>
      </c>
    </row>
    <row r="305" spans="1:62" x14ac:dyDescent="0.25">
      <c r="A305">
        <v>2014</v>
      </c>
      <c r="B305">
        <v>29</v>
      </c>
      <c r="C305" s="1">
        <v>41839</v>
      </c>
      <c r="D305">
        <v>1</v>
      </c>
      <c r="E305" s="2">
        <v>2049176095</v>
      </c>
      <c r="F305">
        <v>182</v>
      </c>
      <c r="G305" s="2">
        <v>417300</v>
      </c>
      <c r="H305">
        <v>9571</v>
      </c>
      <c r="I305" s="2">
        <v>8400</v>
      </c>
      <c r="J305">
        <v>180194</v>
      </c>
      <c r="K305" s="2">
        <v>870</v>
      </c>
      <c r="L305">
        <v>13</v>
      </c>
      <c r="M305">
        <v>21</v>
      </c>
      <c r="N305">
        <v>44</v>
      </c>
      <c r="O305">
        <v>47</v>
      </c>
      <c r="P305">
        <v>52</v>
      </c>
      <c r="Y305" t="str">
        <f t="shared" si="52"/>
        <v>1321444752</v>
      </c>
      <c r="AA305" t="str">
        <f t="shared" si="53"/>
        <v/>
      </c>
      <c r="AB305" t="str">
        <f t="shared" si="54"/>
        <v/>
      </c>
      <c r="AC305" t="str">
        <f t="shared" si="55"/>
        <v/>
      </c>
      <c r="AD305" t="str">
        <f t="shared" si="56"/>
        <v/>
      </c>
      <c r="AE305" t="str">
        <f t="shared" si="57"/>
        <v/>
      </c>
      <c r="AF305" t="str">
        <f t="shared" si="58"/>
        <v/>
      </c>
      <c r="AG305" t="str">
        <f t="shared" si="59"/>
        <v/>
      </c>
      <c r="AH305" t="str">
        <f t="shared" si="60"/>
        <v/>
      </c>
      <c r="AI305" t="str">
        <f t="shared" si="61"/>
        <v/>
      </c>
      <c r="AY305">
        <f t="shared" si="62"/>
        <v>177</v>
      </c>
      <c r="BJ305" t="str">
        <f>IF(E305&gt;0,"Nagyobb","Kisebb")</f>
        <v>Nagyobb</v>
      </c>
    </row>
    <row r="306" spans="1:62" x14ac:dyDescent="0.25">
      <c r="A306">
        <v>2014</v>
      </c>
      <c r="B306">
        <v>28</v>
      </c>
      <c r="C306" s="1">
        <v>41832</v>
      </c>
      <c r="D306">
        <v>0</v>
      </c>
      <c r="E306" s="2">
        <v>0</v>
      </c>
      <c r="F306">
        <v>51</v>
      </c>
      <c r="G306" s="2">
        <v>1500895</v>
      </c>
      <c r="H306">
        <v>4999</v>
      </c>
      <c r="I306" s="2">
        <v>16215</v>
      </c>
      <c r="J306">
        <v>125770</v>
      </c>
      <c r="K306" s="2">
        <v>1255</v>
      </c>
      <c r="L306">
        <v>13</v>
      </c>
      <c r="M306">
        <v>47</v>
      </c>
      <c r="N306">
        <v>68</v>
      </c>
      <c r="O306">
        <v>70</v>
      </c>
      <c r="P306">
        <v>86</v>
      </c>
      <c r="Y306" t="str">
        <f t="shared" si="52"/>
        <v>1347687086</v>
      </c>
      <c r="AA306" t="str">
        <f t="shared" si="53"/>
        <v/>
      </c>
      <c r="AB306" t="str">
        <f t="shared" si="54"/>
        <v/>
      </c>
      <c r="AC306" t="str">
        <f t="shared" si="55"/>
        <v/>
      </c>
      <c r="AD306" t="str">
        <f t="shared" si="56"/>
        <v/>
      </c>
      <c r="AE306" t="str">
        <f t="shared" si="57"/>
        <v/>
      </c>
      <c r="AF306" t="str">
        <f t="shared" si="58"/>
        <v/>
      </c>
      <c r="AG306" t="str">
        <f t="shared" si="59"/>
        <v/>
      </c>
      <c r="AH306" t="str">
        <f t="shared" si="60"/>
        <v/>
      </c>
      <c r="AI306" t="str">
        <f t="shared" si="61"/>
        <v/>
      </c>
      <c r="AY306">
        <f t="shared" si="62"/>
        <v>284</v>
      </c>
      <c r="BJ306" t="str">
        <f>IF(E306&gt;0,"Nagyobb","Kisebb")</f>
        <v>Kisebb</v>
      </c>
    </row>
    <row r="307" spans="1:62" x14ac:dyDescent="0.25">
      <c r="A307">
        <v>2014</v>
      </c>
      <c r="B307">
        <v>27</v>
      </c>
      <c r="C307" s="1">
        <v>41825</v>
      </c>
      <c r="D307">
        <v>0</v>
      </c>
      <c r="E307" s="2">
        <v>0</v>
      </c>
      <c r="F307">
        <v>16</v>
      </c>
      <c r="G307" s="2">
        <v>4341245</v>
      </c>
      <c r="H307">
        <v>2466</v>
      </c>
      <c r="I307" s="2">
        <v>29825</v>
      </c>
      <c r="J307">
        <v>86073</v>
      </c>
      <c r="K307" s="2">
        <v>1660</v>
      </c>
      <c r="L307">
        <v>45</v>
      </c>
      <c r="M307">
        <v>52</v>
      </c>
      <c r="N307">
        <v>59</v>
      </c>
      <c r="O307">
        <v>69</v>
      </c>
      <c r="P307">
        <v>81</v>
      </c>
      <c r="Y307" t="str">
        <f t="shared" si="52"/>
        <v>4552596981</v>
      </c>
      <c r="AA307" t="str">
        <f t="shared" si="53"/>
        <v/>
      </c>
      <c r="AB307" t="str">
        <f t="shared" si="54"/>
        <v/>
      </c>
      <c r="AC307" t="str">
        <f t="shared" si="55"/>
        <v/>
      </c>
      <c r="AD307" t="str">
        <f t="shared" si="56"/>
        <v/>
      </c>
      <c r="AE307" t="str">
        <f t="shared" si="57"/>
        <v/>
      </c>
      <c r="AF307" t="str">
        <f t="shared" si="58"/>
        <v/>
      </c>
      <c r="AG307" t="str">
        <f t="shared" si="59"/>
        <v/>
      </c>
      <c r="AH307" t="str">
        <f t="shared" si="60"/>
        <v/>
      </c>
      <c r="AI307" t="str">
        <f t="shared" si="61"/>
        <v/>
      </c>
      <c r="AY307">
        <f t="shared" si="62"/>
        <v>306</v>
      </c>
      <c r="BJ307" t="str">
        <f>IF(E307&gt;0,"Nagyobb","Kisebb")</f>
        <v>Kisebb</v>
      </c>
    </row>
    <row r="308" spans="1:62" x14ac:dyDescent="0.25">
      <c r="A308">
        <v>2014</v>
      </c>
      <c r="B308">
        <v>26</v>
      </c>
      <c r="C308" s="1">
        <v>41818</v>
      </c>
      <c r="D308">
        <v>0</v>
      </c>
      <c r="E308" s="2">
        <v>0</v>
      </c>
      <c r="F308">
        <v>41</v>
      </c>
      <c r="G308" s="2">
        <v>1637025</v>
      </c>
      <c r="H308">
        <v>3481</v>
      </c>
      <c r="I308" s="2">
        <v>20415</v>
      </c>
      <c r="J308">
        <v>100099</v>
      </c>
      <c r="K308" s="2">
        <v>1380</v>
      </c>
      <c r="L308">
        <v>12</v>
      </c>
      <c r="M308">
        <v>26</v>
      </c>
      <c r="N308">
        <v>65</v>
      </c>
      <c r="O308">
        <v>66</v>
      </c>
      <c r="P308">
        <v>83</v>
      </c>
      <c r="Y308" t="str">
        <f t="shared" si="52"/>
        <v>1226656683</v>
      </c>
      <c r="AA308" t="str">
        <f t="shared" si="53"/>
        <v/>
      </c>
      <c r="AB308" t="str">
        <f t="shared" si="54"/>
        <v/>
      </c>
      <c r="AC308" t="str">
        <f t="shared" si="55"/>
        <v>+</v>
      </c>
      <c r="AD308" t="str">
        <f t="shared" si="56"/>
        <v/>
      </c>
      <c r="AE308" t="str">
        <f t="shared" si="57"/>
        <v/>
      </c>
      <c r="AF308" t="str">
        <f t="shared" si="58"/>
        <v/>
      </c>
      <c r="AG308" t="str">
        <f t="shared" si="59"/>
        <v/>
      </c>
      <c r="AH308" t="str">
        <f t="shared" si="60"/>
        <v/>
      </c>
      <c r="AI308" t="str">
        <f t="shared" si="61"/>
        <v/>
      </c>
      <c r="AY308">
        <f t="shared" si="62"/>
        <v>252</v>
      </c>
      <c r="BJ308" t="str">
        <f>IF(E308&gt;0,"Nagyobb","Kisebb")</f>
        <v>Kisebb</v>
      </c>
    </row>
    <row r="309" spans="1:62" x14ac:dyDescent="0.25">
      <c r="A309">
        <v>2014</v>
      </c>
      <c r="B309">
        <v>25</v>
      </c>
      <c r="C309" s="1">
        <v>41811</v>
      </c>
      <c r="D309">
        <v>0</v>
      </c>
      <c r="E309" s="2">
        <v>0</v>
      </c>
      <c r="F309">
        <v>38</v>
      </c>
      <c r="G309" s="2">
        <v>1766980</v>
      </c>
      <c r="H309">
        <v>3909</v>
      </c>
      <c r="I309" s="2">
        <v>18190</v>
      </c>
      <c r="J309">
        <v>114356</v>
      </c>
      <c r="K309" s="2">
        <v>1210</v>
      </c>
      <c r="L309">
        <v>3</v>
      </c>
      <c r="M309">
        <v>35</v>
      </c>
      <c r="N309">
        <v>37</v>
      </c>
      <c r="O309">
        <v>43</v>
      </c>
      <c r="P309">
        <v>52</v>
      </c>
      <c r="Y309" t="str">
        <f t="shared" si="52"/>
        <v>335374352</v>
      </c>
      <c r="AA309" t="str">
        <f t="shared" si="53"/>
        <v/>
      </c>
      <c r="AB309" t="str">
        <f t="shared" si="54"/>
        <v/>
      </c>
      <c r="AC309" t="str">
        <f t="shared" si="55"/>
        <v/>
      </c>
      <c r="AD309" t="str">
        <f t="shared" si="56"/>
        <v/>
      </c>
      <c r="AE309" t="str">
        <f t="shared" si="57"/>
        <v/>
      </c>
      <c r="AF309" t="str">
        <f t="shared" si="58"/>
        <v/>
      </c>
      <c r="AG309" t="str">
        <f t="shared" si="59"/>
        <v/>
      </c>
      <c r="AH309" t="str">
        <f t="shared" si="60"/>
        <v/>
      </c>
      <c r="AI309" t="str">
        <f t="shared" si="61"/>
        <v/>
      </c>
      <c r="AY309">
        <f t="shared" si="62"/>
        <v>170</v>
      </c>
      <c r="BJ309" t="str">
        <f>IF(E309&gt;0,"Nagyobb","Kisebb")</f>
        <v>Kisebb</v>
      </c>
    </row>
    <row r="310" spans="1:62" x14ac:dyDescent="0.25">
      <c r="A310">
        <v>2014</v>
      </c>
      <c r="B310">
        <v>24</v>
      </c>
      <c r="C310" s="1">
        <v>41804</v>
      </c>
      <c r="D310">
        <v>0</v>
      </c>
      <c r="E310" s="2">
        <v>0</v>
      </c>
      <c r="F310">
        <v>86</v>
      </c>
      <c r="G310" s="2">
        <v>839870</v>
      </c>
      <c r="H310">
        <v>6612</v>
      </c>
      <c r="I310" s="2">
        <v>11565</v>
      </c>
      <c r="J310">
        <v>146558</v>
      </c>
      <c r="K310" s="2">
        <v>1015</v>
      </c>
      <c r="L310">
        <v>1</v>
      </c>
      <c r="M310">
        <v>11</v>
      </c>
      <c r="N310">
        <v>19</v>
      </c>
      <c r="O310">
        <v>31</v>
      </c>
      <c r="P310">
        <v>37</v>
      </c>
      <c r="Y310" t="str">
        <f t="shared" si="52"/>
        <v>111193137</v>
      </c>
      <c r="AA310" t="str">
        <f t="shared" si="53"/>
        <v/>
      </c>
      <c r="AB310" t="str">
        <f t="shared" si="54"/>
        <v/>
      </c>
      <c r="AC310" t="str">
        <f t="shared" si="55"/>
        <v/>
      </c>
      <c r="AD310" t="str">
        <f t="shared" si="56"/>
        <v/>
      </c>
      <c r="AE310" t="str">
        <f t="shared" si="57"/>
        <v/>
      </c>
      <c r="AF310" t="str">
        <f t="shared" si="58"/>
        <v/>
      </c>
      <c r="AG310" t="str">
        <f t="shared" si="59"/>
        <v/>
      </c>
      <c r="AH310" t="str">
        <f t="shared" si="60"/>
        <v/>
      </c>
      <c r="AI310" t="str">
        <f t="shared" si="61"/>
        <v/>
      </c>
      <c r="AY310">
        <f t="shared" si="62"/>
        <v>99</v>
      </c>
      <c r="BJ310" t="str">
        <f>IF(E310&gt;0,"Nagyobb","Kisebb")</f>
        <v>Kisebb</v>
      </c>
    </row>
    <row r="311" spans="1:62" x14ac:dyDescent="0.25">
      <c r="A311">
        <v>2014</v>
      </c>
      <c r="B311">
        <v>23</v>
      </c>
      <c r="C311" s="1">
        <v>41797</v>
      </c>
      <c r="D311">
        <v>0</v>
      </c>
      <c r="E311" s="2">
        <v>0</v>
      </c>
      <c r="F311">
        <v>30</v>
      </c>
      <c r="G311" s="2">
        <v>2185270</v>
      </c>
      <c r="H311">
        <v>3366</v>
      </c>
      <c r="I311" s="2">
        <v>20620</v>
      </c>
      <c r="J311">
        <v>107450</v>
      </c>
      <c r="K311" s="2">
        <v>1255</v>
      </c>
      <c r="L311">
        <v>2</v>
      </c>
      <c r="M311">
        <v>3</v>
      </c>
      <c r="N311">
        <v>32</v>
      </c>
      <c r="O311">
        <v>59</v>
      </c>
      <c r="P311">
        <v>73</v>
      </c>
      <c r="Y311" t="str">
        <f t="shared" si="52"/>
        <v>23325973</v>
      </c>
      <c r="AA311" t="str">
        <f t="shared" si="53"/>
        <v>+</v>
      </c>
      <c r="AB311" t="str">
        <f t="shared" si="54"/>
        <v/>
      </c>
      <c r="AC311" t="str">
        <f t="shared" si="55"/>
        <v/>
      </c>
      <c r="AD311" t="str">
        <f t="shared" si="56"/>
        <v/>
      </c>
      <c r="AE311" t="str">
        <f t="shared" si="57"/>
        <v/>
      </c>
      <c r="AF311" t="str">
        <f t="shared" si="58"/>
        <v/>
      </c>
      <c r="AG311" t="str">
        <f t="shared" si="59"/>
        <v/>
      </c>
      <c r="AH311" t="str">
        <f t="shared" si="60"/>
        <v/>
      </c>
      <c r="AI311" t="str">
        <f t="shared" si="61"/>
        <v/>
      </c>
      <c r="AY311">
        <f t="shared" si="62"/>
        <v>169</v>
      </c>
      <c r="BJ311" t="str">
        <f>IF(E311&gt;0,"Nagyobb","Kisebb")</f>
        <v>Kisebb</v>
      </c>
    </row>
    <row r="312" spans="1:62" x14ac:dyDescent="0.25">
      <c r="A312">
        <v>2014</v>
      </c>
      <c r="B312">
        <v>22</v>
      </c>
      <c r="C312" s="1">
        <v>41790</v>
      </c>
      <c r="D312">
        <v>0</v>
      </c>
      <c r="E312" s="2">
        <v>0</v>
      </c>
      <c r="F312">
        <v>34</v>
      </c>
      <c r="G312" s="2">
        <v>1861765</v>
      </c>
      <c r="H312">
        <v>3310</v>
      </c>
      <c r="I312" s="2">
        <v>20250</v>
      </c>
      <c r="J312">
        <v>95982</v>
      </c>
      <c r="K312" s="2">
        <v>1360</v>
      </c>
      <c r="L312">
        <v>16</v>
      </c>
      <c r="M312">
        <v>27</v>
      </c>
      <c r="N312">
        <v>45</v>
      </c>
      <c r="O312">
        <v>53</v>
      </c>
      <c r="P312">
        <v>70</v>
      </c>
      <c r="Y312" t="str">
        <f t="shared" si="52"/>
        <v>1627455370</v>
      </c>
      <c r="AA312" t="str">
        <f t="shared" si="53"/>
        <v/>
      </c>
      <c r="AB312" t="str">
        <f t="shared" si="54"/>
        <v/>
      </c>
      <c r="AC312" t="str">
        <f t="shared" si="55"/>
        <v/>
      </c>
      <c r="AD312" t="str">
        <f t="shared" si="56"/>
        <v/>
      </c>
      <c r="AE312" t="str">
        <f t="shared" si="57"/>
        <v/>
      </c>
      <c r="AF312" t="str">
        <f t="shared" si="58"/>
        <v/>
      </c>
      <c r="AG312" t="str">
        <f t="shared" si="59"/>
        <v/>
      </c>
      <c r="AH312" t="str">
        <f t="shared" si="60"/>
        <v/>
      </c>
      <c r="AI312" t="str">
        <f t="shared" si="61"/>
        <v/>
      </c>
      <c r="AY312">
        <f t="shared" si="62"/>
        <v>211</v>
      </c>
      <c r="BJ312" t="str">
        <f>IF(E312&gt;0,"Nagyobb","Kisebb")</f>
        <v>Kisebb</v>
      </c>
    </row>
    <row r="313" spans="1:62" x14ac:dyDescent="0.25">
      <c r="A313">
        <v>2014</v>
      </c>
      <c r="B313">
        <v>21</v>
      </c>
      <c r="C313" s="1">
        <v>41783</v>
      </c>
      <c r="D313">
        <v>0</v>
      </c>
      <c r="E313" s="2">
        <v>0</v>
      </c>
      <c r="F313">
        <v>23</v>
      </c>
      <c r="G313" s="2">
        <v>2656565</v>
      </c>
      <c r="H313">
        <v>2279</v>
      </c>
      <c r="I313" s="2">
        <v>28390</v>
      </c>
      <c r="J313">
        <v>66919</v>
      </c>
      <c r="K313" s="2">
        <v>1880</v>
      </c>
      <c r="L313">
        <v>30</v>
      </c>
      <c r="M313">
        <v>55</v>
      </c>
      <c r="N313">
        <v>59</v>
      </c>
      <c r="O313">
        <v>71</v>
      </c>
      <c r="P313">
        <v>80</v>
      </c>
      <c r="Y313" t="str">
        <f t="shared" si="52"/>
        <v>3055597180</v>
      </c>
      <c r="AA313" t="str">
        <f t="shared" si="53"/>
        <v/>
      </c>
      <c r="AB313" t="str">
        <f t="shared" si="54"/>
        <v/>
      </c>
      <c r="AC313" t="str">
        <f t="shared" si="55"/>
        <v/>
      </c>
      <c r="AD313" t="str">
        <f t="shared" si="56"/>
        <v/>
      </c>
      <c r="AE313" t="str">
        <f t="shared" si="57"/>
        <v/>
      </c>
      <c r="AF313" t="str">
        <f t="shared" si="58"/>
        <v/>
      </c>
      <c r="AG313" t="str">
        <f t="shared" si="59"/>
        <v/>
      </c>
      <c r="AH313" t="str">
        <f t="shared" si="60"/>
        <v/>
      </c>
      <c r="AI313" t="str">
        <f t="shared" si="61"/>
        <v/>
      </c>
      <c r="AY313">
        <f t="shared" si="62"/>
        <v>295</v>
      </c>
      <c r="BJ313" t="str">
        <f>IF(E313&gt;0,"Nagyobb","Kisebb")</f>
        <v>Kisebb</v>
      </c>
    </row>
    <row r="314" spans="1:62" x14ac:dyDescent="0.25">
      <c r="A314">
        <v>2014</v>
      </c>
      <c r="B314">
        <v>20</v>
      </c>
      <c r="C314" s="1">
        <v>41776</v>
      </c>
      <c r="D314">
        <v>0</v>
      </c>
      <c r="E314" s="2">
        <v>0</v>
      </c>
      <c r="F314">
        <v>36</v>
      </c>
      <c r="G314" s="2">
        <v>1784205</v>
      </c>
      <c r="H314">
        <v>3177</v>
      </c>
      <c r="I314" s="2">
        <v>21405</v>
      </c>
      <c r="J314">
        <v>97164</v>
      </c>
      <c r="K314" s="2">
        <v>1360</v>
      </c>
      <c r="L314">
        <v>2</v>
      </c>
      <c r="M314">
        <v>27</v>
      </c>
      <c r="N314">
        <v>28</v>
      </c>
      <c r="O314">
        <v>32</v>
      </c>
      <c r="P314">
        <v>90</v>
      </c>
      <c r="Y314" t="str">
        <f t="shared" si="52"/>
        <v>227283290</v>
      </c>
      <c r="AA314" t="str">
        <f t="shared" si="53"/>
        <v/>
      </c>
      <c r="AB314" t="str">
        <f t="shared" si="54"/>
        <v>+</v>
      </c>
      <c r="AC314" t="str">
        <f t="shared" si="55"/>
        <v/>
      </c>
      <c r="AD314" t="str">
        <f t="shared" si="56"/>
        <v/>
      </c>
      <c r="AE314" t="str">
        <f t="shared" si="57"/>
        <v/>
      </c>
      <c r="AF314" t="str">
        <f t="shared" si="58"/>
        <v/>
      </c>
      <c r="AG314" t="str">
        <f t="shared" si="59"/>
        <v/>
      </c>
      <c r="AH314" t="str">
        <f t="shared" si="60"/>
        <v/>
      </c>
      <c r="AI314" t="str">
        <f t="shared" si="61"/>
        <v/>
      </c>
      <c r="AY314">
        <f t="shared" si="62"/>
        <v>179</v>
      </c>
      <c r="BJ314" t="str">
        <f>IF(E314&gt;0,"Nagyobb","Kisebb")</f>
        <v>Kisebb</v>
      </c>
    </row>
    <row r="315" spans="1:62" x14ac:dyDescent="0.25">
      <c r="A315">
        <v>2014</v>
      </c>
      <c r="B315">
        <v>19</v>
      </c>
      <c r="C315" s="1">
        <v>41769</v>
      </c>
      <c r="D315">
        <v>0</v>
      </c>
      <c r="E315" s="2">
        <v>0</v>
      </c>
      <c r="F315">
        <v>38</v>
      </c>
      <c r="G315" s="2">
        <v>1625590</v>
      </c>
      <c r="H315">
        <v>4235</v>
      </c>
      <c r="I315" s="2">
        <v>15445</v>
      </c>
      <c r="J315">
        <v>99919</v>
      </c>
      <c r="K315" s="2">
        <v>1275</v>
      </c>
      <c r="L315">
        <v>12</v>
      </c>
      <c r="M315">
        <v>38</v>
      </c>
      <c r="N315">
        <v>45</v>
      </c>
      <c r="O315">
        <v>66</v>
      </c>
      <c r="P315">
        <v>76</v>
      </c>
      <c r="Y315" t="str">
        <f t="shared" si="52"/>
        <v>1238456676</v>
      </c>
      <c r="AA315" t="str">
        <f t="shared" si="53"/>
        <v/>
      </c>
      <c r="AB315" t="str">
        <f t="shared" si="54"/>
        <v/>
      </c>
      <c r="AC315" t="str">
        <f t="shared" si="55"/>
        <v/>
      </c>
      <c r="AD315" t="str">
        <f t="shared" si="56"/>
        <v/>
      </c>
      <c r="AE315" t="str">
        <f t="shared" si="57"/>
        <v/>
      </c>
      <c r="AF315" t="str">
        <f t="shared" si="58"/>
        <v/>
      </c>
      <c r="AG315" t="str">
        <f t="shared" si="59"/>
        <v/>
      </c>
      <c r="AH315" t="str">
        <f t="shared" si="60"/>
        <v/>
      </c>
      <c r="AI315" t="str">
        <f t="shared" si="61"/>
        <v/>
      </c>
      <c r="AY315">
        <f t="shared" si="62"/>
        <v>237</v>
      </c>
      <c r="BJ315" t="str">
        <f>IF(E315&gt;0,"Nagyobb","Kisebb")</f>
        <v>Kisebb</v>
      </c>
    </row>
    <row r="316" spans="1:62" x14ac:dyDescent="0.25">
      <c r="A316">
        <v>2014</v>
      </c>
      <c r="B316">
        <v>18</v>
      </c>
      <c r="C316" s="1">
        <v>41762</v>
      </c>
      <c r="D316">
        <v>0</v>
      </c>
      <c r="E316" s="2">
        <v>0</v>
      </c>
      <c r="F316">
        <v>115</v>
      </c>
      <c r="G316" s="2">
        <v>511905</v>
      </c>
      <c r="H316">
        <v>7611</v>
      </c>
      <c r="I316" s="2">
        <v>8190</v>
      </c>
      <c r="J316">
        <v>150973</v>
      </c>
      <c r="K316" s="2">
        <v>805</v>
      </c>
      <c r="L316">
        <v>4</v>
      </c>
      <c r="M316">
        <v>7</v>
      </c>
      <c r="N316">
        <v>19</v>
      </c>
      <c r="O316">
        <v>58</v>
      </c>
      <c r="P316">
        <v>63</v>
      </c>
      <c r="Y316" t="str">
        <f t="shared" si="52"/>
        <v>47195863</v>
      </c>
      <c r="AA316" t="str">
        <f t="shared" si="53"/>
        <v/>
      </c>
      <c r="AB316" t="str">
        <f t="shared" si="54"/>
        <v/>
      </c>
      <c r="AC316" t="str">
        <f t="shared" si="55"/>
        <v/>
      </c>
      <c r="AD316" t="str">
        <f t="shared" si="56"/>
        <v/>
      </c>
      <c r="AE316" t="str">
        <f t="shared" si="57"/>
        <v/>
      </c>
      <c r="AF316" t="str">
        <f t="shared" si="58"/>
        <v/>
      </c>
      <c r="AG316" t="str">
        <f t="shared" si="59"/>
        <v/>
      </c>
      <c r="AH316" t="str">
        <f t="shared" si="60"/>
        <v/>
      </c>
      <c r="AI316" t="str">
        <f t="shared" si="61"/>
        <v/>
      </c>
      <c r="AY316">
        <f t="shared" si="62"/>
        <v>151</v>
      </c>
      <c r="BJ316" t="str">
        <f>IF(E316&gt;0,"Nagyobb","Kisebb")</f>
        <v>Kisebb</v>
      </c>
    </row>
    <row r="317" spans="1:62" x14ac:dyDescent="0.25">
      <c r="A317">
        <v>2014</v>
      </c>
      <c r="B317">
        <v>17</v>
      </c>
      <c r="C317" s="1">
        <v>41755</v>
      </c>
      <c r="D317">
        <v>0</v>
      </c>
      <c r="E317" s="2">
        <v>0</v>
      </c>
      <c r="F317">
        <v>39</v>
      </c>
      <c r="G317" s="2">
        <v>1553935</v>
      </c>
      <c r="H317">
        <v>3201</v>
      </c>
      <c r="I317" s="2">
        <v>20045</v>
      </c>
      <c r="J317">
        <v>90415</v>
      </c>
      <c r="K317" s="2">
        <v>1380</v>
      </c>
      <c r="L317">
        <v>11</v>
      </c>
      <c r="M317">
        <v>16</v>
      </c>
      <c r="N317">
        <v>39</v>
      </c>
      <c r="O317">
        <v>49</v>
      </c>
      <c r="P317">
        <v>74</v>
      </c>
      <c r="Y317" t="str">
        <f t="shared" si="52"/>
        <v>1116394974</v>
      </c>
      <c r="AA317" t="str">
        <f t="shared" si="53"/>
        <v/>
      </c>
      <c r="AB317" t="str">
        <f t="shared" si="54"/>
        <v/>
      </c>
      <c r="AC317" t="str">
        <f t="shared" si="55"/>
        <v/>
      </c>
      <c r="AD317" t="str">
        <f t="shared" si="56"/>
        <v/>
      </c>
      <c r="AE317" t="str">
        <f t="shared" si="57"/>
        <v/>
      </c>
      <c r="AF317" t="str">
        <f t="shared" si="58"/>
        <v/>
      </c>
      <c r="AG317" t="str">
        <f t="shared" si="59"/>
        <v/>
      </c>
      <c r="AH317" t="str">
        <f t="shared" si="60"/>
        <v/>
      </c>
      <c r="AI317" t="str">
        <f t="shared" si="61"/>
        <v/>
      </c>
      <c r="AY317">
        <f t="shared" si="62"/>
        <v>189</v>
      </c>
      <c r="BJ317" t="str">
        <f>IF(E317&gt;0,"Nagyobb","Kisebb")</f>
        <v>Kisebb</v>
      </c>
    </row>
    <row r="318" spans="1:62" x14ac:dyDescent="0.25">
      <c r="A318">
        <v>2014</v>
      </c>
      <c r="B318">
        <v>16</v>
      </c>
      <c r="C318" s="1">
        <v>41748</v>
      </c>
      <c r="D318">
        <v>0</v>
      </c>
      <c r="E318" s="2">
        <v>0</v>
      </c>
      <c r="F318">
        <v>19</v>
      </c>
      <c r="G318" s="2">
        <v>3358825</v>
      </c>
      <c r="H318">
        <v>2278</v>
      </c>
      <c r="I318" s="2">
        <v>29665</v>
      </c>
      <c r="J318">
        <v>75707</v>
      </c>
      <c r="K318" s="2">
        <v>1735</v>
      </c>
      <c r="L318">
        <v>29</v>
      </c>
      <c r="M318">
        <v>40</v>
      </c>
      <c r="N318">
        <v>46</v>
      </c>
      <c r="O318">
        <v>72</v>
      </c>
      <c r="P318">
        <v>90</v>
      </c>
      <c r="Y318" t="str">
        <f t="shared" si="52"/>
        <v>2940467290</v>
      </c>
      <c r="AA318" t="str">
        <f t="shared" si="53"/>
        <v/>
      </c>
      <c r="AB318" t="str">
        <f t="shared" si="54"/>
        <v/>
      </c>
      <c r="AC318" t="str">
        <f t="shared" si="55"/>
        <v/>
      </c>
      <c r="AD318" t="str">
        <f t="shared" si="56"/>
        <v/>
      </c>
      <c r="AE318" t="str">
        <f t="shared" si="57"/>
        <v/>
      </c>
      <c r="AF318" t="str">
        <f t="shared" si="58"/>
        <v/>
      </c>
      <c r="AG318" t="str">
        <f t="shared" si="59"/>
        <v/>
      </c>
      <c r="AH318" t="str">
        <f t="shared" si="60"/>
        <v/>
      </c>
      <c r="AI318" t="str">
        <f t="shared" si="61"/>
        <v/>
      </c>
      <c r="AY318">
        <f t="shared" si="62"/>
        <v>277</v>
      </c>
      <c r="BJ318" t="str">
        <f>IF(E318&gt;0,"Nagyobb","Kisebb")</f>
        <v>Kisebb</v>
      </c>
    </row>
    <row r="319" spans="1:62" x14ac:dyDescent="0.25">
      <c r="A319">
        <v>2014</v>
      </c>
      <c r="B319">
        <v>15</v>
      </c>
      <c r="C319" s="1">
        <v>41741</v>
      </c>
      <c r="D319">
        <v>0</v>
      </c>
      <c r="E319" s="2">
        <v>0</v>
      </c>
      <c r="F319">
        <v>61</v>
      </c>
      <c r="G319" s="2">
        <v>997505</v>
      </c>
      <c r="H319">
        <v>4127</v>
      </c>
      <c r="I319" s="2">
        <v>15610</v>
      </c>
      <c r="J319">
        <v>102077</v>
      </c>
      <c r="K319" s="2">
        <v>1225</v>
      </c>
      <c r="L319">
        <v>5</v>
      </c>
      <c r="M319">
        <v>20</v>
      </c>
      <c r="N319">
        <v>22</v>
      </c>
      <c r="O319">
        <v>49</v>
      </c>
      <c r="P319">
        <v>70</v>
      </c>
      <c r="Y319" t="str">
        <f t="shared" si="52"/>
        <v>520224970</v>
      </c>
      <c r="AA319" t="str">
        <f t="shared" si="53"/>
        <v/>
      </c>
      <c r="AB319" t="str">
        <f t="shared" si="54"/>
        <v/>
      </c>
      <c r="AC319" t="str">
        <f t="shared" si="55"/>
        <v/>
      </c>
      <c r="AD319" t="str">
        <f t="shared" si="56"/>
        <v/>
      </c>
      <c r="AE319" t="str">
        <f t="shared" si="57"/>
        <v/>
      </c>
      <c r="AF319" t="str">
        <f t="shared" si="58"/>
        <v/>
      </c>
      <c r="AG319" t="str">
        <f t="shared" si="59"/>
        <v/>
      </c>
      <c r="AH319" t="str">
        <f t="shared" si="60"/>
        <v/>
      </c>
      <c r="AI319" t="str">
        <f t="shared" si="61"/>
        <v/>
      </c>
      <c r="AY319">
        <f t="shared" si="62"/>
        <v>166</v>
      </c>
      <c r="BJ319" t="str">
        <f>IF(E319&gt;0,"Nagyobb","Kisebb")</f>
        <v>Kisebb</v>
      </c>
    </row>
    <row r="320" spans="1:62" x14ac:dyDescent="0.25">
      <c r="A320">
        <v>2014</v>
      </c>
      <c r="B320">
        <v>14</v>
      </c>
      <c r="C320" s="1">
        <v>41734</v>
      </c>
      <c r="D320">
        <v>0</v>
      </c>
      <c r="E320" s="2">
        <v>0</v>
      </c>
      <c r="F320">
        <v>37</v>
      </c>
      <c r="G320" s="2">
        <v>1571065</v>
      </c>
      <c r="H320">
        <v>3672</v>
      </c>
      <c r="I320" s="2">
        <v>16760</v>
      </c>
      <c r="J320">
        <v>96333</v>
      </c>
      <c r="K320" s="2">
        <v>1240</v>
      </c>
      <c r="L320">
        <v>4</v>
      </c>
      <c r="M320">
        <v>20</v>
      </c>
      <c r="N320">
        <v>28</v>
      </c>
      <c r="O320">
        <v>40</v>
      </c>
      <c r="P320">
        <v>53</v>
      </c>
      <c r="Y320" t="str">
        <f t="shared" si="52"/>
        <v>420284053</v>
      </c>
      <c r="AA320" t="str">
        <f t="shared" si="53"/>
        <v/>
      </c>
      <c r="AB320" t="str">
        <f t="shared" si="54"/>
        <v/>
      </c>
      <c r="AC320" t="str">
        <f t="shared" si="55"/>
        <v/>
      </c>
      <c r="AD320" t="str">
        <f t="shared" si="56"/>
        <v/>
      </c>
      <c r="AE320" t="str">
        <f t="shared" si="57"/>
        <v/>
      </c>
      <c r="AF320" t="str">
        <f t="shared" si="58"/>
        <v/>
      </c>
      <c r="AG320" t="str">
        <f t="shared" si="59"/>
        <v/>
      </c>
      <c r="AH320" t="str">
        <f t="shared" si="60"/>
        <v/>
      </c>
      <c r="AI320" t="str">
        <f t="shared" si="61"/>
        <v/>
      </c>
      <c r="AY320">
        <f t="shared" si="62"/>
        <v>145</v>
      </c>
      <c r="BJ320" t="str">
        <f>IF(E320&gt;0,"Nagyobb","Kisebb")</f>
        <v>Kisebb</v>
      </c>
    </row>
    <row r="321" spans="1:62" x14ac:dyDescent="0.25">
      <c r="A321">
        <v>2014</v>
      </c>
      <c r="B321">
        <v>13</v>
      </c>
      <c r="C321" s="1">
        <v>41727</v>
      </c>
      <c r="D321">
        <v>0</v>
      </c>
      <c r="E321" s="2">
        <v>0</v>
      </c>
      <c r="F321">
        <v>27</v>
      </c>
      <c r="G321" s="2">
        <v>2117515</v>
      </c>
      <c r="H321">
        <v>2992</v>
      </c>
      <c r="I321" s="2">
        <v>20235</v>
      </c>
      <c r="J321">
        <v>90296</v>
      </c>
      <c r="K321" s="2">
        <v>1525</v>
      </c>
      <c r="L321">
        <v>19</v>
      </c>
      <c r="M321">
        <v>20</v>
      </c>
      <c r="N321">
        <v>30</v>
      </c>
      <c r="O321">
        <v>43</v>
      </c>
      <c r="P321">
        <v>65</v>
      </c>
      <c r="Y321" t="str">
        <f t="shared" si="52"/>
        <v>1920304365</v>
      </c>
      <c r="AA321" t="str">
        <f t="shared" si="53"/>
        <v>+</v>
      </c>
      <c r="AB321" t="str">
        <f t="shared" si="54"/>
        <v/>
      </c>
      <c r="AC321" t="str">
        <f t="shared" si="55"/>
        <v/>
      </c>
      <c r="AD321" t="str">
        <f t="shared" si="56"/>
        <v/>
      </c>
      <c r="AE321" t="str">
        <f t="shared" si="57"/>
        <v/>
      </c>
      <c r="AF321" t="str">
        <f t="shared" si="58"/>
        <v/>
      </c>
      <c r="AG321" t="str">
        <f t="shared" si="59"/>
        <v/>
      </c>
      <c r="AH321" t="str">
        <f t="shared" si="60"/>
        <v/>
      </c>
      <c r="AI321" t="str">
        <f t="shared" si="61"/>
        <v/>
      </c>
      <c r="AY321">
        <f t="shared" si="62"/>
        <v>177</v>
      </c>
      <c r="BJ321" t="str">
        <f>IF(E321&gt;0,"Nagyobb","Kisebb")</f>
        <v>Kisebb</v>
      </c>
    </row>
    <row r="322" spans="1:62" x14ac:dyDescent="0.25">
      <c r="A322">
        <v>2014</v>
      </c>
      <c r="B322">
        <v>12</v>
      </c>
      <c r="C322" s="1">
        <v>41720</v>
      </c>
      <c r="D322">
        <v>0</v>
      </c>
      <c r="E322" s="2">
        <v>0</v>
      </c>
      <c r="F322">
        <v>14</v>
      </c>
      <c r="G322" s="2">
        <v>4096490</v>
      </c>
      <c r="H322">
        <v>2018</v>
      </c>
      <c r="I322" s="2">
        <v>30090</v>
      </c>
      <c r="J322">
        <v>79691</v>
      </c>
      <c r="K322" s="2">
        <v>1480</v>
      </c>
      <c r="L322">
        <v>23</v>
      </c>
      <c r="M322">
        <v>26</v>
      </c>
      <c r="N322">
        <v>27</v>
      </c>
      <c r="O322">
        <v>86</v>
      </c>
      <c r="P322">
        <v>87</v>
      </c>
      <c r="Y322" t="str">
        <f t="shared" ref="Y322:Y385" si="63">L322&amp;M322&amp;N322&amp;O322&amp;P322</f>
        <v>2326278687</v>
      </c>
      <c r="AA322" t="str">
        <f t="shared" ref="AA322:AA385" si="64">IF(L322+1=M322,"+","")</f>
        <v/>
      </c>
      <c r="AB322" t="str">
        <f t="shared" ref="AB322:AB385" si="65">IF(M322+1=N322,"+","")</f>
        <v>+</v>
      </c>
      <c r="AC322" t="str">
        <f t="shared" ref="AC322:AC385" si="66">IF(N322+1=O322,"+","")</f>
        <v/>
      </c>
      <c r="AD322" t="str">
        <f t="shared" ref="AD322:AD385" si="67">IF(O322+1=P322,"+","")</f>
        <v>+</v>
      </c>
      <c r="AE322" t="str">
        <f t="shared" ref="AE322:AE385" si="68">IF(AA322&amp;AB322="++","harom","")</f>
        <v/>
      </c>
      <c r="AF322" t="str">
        <f t="shared" ref="AF322:AF385" si="69">IF(AB322&amp;AC322="++","harom","")</f>
        <v/>
      </c>
      <c r="AG322" t="str">
        <f t="shared" ref="AG322:AG385" si="70">IF(AC322&amp;AD322="++","harom","")</f>
        <v/>
      </c>
      <c r="AH322" t="str">
        <f t="shared" ref="AH322:AH385" si="71">IF(AA322&amp;AB322&amp;AC322="+++","negy","")</f>
        <v/>
      </c>
      <c r="AI322" t="str">
        <f t="shared" ref="AI322:AI385" si="72">IF(AB322&amp;AC322&amp;AD322="+++","negy","")</f>
        <v/>
      </c>
      <c r="AY322">
        <f t="shared" ref="AY322:AY385" si="73">SUM(L322:P322)</f>
        <v>249</v>
      </c>
      <c r="BJ322" t="str">
        <f>IF(E322&gt;0,"Nagyobb","Kisebb")</f>
        <v>Kisebb</v>
      </c>
    </row>
    <row r="323" spans="1:62" x14ac:dyDescent="0.25">
      <c r="A323">
        <v>2014</v>
      </c>
      <c r="B323">
        <v>11</v>
      </c>
      <c r="C323" s="1">
        <v>41713</v>
      </c>
      <c r="D323">
        <v>1</v>
      </c>
      <c r="E323" s="2">
        <v>3054187380</v>
      </c>
      <c r="F323">
        <v>76</v>
      </c>
      <c r="G323" s="2">
        <v>1237115</v>
      </c>
      <c r="H323">
        <v>5276</v>
      </c>
      <c r="I323" s="2">
        <v>18870</v>
      </c>
      <c r="J323">
        <v>145265</v>
      </c>
      <c r="K323" s="2">
        <v>1335</v>
      </c>
      <c r="L323">
        <v>5</v>
      </c>
      <c r="M323">
        <v>10</v>
      </c>
      <c r="N323">
        <v>54</v>
      </c>
      <c r="O323">
        <v>59</v>
      </c>
      <c r="P323">
        <v>80</v>
      </c>
      <c r="Y323" t="str">
        <f t="shared" si="63"/>
        <v>510545980</v>
      </c>
      <c r="AA323" t="str">
        <f t="shared" si="64"/>
        <v/>
      </c>
      <c r="AB323" t="str">
        <f t="shared" si="65"/>
        <v/>
      </c>
      <c r="AC323" t="str">
        <f t="shared" si="66"/>
        <v/>
      </c>
      <c r="AD323" t="str">
        <f t="shared" si="67"/>
        <v/>
      </c>
      <c r="AE323" t="str">
        <f t="shared" si="68"/>
        <v/>
      </c>
      <c r="AF323" t="str">
        <f t="shared" si="69"/>
        <v/>
      </c>
      <c r="AG323" t="str">
        <f t="shared" si="70"/>
        <v/>
      </c>
      <c r="AH323" t="str">
        <f t="shared" si="71"/>
        <v/>
      </c>
      <c r="AI323" t="str">
        <f t="shared" si="72"/>
        <v/>
      </c>
      <c r="AY323">
        <f t="shared" si="73"/>
        <v>208</v>
      </c>
      <c r="BJ323" t="str">
        <f>IF(E323&gt;0,"Nagyobb","Kisebb")</f>
        <v>Nagyobb</v>
      </c>
    </row>
    <row r="324" spans="1:62" x14ac:dyDescent="0.25">
      <c r="A324">
        <v>2014</v>
      </c>
      <c r="B324">
        <v>10</v>
      </c>
      <c r="C324" s="1">
        <v>41706</v>
      </c>
      <c r="D324">
        <v>0</v>
      </c>
      <c r="E324" s="2">
        <v>0</v>
      </c>
      <c r="F324">
        <v>91</v>
      </c>
      <c r="G324" s="2">
        <v>1022810</v>
      </c>
      <c r="H324">
        <v>6348</v>
      </c>
      <c r="I324" s="2">
        <v>15525</v>
      </c>
      <c r="J324">
        <v>152010</v>
      </c>
      <c r="K324" s="2">
        <v>1260</v>
      </c>
      <c r="L324">
        <v>3</v>
      </c>
      <c r="M324">
        <v>26</v>
      </c>
      <c r="N324">
        <v>31</v>
      </c>
      <c r="O324">
        <v>46</v>
      </c>
      <c r="P324">
        <v>66</v>
      </c>
      <c r="Y324" t="str">
        <f t="shared" si="63"/>
        <v>326314666</v>
      </c>
      <c r="AA324" t="str">
        <f t="shared" si="64"/>
        <v/>
      </c>
      <c r="AB324" t="str">
        <f t="shared" si="65"/>
        <v/>
      </c>
      <c r="AC324" t="str">
        <f t="shared" si="66"/>
        <v/>
      </c>
      <c r="AD324" t="str">
        <f t="shared" si="67"/>
        <v/>
      </c>
      <c r="AE324" t="str">
        <f t="shared" si="68"/>
        <v/>
      </c>
      <c r="AF324" t="str">
        <f t="shared" si="69"/>
        <v/>
      </c>
      <c r="AG324" t="str">
        <f t="shared" si="70"/>
        <v/>
      </c>
      <c r="AH324" t="str">
        <f t="shared" si="71"/>
        <v/>
      </c>
      <c r="AI324" t="str">
        <f t="shared" si="72"/>
        <v/>
      </c>
      <c r="AY324">
        <f t="shared" si="73"/>
        <v>172</v>
      </c>
      <c r="BJ324" t="str">
        <f>IF(E324&gt;0,"Nagyobb","Kisebb")</f>
        <v>Kisebb</v>
      </c>
    </row>
    <row r="325" spans="1:62" x14ac:dyDescent="0.25">
      <c r="A325">
        <v>2014</v>
      </c>
      <c r="B325">
        <v>9</v>
      </c>
      <c r="C325" s="1">
        <v>41699</v>
      </c>
      <c r="D325">
        <v>0</v>
      </c>
      <c r="E325" s="2">
        <v>0</v>
      </c>
      <c r="F325">
        <v>37</v>
      </c>
      <c r="G325" s="2">
        <v>2378085</v>
      </c>
      <c r="H325">
        <v>4544</v>
      </c>
      <c r="I325" s="2">
        <v>20505</v>
      </c>
      <c r="J325">
        <v>133927</v>
      </c>
      <c r="K325" s="2">
        <v>1355</v>
      </c>
      <c r="L325">
        <v>3</v>
      </c>
      <c r="M325">
        <v>59</v>
      </c>
      <c r="N325">
        <v>63</v>
      </c>
      <c r="O325">
        <v>66</v>
      </c>
      <c r="P325">
        <v>84</v>
      </c>
      <c r="Y325" t="str">
        <f t="shared" si="63"/>
        <v>359636684</v>
      </c>
      <c r="AA325" t="str">
        <f t="shared" si="64"/>
        <v/>
      </c>
      <c r="AB325" t="str">
        <f t="shared" si="65"/>
        <v/>
      </c>
      <c r="AC325" t="str">
        <f t="shared" si="66"/>
        <v/>
      </c>
      <c r="AD325" t="str">
        <f t="shared" si="67"/>
        <v/>
      </c>
      <c r="AE325" t="str">
        <f t="shared" si="68"/>
        <v/>
      </c>
      <c r="AF325" t="str">
        <f t="shared" si="69"/>
        <v/>
      </c>
      <c r="AG325" t="str">
        <f t="shared" si="70"/>
        <v/>
      </c>
      <c r="AH325" t="str">
        <f t="shared" si="71"/>
        <v/>
      </c>
      <c r="AI325" t="str">
        <f t="shared" si="72"/>
        <v/>
      </c>
      <c r="AY325">
        <f t="shared" si="73"/>
        <v>275</v>
      </c>
      <c r="BJ325" t="str">
        <f>IF(E325&gt;0,"Nagyobb","Kisebb")</f>
        <v>Kisebb</v>
      </c>
    </row>
    <row r="326" spans="1:62" x14ac:dyDescent="0.25">
      <c r="A326">
        <v>2014</v>
      </c>
      <c r="B326">
        <v>8</v>
      </c>
      <c r="C326" s="1">
        <v>41692</v>
      </c>
      <c r="D326">
        <v>0</v>
      </c>
      <c r="E326" s="2">
        <v>0</v>
      </c>
      <c r="F326">
        <v>27</v>
      </c>
      <c r="G326" s="2">
        <v>3240680</v>
      </c>
      <c r="H326">
        <v>3044</v>
      </c>
      <c r="I326" s="2">
        <v>30435</v>
      </c>
      <c r="J326">
        <v>95853</v>
      </c>
      <c r="K326" s="2">
        <v>1880</v>
      </c>
      <c r="L326">
        <v>40</v>
      </c>
      <c r="M326">
        <v>44</v>
      </c>
      <c r="N326">
        <v>62</v>
      </c>
      <c r="O326">
        <v>75</v>
      </c>
      <c r="P326">
        <v>84</v>
      </c>
      <c r="Y326" t="str">
        <f t="shared" si="63"/>
        <v>4044627584</v>
      </c>
      <c r="AA326" t="str">
        <f t="shared" si="64"/>
        <v/>
      </c>
      <c r="AB326" t="str">
        <f t="shared" si="65"/>
        <v/>
      </c>
      <c r="AC326" t="str">
        <f t="shared" si="66"/>
        <v/>
      </c>
      <c r="AD326" t="str">
        <f t="shared" si="67"/>
        <v/>
      </c>
      <c r="AE326" t="str">
        <f t="shared" si="68"/>
        <v/>
      </c>
      <c r="AF326" t="str">
        <f t="shared" si="69"/>
        <v/>
      </c>
      <c r="AG326" t="str">
        <f t="shared" si="70"/>
        <v/>
      </c>
      <c r="AH326" t="str">
        <f t="shared" si="71"/>
        <v/>
      </c>
      <c r="AI326" t="str">
        <f t="shared" si="72"/>
        <v/>
      </c>
      <c r="AY326">
        <f t="shared" si="73"/>
        <v>305</v>
      </c>
      <c r="BJ326" t="str">
        <f>IF(E326&gt;0,"Nagyobb","Kisebb")</f>
        <v>Kisebb</v>
      </c>
    </row>
    <row r="327" spans="1:62" x14ac:dyDescent="0.25">
      <c r="A327">
        <v>2014</v>
      </c>
      <c r="B327">
        <v>7</v>
      </c>
      <c r="C327" s="1">
        <v>41685</v>
      </c>
      <c r="D327">
        <v>0</v>
      </c>
      <c r="E327" s="2">
        <v>0</v>
      </c>
      <c r="F327">
        <v>95</v>
      </c>
      <c r="G327" s="2">
        <v>947880</v>
      </c>
      <c r="H327">
        <v>6194</v>
      </c>
      <c r="I327" s="2">
        <v>15395</v>
      </c>
      <c r="J327">
        <v>149779</v>
      </c>
      <c r="K327" s="2">
        <v>1240</v>
      </c>
      <c r="L327">
        <v>2</v>
      </c>
      <c r="M327">
        <v>10</v>
      </c>
      <c r="N327">
        <v>39</v>
      </c>
      <c r="O327">
        <v>44</v>
      </c>
      <c r="P327">
        <v>68</v>
      </c>
      <c r="Y327" t="str">
        <f t="shared" si="63"/>
        <v>210394468</v>
      </c>
      <c r="AA327" t="str">
        <f t="shared" si="64"/>
        <v/>
      </c>
      <c r="AB327" t="str">
        <f t="shared" si="65"/>
        <v/>
      </c>
      <c r="AC327" t="str">
        <f t="shared" si="66"/>
        <v/>
      </c>
      <c r="AD327" t="str">
        <f t="shared" si="67"/>
        <v/>
      </c>
      <c r="AE327" t="str">
        <f t="shared" si="68"/>
        <v/>
      </c>
      <c r="AF327" t="str">
        <f t="shared" si="69"/>
        <v/>
      </c>
      <c r="AG327" t="str">
        <f t="shared" si="70"/>
        <v/>
      </c>
      <c r="AH327" t="str">
        <f t="shared" si="71"/>
        <v/>
      </c>
      <c r="AI327" t="str">
        <f t="shared" si="72"/>
        <v/>
      </c>
      <c r="AY327">
        <f t="shared" si="73"/>
        <v>163</v>
      </c>
      <c r="BJ327" t="str">
        <f>IF(E327&gt;0,"Nagyobb","Kisebb")</f>
        <v>Kisebb</v>
      </c>
    </row>
    <row r="328" spans="1:62" x14ac:dyDescent="0.25">
      <c r="A328">
        <v>2014</v>
      </c>
      <c r="B328">
        <v>6</v>
      </c>
      <c r="C328" s="1">
        <v>41678</v>
      </c>
      <c r="D328">
        <v>0</v>
      </c>
      <c r="E328" s="2">
        <v>0</v>
      </c>
      <c r="F328">
        <v>67</v>
      </c>
      <c r="G328" s="2">
        <v>1316505</v>
      </c>
      <c r="H328">
        <v>4975</v>
      </c>
      <c r="I328" s="2">
        <v>18775</v>
      </c>
      <c r="J328">
        <v>134377</v>
      </c>
      <c r="K328" s="2">
        <v>1350</v>
      </c>
      <c r="L328">
        <v>15</v>
      </c>
      <c r="M328">
        <v>39</v>
      </c>
      <c r="N328">
        <v>42</v>
      </c>
      <c r="O328">
        <v>52</v>
      </c>
      <c r="P328">
        <v>55</v>
      </c>
      <c r="Y328" t="str">
        <f t="shared" si="63"/>
        <v>1539425255</v>
      </c>
      <c r="AA328" t="str">
        <f t="shared" si="64"/>
        <v/>
      </c>
      <c r="AB328" t="str">
        <f t="shared" si="65"/>
        <v/>
      </c>
      <c r="AC328" t="str">
        <f t="shared" si="66"/>
        <v/>
      </c>
      <c r="AD328" t="str">
        <f t="shared" si="67"/>
        <v/>
      </c>
      <c r="AE328" t="str">
        <f t="shared" si="68"/>
        <v/>
      </c>
      <c r="AF328" t="str">
        <f t="shared" si="69"/>
        <v/>
      </c>
      <c r="AG328" t="str">
        <f t="shared" si="70"/>
        <v/>
      </c>
      <c r="AH328" t="str">
        <f t="shared" si="71"/>
        <v/>
      </c>
      <c r="AI328" t="str">
        <f t="shared" si="72"/>
        <v/>
      </c>
      <c r="AY328">
        <f t="shared" si="73"/>
        <v>203</v>
      </c>
      <c r="BJ328" t="str">
        <f>IF(E328&gt;0,"Nagyobb","Kisebb")</f>
        <v>Kisebb</v>
      </c>
    </row>
    <row r="329" spans="1:62" x14ac:dyDescent="0.25">
      <c r="A329">
        <v>2014</v>
      </c>
      <c r="B329">
        <v>5</v>
      </c>
      <c r="C329" s="1">
        <v>41671</v>
      </c>
      <c r="D329">
        <v>0</v>
      </c>
      <c r="E329" s="2">
        <v>0</v>
      </c>
      <c r="F329">
        <v>40</v>
      </c>
      <c r="G329" s="2">
        <v>1973875</v>
      </c>
      <c r="H329">
        <v>4161</v>
      </c>
      <c r="I329" s="2">
        <v>20090</v>
      </c>
      <c r="J329">
        <v>115343</v>
      </c>
      <c r="K329" s="2">
        <v>1410</v>
      </c>
      <c r="L329">
        <v>23</v>
      </c>
      <c r="M329">
        <v>32</v>
      </c>
      <c r="N329">
        <v>37</v>
      </c>
      <c r="O329">
        <v>62</v>
      </c>
      <c r="P329">
        <v>79</v>
      </c>
      <c r="Y329" t="str">
        <f t="shared" si="63"/>
        <v>2332376279</v>
      </c>
      <c r="AA329" t="str">
        <f t="shared" si="64"/>
        <v/>
      </c>
      <c r="AB329" t="str">
        <f t="shared" si="65"/>
        <v/>
      </c>
      <c r="AC329" t="str">
        <f t="shared" si="66"/>
        <v/>
      </c>
      <c r="AD329" t="str">
        <f t="shared" si="67"/>
        <v/>
      </c>
      <c r="AE329" t="str">
        <f t="shared" si="68"/>
        <v/>
      </c>
      <c r="AF329" t="str">
        <f t="shared" si="69"/>
        <v/>
      </c>
      <c r="AG329" t="str">
        <f t="shared" si="70"/>
        <v/>
      </c>
      <c r="AH329" t="str">
        <f t="shared" si="71"/>
        <v/>
      </c>
      <c r="AI329" t="str">
        <f t="shared" si="72"/>
        <v/>
      </c>
      <c r="AY329">
        <f t="shared" si="73"/>
        <v>233</v>
      </c>
      <c r="BJ329" t="str">
        <f>IF(E329&gt;0,"Nagyobb","Kisebb")</f>
        <v>Kisebb</v>
      </c>
    </row>
    <row r="330" spans="1:62" x14ac:dyDescent="0.25">
      <c r="A330">
        <v>2014</v>
      </c>
      <c r="B330">
        <v>4</v>
      </c>
      <c r="C330" s="1">
        <v>41664</v>
      </c>
      <c r="D330">
        <v>0</v>
      </c>
      <c r="E330" s="2">
        <v>0</v>
      </c>
      <c r="F330">
        <v>43</v>
      </c>
      <c r="G330" s="2">
        <v>1767310</v>
      </c>
      <c r="H330">
        <v>4056</v>
      </c>
      <c r="I330" s="2">
        <v>19840</v>
      </c>
      <c r="J330">
        <v>129862</v>
      </c>
      <c r="K330" s="2">
        <v>1205</v>
      </c>
      <c r="L330">
        <v>15</v>
      </c>
      <c r="M330">
        <v>18</v>
      </c>
      <c r="N330">
        <v>19</v>
      </c>
      <c r="O330">
        <v>29</v>
      </c>
      <c r="P330">
        <v>39</v>
      </c>
      <c r="Y330" t="str">
        <f t="shared" si="63"/>
        <v>1518192939</v>
      </c>
      <c r="AA330" t="str">
        <f t="shared" si="64"/>
        <v/>
      </c>
      <c r="AB330" t="str">
        <f t="shared" si="65"/>
        <v>+</v>
      </c>
      <c r="AC330" t="str">
        <f t="shared" si="66"/>
        <v/>
      </c>
      <c r="AD330" t="str">
        <f t="shared" si="67"/>
        <v/>
      </c>
      <c r="AE330" t="str">
        <f t="shared" si="68"/>
        <v/>
      </c>
      <c r="AF330" t="str">
        <f t="shared" si="69"/>
        <v/>
      </c>
      <c r="AG330" t="str">
        <f t="shared" si="70"/>
        <v/>
      </c>
      <c r="AH330" t="str">
        <f t="shared" si="71"/>
        <v/>
      </c>
      <c r="AI330" t="str">
        <f t="shared" si="72"/>
        <v/>
      </c>
      <c r="AY330">
        <f t="shared" si="73"/>
        <v>120</v>
      </c>
      <c r="BJ330" t="str">
        <f>IF(E330&gt;0,"Nagyobb","Kisebb")</f>
        <v>Kisebb</v>
      </c>
    </row>
    <row r="331" spans="1:62" x14ac:dyDescent="0.25">
      <c r="A331">
        <v>2014</v>
      </c>
      <c r="B331">
        <v>3</v>
      </c>
      <c r="C331" s="1">
        <v>41657</v>
      </c>
      <c r="D331">
        <v>0</v>
      </c>
      <c r="E331" s="2">
        <v>0</v>
      </c>
      <c r="F331">
        <v>43</v>
      </c>
      <c r="G331" s="2">
        <v>1707190</v>
      </c>
      <c r="H331">
        <v>4104</v>
      </c>
      <c r="I331" s="2">
        <v>18940</v>
      </c>
      <c r="J331">
        <v>106783</v>
      </c>
      <c r="K331" s="2">
        <v>1510</v>
      </c>
      <c r="L331">
        <v>38</v>
      </c>
      <c r="M331">
        <v>43</v>
      </c>
      <c r="N331">
        <v>48</v>
      </c>
      <c r="O331">
        <v>57</v>
      </c>
      <c r="P331">
        <v>74</v>
      </c>
      <c r="Y331" t="str">
        <f t="shared" si="63"/>
        <v>3843485774</v>
      </c>
      <c r="AA331" t="str">
        <f t="shared" si="64"/>
        <v/>
      </c>
      <c r="AB331" t="str">
        <f t="shared" si="65"/>
        <v/>
      </c>
      <c r="AC331" t="str">
        <f t="shared" si="66"/>
        <v/>
      </c>
      <c r="AD331" t="str">
        <f t="shared" si="67"/>
        <v/>
      </c>
      <c r="AE331" t="str">
        <f t="shared" si="68"/>
        <v/>
      </c>
      <c r="AF331" t="str">
        <f t="shared" si="69"/>
        <v/>
      </c>
      <c r="AG331" t="str">
        <f t="shared" si="70"/>
        <v/>
      </c>
      <c r="AH331" t="str">
        <f t="shared" si="71"/>
        <v/>
      </c>
      <c r="AI331" t="str">
        <f t="shared" si="72"/>
        <v/>
      </c>
      <c r="AY331">
        <f t="shared" si="73"/>
        <v>260</v>
      </c>
      <c r="BJ331" t="str">
        <f>IF(E331&gt;0,"Nagyobb","Kisebb")</f>
        <v>Kisebb</v>
      </c>
    </row>
    <row r="332" spans="1:62" x14ac:dyDescent="0.25">
      <c r="A332">
        <v>2014</v>
      </c>
      <c r="B332">
        <v>2</v>
      </c>
      <c r="C332" s="1">
        <v>41650</v>
      </c>
      <c r="D332">
        <v>0</v>
      </c>
      <c r="E332" s="2">
        <v>0</v>
      </c>
      <c r="F332">
        <v>47</v>
      </c>
      <c r="G332" s="2">
        <v>1418035</v>
      </c>
      <c r="H332">
        <v>3198</v>
      </c>
      <c r="I332" s="2">
        <v>22065</v>
      </c>
      <c r="J332">
        <v>96564</v>
      </c>
      <c r="K332" s="2">
        <v>1420</v>
      </c>
      <c r="L332">
        <v>1</v>
      </c>
      <c r="M332">
        <v>12</v>
      </c>
      <c r="N332">
        <v>42</v>
      </c>
      <c r="O332">
        <v>71</v>
      </c>
      <c r="P332">
        <v>85</v>
      </c>
      <c r="Y332" t="str">
        <f t="shared" si="63"/>
        <v>112427185</v>
      </c>
      <c r="AA332" t="str">
        <f t="shared" si="64"/>
        <v/>
      </c>
      <c r="AB332" t="str">
        <f t="shared" si="65"/>
        <v/>
      </c>
      <c r="AC332" t="str">
        <f t="shared" si="66"/>
        <v/>
      </c>
      <c r="AD332" t="str">
        <f t="shared" si="67"/>
        <v/>
      </c>
      <c r="AE332" t="str">
        <f t="shared" si="68"/>
        <v/>
      </c>
      <c r="AF332" t="str">
        <f t="shared" si="69"/>
        <v/>
      </c>
      <c r="AG332" t="str">
        <f t="shared" si="70"/>
        <v/>
      </c>
      <c r="AH332" t="str">
        <f t="shared" si="71"/>
        <v/>
      </c>
      <c r="AI332" t="str">
        <f t="shared" si="72"/>
        <v/>
      </c>
      <c r="AY332">
        <f t="shared" si="73"/>
        <v>211</v>
      </c>
      <c r="BJ332" t="str">
        <f>IF(E332&gt;0,"Nagyobb","Kisebb")</f>
        <v>Kisebb</v>
      </c>
    </row>
    <row r="333" spans="1:62" x14ac:dyDescent="0.25">
      <c r="A333">
        <v>2014</v>
      </c>
      <c r="B333">
        <v>1</v>
      </c>
      <c r="C333" s="1">
        <v>41643</v>
      </c>
      <c r="D333">
        <v>0</v>
      </c>
      <c r="E333" s="2">
        <v>0</v>
      </c>
      <c r="F333">
        <v>19</v>
      </c>
      <c r="G333" s="2">
        <v>3498315</v>
      </c>
      <c r="H333">
        <v>3195</v>
      </c>
      <c r="I333" s="2">
        <v>22030</v>
      </c>
      <c r="J333">
        <v>96986</v>
      </c>
      <c r="K333" s="2">
        <v>1410</v>
      </c>
      <c r="L333">
        <v>24</v>
      </c>
      <c r="M333">
        <v>42</v>
      </c>
      <c r="N333">
        <v>46</v>
      </c>
      <c r="O333">
        <v>47</v>
      </c>
      <c r="P333">
        <v>81</v>
      </c>
      <c r="Y333" t="str">
        <f t="shared" si="63"/>
        <v>2442464781</v>
      </c>
      <c r="AA333" t="str">
        <f t="shared" si="64"/>
        <v/>
      </c>
      <c r="AB333" t="str">
        <f t="shared" si="65"/>
        <v/>
      </c>
      <c r="AC333" t="str">
        <f t="shared" si="66"/>
        <v>+</v>
      </c>
      <c r="AD333" t="str">
        <f t="shared" si="67"/>
        <v/>
      </c>
      <c r="AE333" t="str">
        <f t="shared" si="68"/>
        <v/>
      </c>
      <c r="AF333" t="str">
        <f t="shared" si="69"/>
        <v/>
      </c>
      <c r="AG333" t="str">
        <f t="shared" si="70"/>
        <v/>
      </c>
      <c r="AH333" t="str">
        <f t="shared" si="71"/>
        <v/>
      </c>
      <c r="AI333" t="str">
        <f t="shared" si="72"/>
        <v/>
      </c>
      <c r="AY333">
        <f t="shared" si="73"/>
        <v>240</v>
      </c>
      <c r="BJ333" t="str">
        <f>IF(E333&gt;0,"Nagyobb","Kisebb")</f>
        <v>Kisebb</v>
      </c>
    </row>
    <row r="334" spans="1:62" x14ac:dyDescent="0.25">
      <c r="A334">
        <v>2013</v>
      </c>
      <c r="B334">
        <v>52</v>
      </c>
      <c r="C334" s="1">
        <v>41636</v>
      </c>
      <c r="D334">
        <v>0</v>
      </c>
      <c r="E334" s="2">
        <v>0</v>
      </c>
      <c r="F334">
        <v>104</v>
      </c>
      <c r="G334" s="2">
        <v>589840</v>
      </c>
      <c r="H334">
        <v>5523</v>
      </c>
      <c r="I334" s="2">
        <v>11760</v>
      </c>
      <c r="J334">
        <v>116449</v>
      </c>
      <c r="K334" s="2">
        <v>1085</v>
      </c>
      <c r="L334">
        <v>8</v>
      </c>
      <c r="M334">
        <v>14</v>
      </c>
      <c r="N334">
        <v>24</v>
      </c>
      <c r="O334">
        <v>32</v>
      </c>
      <c r="P334">
        <v>54</v>
      </c>
      <c r="Y334" t="str">
        <f t="shared" si="63"/>
        <v>814243254</v>
      </c>
      <c r="AA334" t="str">
        <f t="shared" si="64"/>
        <v/>
      </c>
      <c r="AB334" t="str">
        <f t="shared" si="65"/>
        <v/>
      </c>
      <c r="AC334" t="str">
        <f t="shared" si="66"/>
        <v/>
      </c>
      <c r="AD334" t="str">
        <f t="shared" si="67"/>
        <v/>
      </c>
      <c r="AE334" t="str">
        <f t="shared" si="68"/>
        <v/>
      </c>
      <c r="AF334" t="str">
        <f t="shared" si="69"/>
        <v/>
      </c>
      <c r="AG334" t="str">
        <f t="shared" si="70"/>
        <v/>
      </c>
      <c r="AH334" t="str">
        <f t="shared" si="71"/>
        <v/>
      </c>
      <c r="AI334" t="str">
        <f t="shared" si="72"/>
        <v/>
      </c>
      <c r="AY334">
        <f t="shared" si="73"/>
        <v>132</v>
      </c>
      <c r="BJ334" t="str">
        <f>IF(E334&gt;0,"Nagyobb","Kisebb")</f>
        <v>Kisebb</v>
      </c>
    </row>
    <row r="335" spans="1:62" x14ac:dyDescent="0.25">
      <c r="A335">
        <v>2013</v>
      </c>
      <c r="B335">
        <v>51</v>
      </c>
      <c r="C335" s="1">
        <v>41629</v>
      </c>
      <c r="D335">
        <v>0</v>
      </c>
      <c r="E335" s="2">
        <v>0</v>
      </c>
      <c r="F335">
        <v>64</v>
      </c>
      <c r="G335" s="2">
        <v>1008920</v>
      </c>
      <c r="H335">
        <v>4777</v>
      </c>
      <c r="I335" s="2">
        <v>14310</v>
      </c>
      <c r="J335">
        <v>106543</v>
      </c>
      <c r="K335" s="2">
        <v>1250</v>
      </c>
      <c r="L335">
        <v>5</v>
      </c>
      <c r="M335">
        <v>15</v>
      </c>
      <c r="N335">
        <v>38</v>
      </c>
      <c r="O335">
        <v>51</v>
      </c>
      <c r="P335">
        <v>76</v>
      </c>
      <c r="Y335" t="str">
        <f t="shared" si="63"/>
        <v>515385176</v>
      </c>
      <c r="AA335" t="str">
        <f t="shared" si="64"/>
        <v/>
      </c>
      <c r="AB335" t="str">
        <f t="shared" si="65"/>
        <v/>
      </c>
      <c r="AC335" t="str">
        <f t="shared" si="66"/>
        <v/>
      </c>
      <c r="AD335" t="str">
        <f t="shared" si="67"/>
        <v/>
      </c>
      <c r="AE335" t="str">
        <f t="shared" si="68"/>
        <v/>
      </c>
      <c r="AF335" t="str">
        <f t="shared" si="69"/>
        <v/>
      </c>
      <c r="AG335" t="str">
        <f t="shared" si="70"/>
        <v/>
      </c>
      <c r="AH335" t="str">
        <f t="shared" si="71"/>
        <v/>
      </c>
      <c r="AI335" t="str">
        <f t="shared" si="72"/>
        <v/>
      </c>
      <c r="AY335">
        <f t="shared" si="73"/>
        <v>185</v>
      </c>
      <c r="BJ335" t="str">
        <f>IF(E335&gt;0,"Nagyobb","Kisebb")</f>
        <v>Kisebb</v>
      </c>
    </row>
    <row r="336" spans="1:62" x14ac:dyDescent="0.25">
      <c r="A336">
        <v>2013</v>
      </c>
      <c r="B336">
        <v>50</v>
      </c>
      <c r="C336" s="1">
        <v>41622</v>
      </c>
      <c r="D336">
        <v>0</v>
      </c>
      <c r="E336" s="2">
        <v>0</v>
      </c>
      <c r="F336">
        <v>30</v>
      </c>
      <c r="G336" s="2">
        <v>2239455</v>
      </c>
      <c r="H336">
        <v>2263</v>
      </c>
      <c r="I336" s="2">
        <v>31435</v>
      </c>
      <c r="J336">
        <v>72227</v>
      </c>
      <c r="K336" s="2">
        <v>1915</v>
      </c>
      <c r="L336">
        <v>43</v>
      </c>
      <c r="M336">
        <v>50</v>
      </c>
      <c r="N336">
        <v>66</v>
      </c>
      <c r="O336">
        <v>78</v>
      </c>
      <c r="P336">
        <v>80</v>
      </c>
      <c r="Y336" t="str">
        <f t="shared" si="63"/>
        <v>4350667880</v>
      </c>
      <c r="AA336" t="str">
        <f t="shared" si="64"/>
        <v/>
      </c>
      <c r="AB336" t="str">
        <f t="shared" si="65"/>
        <v/>
      </c>
      <c r="AC336" t="str">
        <f t="shared" si="66"/>
        <v/>
      </c>
      <c r="AD336" t="str">
        <f t="shared" si="67"/>
        <v/>
      </c>
      <c r="AE336" t="str">
        <f t="shared" si="68"/>
        <v/>
      </c>
      <c r="AF336" t="str">
        <f t="shared" si="69"/>
        <v/>
      </c>
      <c r="AG336" t="str">
        <f t="shared" si="70"/>
        <v/>
      </c>
      <c r="AH336" t="str">
        <f t="shared" si="71"/>
        <v/>
      </c>
      <c r="AI336" t="str">
        <f t="shared" si="72"/>
        <v/>
      </c>
      <c r="AY336">
        <f t="shared" si="73"/>
        <v>317</v>
      </c>
      <c r="BJ336" t="str">
        <f>IF(E336&gt;0,"Nagyobb","Kisebb")</f>
        <v>Kisebb</v>
      </c>
    </row>
    <row r="337" spans="1:62" x14ac:dyDescent="0.25">
      <c r="A337">
        <v>2013</v>
      </c>
      <c r="B337">
        <v>49</v>
      </c>
      <c r="C337" s="1">
        <v>41615</v>
      </c>
      <c r="D337">
        <v>0</v>
      </c>
      <c r="E337" s="2">
        <v>0</v>
      </c>
      <c r="F337">
        <v>23</v>
      </c>
      <c r="G337" s="2">
        <v>2672755</v>
      </c>
      <c r="H337">
        <v>2853</v>
      </c>
      <c r="I337" s="2">
        <v>22815</v>
      </c>
      <c r="J337">
        <v>82405</v>
      </c>
      <c r="K337" s="2">
        <v>1535</v>
      </c>
      <c r="L337">
        <v>8</v>
      </c>
      <c r="M337">
        <v>24</v>
      </c>
      <c r="N337">
        <v>51</v>
      </c>
      <c r="O337">
        <v>86</v>
      </c>
      <c r="P337">
        <v>87</v>
      </c>
      <c r="Y337" t="str">
        <f t="shared" si="63"/>
        <v>824518687</v>
      </c>
      <c r="AA337" t="str">
        <f t="shared" si="64"/>
        <v/>
      </c>
      <c r="AB337" t="str">
        <f t="shared" si="65"/>
        <v/>
      </c>
      <c r="AC337" t="str">
        <f t="shared" si="66"/>
        <v/>
      </c>
      <c r="AD337" t="str">
        <f t="shared" si="67"/>
        <v>+</v>
      </c>
      <c r="AE337" t="str">
        <f t="shared" si="68"/>
        <v/>
      </c>
      <c r="AF337" t="str">
        <f t="shared" si="69"/>
        <v/>
      </c>
      <c r="AG337" t="str">
        <f t="shared" si="70"/>
        <v/>
      </c>
      <c r="AH337" t="str">
        <f t="shared" si="71"/>
        <v/>
      </c>
      <c r="AI337" t="str">
        <f t="shared" si="72"/>
        <v/>
      </c>
      <c r="AY337">
        <f t="shared" si="73"/>
        <v>256</v>
      </c>
      <c r="BJ337" t="str">
        <f>IF(E337&gt;0,"Nagyobb","Kisebb")</f>
        <v>Kisebb</v>
      </c>
    </row>
    <row r="338" spans="1:62" x14ac:dyDescent="0.25">
      <c r="A338">
        <v>2013</v>
      </c>
      <c r="B338">
        <v>48</v>
      </c>
      <c r="C338" s="1">
        <v>41608</v>
      </c>
      <c r="D338">
        <v>0</v>
      </c>
      <c r="E338" s="2">
        <v>0</v>
      </c>
      <c r="F338">
        <v>30</v>
      </c>
      <c r="G338" s="2">
        <v>1946110</v>
      </c>
      <c r="H338">
        <v>2653</v>
      </c>
      <c r="I338" s="2">
        <v>23300</v>
      </c>
      <c r="J338">
        <v>81460</v>
      </c>
      <c r="K338" s="2">
        <v>1475</v>
      </c>
      <c r="L338">
        <v>12</v>
      </c>
      <c r="M338">
        <v>30</v>
      </c>
      <c r="N338">
        <v>51</v>
      </c>
      <c r="O338">
        <v>66</v>
      </c>
      <c r="P338">
        <v>73</v>
      </c>
      <c r="Y338" t="str">
        <f t="shared" si="63"/>
        <v>1230516673</v>
      </c>
      <c r="AA338" t="str">
        <f t="shared" si="64"/>
        <v/>
      </c>
      <c r="AB338" t="str">
        <f t="shared" si="65"/>
        <v/>
      </c>
      <c r="AC338" t="str">
        <f t="shared" si="66"/>
        <v/>
      </c>
      <c r="AD338" t="str">
        <f t="shared" si="67"/>
        <v/>
      </c>
      <c r="AE338" t="str">
        <f t="shared" si="68"/>
        <v/>
      </c>
      <c r="AF338" t="str">
        <f t="shared" si="69"/>
        <v/>
      </c>
      <c r="AG338" t="str">
        <f t="shared" si="70"/>
        <v/>
      </c>
      <c r="AH338" t="str">
        <f t="shared" si="71"/>
        <v/>
      </c>
      <c r="AI338" t="str">
        <f t="shared" si="72"/>
        <v/>
      </c>
      <c r="AY338">
        <f t="shared" si="73"/>
        <v>232</v>
      </c>
      <c r="BJ338" t="str">
        <f>IF(E338&gt;0,"Nagyobb","Kisebb")</f>
        <v>Kisebb</v>
      </c>
    </row>
    <row r="339" spans="1:62" x14ac:dyDescent="0.25">
      <c r="A339">
        <v>2013</v>
      </c>
      <c r="B339">
        <v>47</v>
      </c>
      <c r="C339" s="1">
        <v>41601</v>
      </c>
      <c r="D339">
        <v>0</v>
      </c>
      <c r="E339" s="2">
        <v>0</v>
      </c>
      <c r="F339">
        <v>31</v>
      </c>
      <c r="G339" s="2">
        <v>1856330</v>
      </c>
      <c r="H339">
        <v>3089</v>
      </c>
      <c r="I339" s="2">
        <v>19725</v>
      </c>
      <c r="J339">
        <v>91240</v>
      </c>
      <c r="K339" s="2">
        <v>1300</v>
      </c>
      <c r="L339">
        <v>11</v>
      </c>
      <c r="M339">
        <v>14</v>
      </c>
      <c r="N339">
        <v>37</v>
      </c>
      <c r="O339">
        <v>57</v>
      </c>
      <c r="P339">
        <v>58</v>
      </c>
      <c r="Y339" t="str">
        <f t="shared" si="63"/>
        <v>1114375758</v>
      </c>
      <c r="AA339" t="str">
        <f t="shared" si="64"/>
        <v/>
      </c>
      <c r="AB339" t="str">
        <f t="shared" si="65"/>
        <v/>
      </c>
      <c r="AC339" t="str">
        <f t="shared" si="66"/>
        <v/>
      </c>
      <c r="AD339" t="str">
        <f t="shared" si="67"/>
        <v>+</v>
      </c>
      <c r="AE339" t="str">
        <f t="shared" si="68"/>
        <v/>
      </c>
      <c r="AF339" t="str">
        <f t="shared" si="69"/>
        <v/>
      </c>
      <c r="AG339" t="str">
        <f t="shared" si="70"/>
        <v/>
      </c>
      <c r="AH339" t="str">
        <f t="shared" si="71"/>
        <v/>
      </c>
      <c r="AI339" t="str">
        <f t="shared" si="72"/>
        <v/>
      </c>
      <c r="AY339">
        <f t="shared" si="73"/>
        <v>177</v>
      </c>
      <c r="BJ339" t="str">
        <f>IF(E339&gt;0,"Nagyobb","Kisebb")</f>
        <v>Kisebb</v>
      </c>
    </row>
    <row r="340" spans="1:62" x14ac:dyDescent="0.25">
      <c r="A340">
        <v>2013</v>
      </c>
      <c r="B340">
        <v>46</v>
      </c>
      <c r="C340" s="1">
        <v>41594</v>
      </c>
      <c r="D340">
        <v>0</v>
      </c>
      <c r="E340" s="2">
        <v>0</v>
      </c>
      <c r="F340">
        <v>48</v>
      </c>
      <c r="G340" s="2">
        <v>1238140</v>
      </c>
      <c r="H340">
        <v>4295</v>
      </c>
      <c r="I340" s="2">
        <v>14650</v>
      </c>
      <c r="J340">
        <v>110897</v>
      </c>
      <c r="K340" s="2">
        <v>1105</v>
      </c>
      <c r="L340">
        <v>6</v>
      </c>
      <c r="M340">
        <v>13</v>
      </c>
      <c r="N340">
        <v>34</v>
      </c>
      <c r="O340">
        <v>39</v>
      </c>
      <c r="P340">
        <v>51</v>
      </c>
      <c r="Y340" t="str">
        <f t="shared" si="63"/>
        <v>613343951</v>
      </c>
      <c r="AA340" t="str">
        <f t="shared" si="64"/>
        <v/>
      </c>
      <c r="AB340" t="str">
        <f t="shared" si="65"/>
        <v/>
      </c>
      <c r="AC340" t="str">
        <f t="shared" si="66"/>
        <v/>
      </c>
      <c r="AD340" t="str">
        <f t="shared" si="67"/>
        <v/>
      </c>
      <c r="AE340" t="str">
        <f t="shared" si="68"/>
        <v/>
      </c>
      <c r="AF340" t="str">
        <f t="shared" si="69"/>
        <v/>
      </c>
      <c r="AG340" t="str">
        <f t="shared" si="70"/>
        <v/>
      </c>
      <c r="AH340" t="str">
        <f t="shared" si="71"/>
        <v/>
      </c>
      <c r="AI340" t="str">
        <f t="shared" si="72"/>
        <v/>
      </c>
      <c r="AY340">
        <f t="shared" si="73"/>
        <v>143</v>
      </c>
      <c r="BJ340" t="str">
        <f>IF(E340&gt;0,"Nagyobb","Kisebb")</f>
        <v>Kisebb</v>
      </c>
    </row>
    <row r="341" spans="1:62" x14ac:dyDescent="0.25">
      <c r="A341">
        <v>2013</v>
      </c>
      <c r="B341">
        <v>45</v>
      </c>
      <c r="C341" s="1">
        <v>41587</v>
      </c>
      <c r="D341">
        <v>0</v>
      </c>
      <c r="E341" s="2">
        <v>0</v>
      </c>
      <c r="F341">
        <v>15</v>
      </c>
      <c r="G341" s="2">
        <v>3882380</v>
      </c>
      <c r="H341">
        <v>2066</v>
      </c>
      <c r="I341" s="2">
        <v>29845</v>
      </c>
      <c r="J341">
        <v>66343</v>
      </c>
      <c r="K341" s="2">
        <v>1805</v>
      </c>
      <c r="L341">
        <v>11</v>
      </c>
      <c r="M341">
        <v>59</v>
      </c>
      <c r="N341">
        <v>61</v>
      </c>
      <c r="O341">
        <v>74</v>
      </c>
      <c r="P341">
        <v>80</v>
      </c>
      <c r="Y341" t="str">
        <f t="shared" si="63"/>
        <v>1159617480</v>
      </c>
      <c r="AA341" t="str">
        <f t="shared" si="64"/>
        <v/>
      </c>
      <c r="AB341" t="str">
        <f t="shared" si="65"/>
        <v/>
      </c>
      <c r="AC341" t="str">
        <f t="shared" si="66"/>
        <v/>
      </c>
      <c r="AD341" t="str">
        <f t="shared" si="67"/>
        <v/>
      </c>
      <c r="AE341" t="str">
        <f t="shared" si="68"/>
        <v/>
      </c>
      <c r="AF341" t="str">
        <f t="shared" si="69"/>
        <v/>
      </c>
      <c r="AG341" t="str">
        <f t="shared" si="70"/>
        <v/>
      </c>
      <c r="AH341" t="str">
        <f t="shared" si="71"/>
        <v/>
      </c>
      <c r="AI341" t="str">
        <f t="shared" si="72"/>
        <v/>
      </c>
      <c r="AY341">
        <f t="shared" si="73"/>
        <v>285</v>
      </c>
      <c r="BJ341" t="str">
        <f>IF(E341&gt;0,"Nagyobb","Kisebb")</f>
        <v>Kisebb</v>
      </c>
    </row>
    <row r="342" spans="1:62" x14ac:dyDescent="0.25">
      <c r="A342">
        <v>2013</v>
      </c>
      <c r="B342">
        <v>44</v>
      </c>
      <c r="C342" s="1">
        <v>41580</v>
      </c>
      <c r="D342">
        <v>0</v>
      </c>
      <c r="E342" s="2">
        <v>0</v>
      </c>
      <c r="F342">
        <v>14</v>
      </c>
      <c r="G342" s="2">
        <v>3869865</v>
      </c>
      <c r="H342">
        <v>1922</v>
      </c>
      <c r="I342" s="2">
        <v>29845</v>
      </c>
      <c r="J342">
        <v>64769</v>
      </c>
      <c r="K342" s="2">
        <v>1720</v>
      </c>
      <c r="L342">
        <v>20</v>
      </c>
      <c r="M342">
        <v>43</v>
      </c>
      <c r="N342">
        <v>44</v>
      </c>
      <c r="O342">
        <v>46</v>
      </c>
      <c r="P342">
        <v>55</v>
      </c>
      <c r="Y342" t="str">
        <f t="shared" si="63"/>
        <v>2043444655</v>
      </c>
      <c r="AA342" t="str">
        <f t="shared" si="64"/>
        <v/>
      </c>
      <c r="AB342" t="str">
        <f t="shared" si="65"/>
        <v>+</v>
      </c>
      <c r="AC342" t="str">
        <f t="shared" si="66"/>
        <v/>
      </c>
      <c r="AD342" t="str">
        <f t="shared" si="67"/>
        <v/>
      </c>
      <c r="AE342" t="str">
        <f t="shared" si="68"/>
        <v/>
      </c>
      <c r="AF342" t="str">
        <f t="shared" si="69"/>
        <v/>
      </c>
      <c r="AG342" t="str">
        <f t="shared" si="70"/>
        <v/>
      </c>
      <c r="AH342" t="str">
        <f t="shared" si="71"/>
        <v/>
      </c>
      <c r="AI342" t="str">
        <f t="shared" si="72"/>
        <v/>
      </c>
      <c r="AY342">
        <f t="shared" si="73"/>
        <v>208</v>
      </c>
      <c r="BJ342" t="str">
        <f>IF(E342&gt;0,"Nagyobb","Kisebb")</f>
        <v>Kisebb</v>
      </c>
    </row>
    <row r="343" spans="1:62" x14ac:dyDescent="0.25">
      <c r="A343">
        <v>2013</v>
      </c>
      <c r="B343">
        <v>43</v>
      </c>
      <c r="C343" s="1">
        <v>41573</v>
      </c>
      <c r="D343">
        <v>0</v>
      </c>
      <c r="E343" s="2">
        <v>0</v>
      </c>
      <c r="F343">
        <v>35</v>
      </c>
      <c r="G343" s="2">
        <v>1536060</v>
      </c>
      <c r="H343">
        <v>3086</v>
      </c>
      <c r="I343" s="2">
        <v>18445</v>
      </c>
      <c r="J343">
        <v>88522</v>
      </c>
      <c r="K343" s="2">
        <v>1250</v>
      </c>
      <c r="L343">
        <v>7</v>
      </c>
      <c r="M343">
        <v>31</v>
      </c>
      <c r="N343">
        <v>36</v>
      </c>
      <c r="O343">
        <v>48</v>
      </c>
      <c r="P343">
        <v>66</v>
      </c>
      <c r="Y343" t="str">
        <f t="shared" si="63"/>
        <v>731364866</v>
      </c>
      <c r="AA343" t="str">
        <f t="shared" si="64"/>
        <v/>
      </c>
      <c r="AB343" t="str">
        <f t="shared" si="65"/>
        <v/>
      </c>
      <c r="AC343" t="str">
        <f t="shared" si="66"/>
        <v/>
      </c>
      <c r="AD343" t="str">
        <f t="shared" si="67"/>
        <v/>
      </c>
      <c r="AE343" t="str">
        <f t="shared" si="68"/>
        <v/>
      </c>
      <c r="AF343" t="str">
        <f t="shared" si="69"/>
        <v/>
      </c>
      <c r="AG343" t="str">
        <f t="shared" si="70"/>
        <v/>
      </c>
      <c r="AH343" t="str">
        <f t="shared" si="71"/>
        <v/>
      </c>
      <c r="AI343" t="str">
        <f t="shared" si="72"/>
        <v/>
      </c>
      <c r="AY343">
        <f t="shared" si="73"/>
        <v>188</v>
      </c>
      <c r="BJ343" t="str">
        <f>IF(E343&gt;0,"Nagyobb","Kisebb")</f>
        <v>Kisebb</v>
      </c>
    </row>
    <row r="344" spans="1:62" x14ac:dyDescent="0.25">
      <c r="A344">
        <v>2013</v>
      </c>
      <c r="B344">
        <v>42</v>
      </c>
      <c r="C344" s="1">
        <v>41566</v>
      </c>
      <c r="D344">
        <v>0</v>
      </c>
      <c r="E344" s="2">
        <v>0</v>
      </c>
      <c r="F344">
        <v>49</v>
      </c>
      <c r="G344" s="2">
        <v>1153450</v>
      </c>
      <c r="H344">
        <v>3589</v>
      </c>
      <c r="I344" s="2">
        <v>16675</v>
      </c>
      <c r="J344">
        <v>96449</v>
      </c>
      <c r="K344" s="2">
        <v>1205</v>
      </c>
      <c r="L344">
        <v>9</v>
      </c>
      <c r="M344">
        <v>17</v>
      </c>
      <c r="N344">
        <v>69</v>
      </c>
      <c r="O344">
        <v>72</v>
      </c>
      <c r="P344">
        <v>85</v>
      </c>
      <c r="Y344" t="str">
        <f t="shared" si="63"/>
        <v>917697285</v>
      </c>
      <c r="AA344" t="str">
        <f t="shared" si="64"/>
        <v/>
      </c>
      <c r="AB344" t="str">
        <f t="shared" si="65"/>
        <v/>
      </c>
      <c r="AC344" t="str">
        <f t="shared" si="66"/>
        <v/>
      </c>
      <c r="AD344" t="str">
        <f t="shared" si="67"/>
        <v/>
      </c>
      <c r="AE344" t="str">
        <f t="shared" si="68"/>
        <v/>
      </c>
      <c r="AF344" t="str">
        <f t="shared" si="69"/>
        <v/>
      </c>
      <c r="AG344" t="str">
        <f t="shared" si="70"/>
        <v/>
      </c>
      <c r="AH344" t="str">
        <f t="shared" si="71"/>
        <v/>
      </c>
      <c r="AI344" t="str">
        <f t="shared" si="72"/>
        <v/>
      </c>
      <c r="AY344">
        <f t="shared" si="73"/>
        <v>252</v>
      </c>
      <c r="BJ344" t="str">
        <f>IF(E344&gt;0,"Nagyobb","Kisebb")</f>
        <v>Kisebb</v>
      </c>
    </row>
    <row r="345" spans="1:62" x14ac:dyDescent="0.25">
      <c r="A345">
        <v>2013</v>
      </c>
      <c r="B345">
        <v>41</v>
      </c>
      <c r="C345" s="1">
        <v>41559</v>
      </c>
      <c r="D345">
        <v>0</v>
      </c>
      <c r="E345" s="2">
        <v>0</v>
      </c>
      <c r="F345">
        <v>16</v>
      </c>
      <c r="G345" s="2">
        <v>3603745</v>
      </c>
      <c r="H345">
        <v>1833</v>
      </c>
      <c r="I345" s="2">
        <v>33305</v>
      </c>
      <c r="J345">
        <v>68604</v>
      </c>
      <c r="K345" s="2">
        <v>1730</v>
      </c>
      <c r="L345">
        <v>30</v>
      </c>
      <c r="M345">
        <v>31</v>
      </c>
      <c r="N345">
        <v>35</v>
      </c>
      <c r="O345">
        <v>43</v>
      </c>
      <c r="P345">
        <v>54</v>
      </c>
      <c r="Y345" t="str">
        <f t="shared" si="63"/>
        <v>3031354354</v>
      </c>
      <c r="AA345" t="str">
        <f t="shared" si="64"/>
        <v>+</v>
      </c>
      <c r="AB345" t="str">
        <f t="shared" si="65"/>
        <v/>
      </c>
      <c r="AC345" t="str">
        <f t="shared" si="66"/>
        <v/>
      </c>
      <c r="AD345" t="str">
        <f t="shared" si="67"/>
        <v/>
      </c>
      <c r="AE345" t="str">
        <f t="shared" si="68"/>
        <v/>
      </c>
      <c r="AF345" t="str">
        <f t="shared" si="69"/>
        <v/>
      </c>
      <c r="AG345" t="str">
        <f t="shared" si="70"/>
        <v/>
      </c>
      <c r="AH345" t="str">
        <f t="shared" si="71"/>
        <v/>
      </c>
      <c r="AI345" t="str">
        <f t="shared" si="72"/>
        <v/>
      </c>
      <c r="AY345">
        <f t="shared" si="73"/>
        <v>193</v>
      </c>
      <c r="BJ345" t="str">
        <f>IF(E345&gt;0,"Nagyobb","Kisebb")</f>
        <v>Kisebb</v>
      </c>
    </row>
    <row r="346" spans="1:62" x14ac:dyDescent="0.25">
      <c r="A346">
        <v>2013</v>
      </c>
      <c r="B346">
        <v>40</v>
      </c>
      <c r="C346" s="1">
        <v>41552</v>
      </c>
      <c r="D346">
        <v>0</v>
      </c>
      <c r="E346" s="2">
        <v>0</v>
      </c>
      <c r="F346">
        <v>41</v>
      </c>
      <c r="G346" s="2">
        <v>1338445</v>
      </c>
      <c r="H346">
        <v>3602</v>
      </c>
      <c r="I346" s="2">
        <v>16130</v>
      </c>
      <c r="J346">
        <v>96725</v>
      </c>
      <c r="K346" s="2">
        <v>1170</v>
      </c>
      <c r="L346">
        <v>7</v>
      </c>
      <c r="M346">
        <v>25</v>
      </c>
      <c r="N346">
        <v>34</v>
      </c>
      <c r="O346">
        <v>37</v>
      </c>
      <c r="P346">
        <v>46</v>
      </c>
      <c r="Y346" t="str">
        <f t="shared" si="63"/>
        <v>725343746</v>
      </c>
      <c r="AA346" t="str">
        <f t="shared" si="64"/>
        <v/>
      </c>
      <c r="AB346" t="str">
        <f t="shared" si="65"/>
        <v/>
      </c>
      <c r="AC346" t="str">
        <f t="shared" si="66"/>
        <v/>
      </c>
      <c r="AD346" t="str">
        <f t="shared" si="67"/>
        <v/>
      </c>
      <c r="AE346" t="str">
        <f t="shared" si="68"/>
        <v/>
      </c>
      <c r="AF346" t="str">
        <f t="shared" si="69"/>
        <v/>
      </c>
      <c r="AG346" t="str">
        <f t="shared" si="70"/>
        <v/>
      </c>
      <c r="AH346" t="str">
        <f t="shared" si="71"/>
        <v/>
      </c>
      <c r="AI346" t="str">
        <f t="shared" si="72"/>
        <v/>
      </c>
      <c r="AY346">
        <f t="shared" si="73"/>
        <v>149</v>
      </c>
      <c r="BJ346" t="str">
        <f>IF(E346&gt;0,"Nagyobb","Kisebb")</f>
        <v>Kisebb</v>
      </c>
    </row>
    <row r="347" spans="1:62" x14ac:dyDescent="0.25">
      <c r="A347">
        <v>2013</v>
      </c>
      <c r="B347">
        <v>39</v>
      </c>
      <c r="C347" s="1">
        <v>41545</v>
      </c>
      <c r="D347">
        <v>0</v>
      </c>
      <c r="E347" s="2">
        <v>0</v>
      </c>
      <c r="F347">
        <v>21</v>
      </c>
      <c r="G347" s="2">
        <v>2579245</v>
      </c>
      <c r="H347">
        <v>2237</v>
      </c>
      <c r="I347" s="2">
        <v>25635</v>
      </c>
      <c r="J347">
        <v>71925</v>
      </c>
      <c r="K347" s="2">
        <v>1550</v>
      </c>
      <c r="L347">
        <v>5</v>
      </c>
      <c r="M347">
        <v>31</v>
      </c>
      <c r="N347">
        <v>64</v>
      </c>
      <c r="O347">
        <v>76</v>
      </c>
      <c r="P347">
        <v>86</v>
      </c>
      <c r="Y347" t="str">
        <f t="shared" si="63"/>
        <v>531647686</v>
      </c>
      <c r="AA347" t="str">
        <f t="shared" si="64"/>
        <v/>
      </c>
      <c r="AB347" t="str">
        <f t="shared" si="65"/>
        <v/>
      </c>
      <c r="AC347" t="str">
        <f t="shared" si="66"/>
        <v/>
      </c>
      <c r="AD347" t="str">
        <f t="shared" si="67"/>
        <v/>
      </c>
      <c r="AE347" t="str">
        <f t="shared" si="68"/>
        <v/>
      </c>
      <c r="AF347" t="str">
        <f t="shared" si="69"/>
        <v/>
      </c>
      <c r="AG347" t="str">
        <f t="shared" si="70"/>
        <v/>
      </c>
      <c r="AH347" t="str">
        <f t="shared" si="71"/>
        <v/>
      </c>
      <c r="AI347" t="str">
        <f t="shared" si="72"/>
        <v/>
      </c>
      <c r="AY347">
        <f t="shared" si="73"/>
        <v>262</v>
      </c>
      <c r="BJ347" t="str">
        <f>IF(E347&gt;0,"Nagyobb","Kisebb")</f>
        <v>Kisebb</v>
      </c>
    </row>
    <row r="348" spans="1:62" x14ac:dyDescent="0.25">
      <c r="A348">
        <v>2013</v>
      </c>
      <c r="B348">
        <v>38</v>
      </c>
      <c r="C348" s="1">
        <v>41538</v>
      </c>
      <c r="D348">
        <v>1</v>
      </c>
      <c r="E348" s="2">
        <v>3087029290</v>
      </c>
      <c r="F348">
        <v>60</v>
      </c>
      <c r="G348" s="2">
        <v>1608215</v>
      </c>
      <c r="H348">
        <v>5222</v>
      </c>
      <c r="I348" s="2">
        <v>19565</v>
      </c>
      <c r="J348">
        <v>149604</v>
      </c>
      <c r="K348" s="2">
        <v>1330</v>
      </c>
      <c r="L348">
        <v>17</v>
      </c>
      <c r="M348">
        <v>21</v>
      </c>
      <c r="N348">
        <v>70</v>
      </c>
      <c r="O348">
        <v>77</v>
      </c>
      <c r="P348">
        <v>83</v>
      </c>
      <c r="Y348" t="str">
        <f t="shared" si="63"/>
        <v>1721707783</v>
      </c>
      <c r="AA348" t="str">
        <f t="shared" si="64"/>
        <v/>
      </c>
      <c r="AB348" t="str">
        <f t="shared" si="65"/>
        <v/>
      </c>
      <c r="AC348" t="str">
        <f t="shared" si="66"/>
        <v/>
      </c>
      <c r="AD348" t="str">
        <f t="shared" si="67"/>
        <v/>
      </c>
      <c r="AE348" t="str">
        <f t="shared" si="68"/>
        <v/>
      </c>
      <c r="AF348" t="str">
        <f t="shared" si="69"/>
        <v/>
      </c>
      <c r="AG348" t="str">
        <f t="shared" si="70"/>
        <v/>
      </c>
      <c r="AH348" t="str">
        <f t="shared" si="71"/>
        <v/>
      </c>
      <c r="AI348" t="str">
        <f t="shared" si="72"/>
        <v/>
      </c>
      <c r="AY348">
        <f t="shared" si="73"/>
        <v>268</v>
      </c>
      <c r="BJ348" t="str">
        <f>IF(E348&gt;0,"Nagyobb","Kisebb")</f>
        <v>Nagyobb</v>
      </c>
    </row>
    <row r="349" spans="1:62" x14ac:dyDescent="0.25">
      <c r="A349">
        <v>2013</v>
      </c>
      <c r="B349">
        <v>37</v>
      </c>
      <c r="C349" s="1">
        <v>41531</v>
      </c>
      <c r="D349">
        <v>0</v>
      </c>
      <c r="E349" s="2">
        <v>0</v>
      </c>
      <c r="F349">
        <v>36</v>
      </c>
      <c r="G349" s="2">
        <v>2770035</v>
      </c>
      <c r="H349">
        <v>4878</v>
      </c>
      <c r="I349" s="2">
        <v>21645</v>
      </c>
      <c r="J349">
        <v>141482</v>
      </c>
      <c r="K349" s="2">
        <v>1450</v>
      </c>
      <c r="L349">
        <v>1</v>
      </c>
      <c r="M349">
        <v>15</v>
      </c>
      <c r="N349">
        <v>48</v>
      </c>
      <c r="O349">
        <v>53</v>
      </c>
      <c r="P349">
        <v>62</v>
      </c>
      <c r="Y349" t="str">
        <f t="shared" si="63"/>
        <v>115485362</v>
      </c>
      <c r="AA349" t="str">
        <f t="shared" si="64"/>
        <v/>
      </c>
      <c r="AB349" t="str">
        <f t="shared" si="65"/>
        <v/>
      </c>
      <c r="AC349" t="str">
        <f t="shared" si="66"/>
        <v/>
      </c>
      <c r="AD349" t="str">
        <f t="shared" si="67"/>
        <v/>
      </c>
      <c r="AE349" t="str">
        <f t="shared" si="68"/>
        <v/>
      </c>
      <c r="AF349" t="str">
        <f t="shared" si="69"/>
        <v/>
      </c>
      <c r="AG349" t="str">
        <f t="shared" si="70"/>
        <v/>
      </c>
      <c r="AH349" t="str">
        <f t="shared" si="71"/>
        <v/>
      </c>
      <c r="AI349" t="str">
        <f t="shared" si="72"/>
        <v/>
      </c>
      <c r="AY349">
        <f t="shared" si="73"/>
        <v>179</v>
      </c>
      <c r="BJ349" t="str">
        <f>IF(E349&gt;0,"Nagyobb","Kisebb")</f>
        <v>Kisebb</v>
      </c>
    </row>
    <row r="350" spans="1:62" x14ac:dyDescent="0.25">
      <c r="A350">
        <v>2013</v>
      </c>
      <c r="B350">
        <v>36</v>
      </c>
      <c r="C350" s="1">
        <v>41524</v>
      </c>
      <c r="D350">
        <v>0</v>
      </c>
      <c r="E350" s="2">
        <v>0</v>
      </c>
      <c r="F350">
        <v>34</v>
      </c>
      <c r="G350" s="2">
        <v>2612380</v>
      </c>
      <c r="H350">
        <v>3029</v>
      </c>
      <c r="I350" s="2">
        <v>31050</v>
      </c>
      <c r="J350">
        <v>106497</v>
      </c>
      <c r="K350" s="2">
        <v>1715</v>
      </c>
      <c r="L350">
        <v>26</v>
      </c>
      <c r="M350">
        <v>66</v>
      </c>
      <c r="N350">
        <v>77</v>
      </c>
      <c r="O350">
        <v>82</v>
      </c>
      <c r="P350">
        <v>87</v>
      </c>
      <c r="Y350" t="str">
        <f t="shared" si="63"/>
        <v>2666778287</v>
      </c>
      <c r="AA350" t="str">
        <f t="shared" si="64"/>
        <v/>
      </c>
      <c r="AB350" t="str">
        <f t="shared" si="65"/>
        <v/>
      </c>
      <c r="AC350" t="str">
        <f t="shared" si="66"/>
        <v/>
      </c>
      <c r="AD350" t="str">
        <f t="shared" si="67"/>
        <v/>
      </c>
      <c r="AE350" t="str">
        <f t="shared" si="68"/>
        <v/>
      </c>
      <c r="AF350" t="str">
        <f t="shared" si="69"/>
        <v/>
      </c>
      <c r="AG350" t="str">
        <f t="shared" si="70"/>
        <v/>
      </c>
      <c r="AH350" t="str">
        <f t="shared" si="71"/>
        <v/>
      </c>
      <c r="AI350" t="str">
        <f t="shared" si="72"/>
        <v/>
      </c>
      <c r="AY350">
        <f t="shared" si="73"/>
        <v>338</v>
      </c>
      <c r="BJ350" t="str">
        <f>IF(E350&gt;0,"Nagyobb","Kisebb")</f>
        <v>Kisebb</v>
      </c>
    </row>
    <row r="351" spans="1:62" x14ac:dyDescent="0.25">
      <c r="A351">
        <v>2013</v>
      </c>
      <c r="B351">
        <v>35</v>
      </c>
      <c r="C351" s="1">
        <v>41517</v>
      </c>
      <c r="D351">
        <v>0</v>
      </c>
      <c r="E351" s="2">
        <v>0</v>
      </c>
      <c r="F351">
        <v>72</v>
      </c>
      <c r="G351" s="2">
        <v>1204835</v>
      </c>
      <c r="H351">
        <v>5369</v>
      </c>
      <c r="I351" s="2">
        <v>17110</v>
      </c>
      <c r="J351">
        <v>134420</v>
      </c>
      <c r="K351" s="2">
        <v>1330</v>
      </c>
      <c r="L351">
        <v>15</v>
      </c>
      <c r="M351">
        <v>24</v>
      </c>
      <c r="N351">
        <v>48</v>
      </c>
      <c r="O351">
        <v>59</v>
      </c>
      <c r="P351">
        <v>65</v>
      </c>
      <c r="Y351" t="str">
        <f t="shared" si="63"/>
        <v>1524485965</v>
      </c>
      <c r="AA351" t="str">
        <f t="shared" si="64"/>
        <v/>
      </c>
      <c r="AB351" t="str">
        <f t="shared" si="65"/>
        <v/>
      </c>
      <c r="AC351" t="str">
        <f t="shared" si="66"/>
        <v/>
      </c>
      <c r="AD351" t="str">
        <f t="shared" si="67"/>
        <v/>
      </c>
      <c r="AE351" t="str">
        <f t="shared" si="68"/>
        <v/>
      </c>
      <c r="AF351" t="str">
        <f t="shared" si="69"/>
        <v/>
      </c>
      <c r="AG351" t="str">
        <f t="shared" si="70"/>
        <v/>
      </c>
      <c r="AH351" t="str">
        <f t="shared" si="71"/>
        <v/>
      </c>
      <c r="AI351" t="str">
        <f t="shared" si="72"/>
        <v/>
      </c>
      <c r="AY351">
        <f t="shared" si="73"/>
        <v>211</v>
      </c>
      <c r="BJ351" t="str">
        <f>IF(E351&gt;0,"Nagyobb","Kisebb")</f>
        <v>Kisebb</v>
      </c>
    </row>
    <row r="352" spans="1:62" x14ac:dyDescent="0.25">
      <c r="A352">
        <v>2013</v>
      </c>
      <c r="B352">
        <v>34</v>
      </c>
      <c r="C352" s="1">
        <v>41510</v>
      </c>
      <c r="D352">
        <v>0</v>
      </c>
      <c r="E352" s="2">
        <v>0</v>
      </c>
      <c r="F352">
        <v>55</v>
      </c>
      <c r="G352" s="2">
        <v>1460575</v>
      </c>
      <c r="H352">
        <v>5280</v>
      </c>
      <c r="I352" s="2">
        <v>16110</v>
      </c>
      <c r="J352">
        <v>138169</v>
      </c>
      <c r="K352" s="2">
        <v>1195</v>
      </c>
      <c r="L352">
        <v>10</v>
      </c>
      <c r="M352">
        <v>12</v>
      </c>
      <c r="N352">
        <v>22</v>
      </c>
      <c r="O352">
        <v>39</v>
      </c>
      <c r="P352">
        <v>68</v>
      </c>
      <c r="Y352" t="str">
        <f t="shared" si="63"/>
        <v>1012223968</v>
      </c>
      <c r="AA352" t="str">
        <f t="shared" si="64"/>
        <v/>
      </c>
      <c r="AB352" t="str">
        <f t="shared" si="65"/>
        <v/>
      </c>
      <c r="AC352" t="str">
        <f t="shared" si="66"/>
        <v/>
      </c>
      <c r="AD352" t="str">
        <f t="shared" si="67"/>
        <v/>
      </c>
      <c r="AE352" t="str">
        <f t="shared" si="68"/>
        <v/>
      </c>
      <c r="AF352" t="str">
        <f t="shared" si="69"/>
        <v/>
      </c>
      <c r="AG352" t="str">
        <f t="shared" si="70"/>
        <v/>
      </c>
      <c r="AH352" t="str">
        <f t="shared" si="71"/>
        <v/>
      </c>
      <c r="AI352" t="str">
        <f t="shared" si="72"/>
        <v/>
      </c>
      <c r="AY352">
        <f t="shared" si="73"/>
        <v>151</v>
      </c>
      <c r="BJ352" t="str">
        <f>IF(E352&gt;0,"Nagyobb","Kisebb")</f>
        <v>Kisebb</v>
      </c>
    </row>
    <row r="353" spans="1:62" x14ac:dyDescent="0.25">
      <c r="A353">
        <v>2013</v>
      </c>
      <c r="B353">
        <v>33</v>
      </c>
      <c r="C353" s="1">
        <v>41503</v>
      </c>
      <c r="D353">
        <v>0</v>
      </c>
      <c r="E353" s="2">
        <v>0</v>
      </c>
      <c r="F353">
        <v>69</v>
      </c>
      <c r="G353" s="2">
        <v>1293085</v>
      </c>
      <c r="H353">
        <v>5784</v>
      </c>
      <c r="I353" s="2">
        <v>16335</v>
      </c>
      <c r="J353">
        <v>152325</v>
      </c>
      <c r="K353" s="2">
        <v>1205</v>
      </c>
      <c r="L353">
        <v>12</v>
      </c>
      <c r="M353">
        <v>25</v>
      </c>
      <c r="N353">
        <v>31</v>
      </c>
      <c r="O353">
        <v>56</v>
      </c>
      <c r="P353">
        <v>57</v>
      </c>
      <c r="Y353" t="str">
        <f t="shared" si="63"/>
        <v>1225315657</v>
      </c>
      <c r="AA353" t="str">
        <f t="shared" si="64"/>
        <v/>
      </c>
      <c r="AB353" t="str">
        <f t="shared" si="65"/>
        <v/>
      </c>
      <c r="AC353" t="str">
        <f t="shared" si="66"/>
        <v/>
      </c>
      <c r="AD353" t="str">
        <f t="shared" si="67"/>
        <v>+</v>
      </c>
      <c r="AE353" t="str">
        <f t="shared" si="68"/>
        <v/>
      </c>
      <c r="AF353" t="str">
        <f t="shared" si="69"/>
        <v/>
      </c>
      <c r="AG353" t="str">
        <f t="shared" si="70"/>
        <v/>
      </c>
      <c r="AH353" t="str">
        <f t="shared" si="71"/>
        <v/>
      </c>
      <c r="AI353" t="str">
        <f t="shared" si="72"/>
        <v/>
      </c>
      <c r="AY353">
        <f t="shared" si="73"/>
        <v>181</v>
      </c>
      <c r="BJ353" t="str">
        <f>IF(E353&gt;0,"Nagyobb","Kisebb")</f>
        <v>Kisebb</v>
      </c>
    </row>
    <row r="354" spans="1:62" x14ac:dyDescent="0.25">
      <c r="A354">
        <v>2013</v>
      </c>
      <c r="B354">
        <v>32</v>
      </c>
      <c r="C354" s="1">
        <v>41496</v>
      </c>
      <c r="D354">
        <v>0</v>
      </c>
      <c r="E354" s="2">
        <v>0</v>
      </c>
      <c r="F354">
        <v>40</v>
      </c>
      <c r="G354" s="2">
        <v>2002915</v>
      </c>
      <c r="H354">
        <v>3235</v>
      </c>
      <c r="I354" s="2">
        <v>26220</v>
      </c>
      <c r="J354">
        <v>101440</v>
      </c>
      <c r="K354" s="2">
        <v>1625</v>
      </c>
      <c r="L354">
        <v>42</v>
      </c>
      <c r="M354">
        <v>44</v>
      </c>
      <c r="N354">
        <v>49</v>
      </c>
      <c r="O354">
        <v>70</v>
      </c>
      <c r="P354">
        <v>78</v>
      </c>
      <c r="Y354" t="str">
        <f t="shared" si="63"/>
        <v>4244497078</v>
      </c>
      <c r="AA354" t="str">
        <f t="shared" si="64"/>
        <v/>
      </c>
      <c r="AB354" t="str">
        <f t="shared" si="65"/>
        <v/>
      </c>
      <c r="AC354" t="str">
        <f t="shared" si="66"/>
        <v/>
      </c>
      <c r="AD354" t="str">
        <f t="shared" si="67"/>
        <v/>
      </c>
      <c r="AE354" t="str">
        <f t="shared" si="68"/>
        <v/>
      </c>
      <c r="AF354" t="str">
        <f t="shared" si="69"/>
        <v/>
      </c>
      <c r="AG354" t="str">
        <f t="shared" si="70"/>
        <v/>
      </c>
      <c r="AH354" t="str">
        <f t="shared" si="71"/>
        <v/>
      </c>
      <c r="AI354" t="str">
        <f t="shared" si="72"/>
        <v/>
      </c>
      <c r="AY354">
        <f t="shared" si="73"/>
        <v>283</v>
      </c>
      <c r="BJ354" t="str">
        <f>IF(E354&gt;0,"Nagyobb","Kisebb")</f>
        <v>Kisebb</v>
      </c>
    </row>
    <row r="355" spans="1:62" x14ac:dyDescent="0.25">
      <c r="A355">
        <v>2013</v>
      </c>
      <c r="B355">
        <v>31</v>
      </c>
      <c r="C355" s="1">
        <v>41489</v>
      </c>
      <c r="D355">
        <v>0</v>
      </c>
      <c r="E355" s="2">
        <v>0</v>
      </c>
      <c r="F355">
        <v>11</v>
      </c>
      <c r="G355" s="2">
        <v>6513545</v>
      </c>
      <c r="H355">
        <v>2152</v>
      </c>
      <c r="I355" s="2">
        <v>35255</v>
      </c>
      <c r="J355">
        <v>74477</v>
      </c>
      <c r="K355" s="2">
        <v>1980</v>
      </c>
      <c r="L355">
        <v>30</v>
      </c>
      <c r="M355">
        <v>31</v>
      </c>
      <c r="N355">
        <v>39</v>
      </c>
      <c r="O355">
        <v>78</v>
      </c>
      <c r="P355">
        <v>83</v>
      </c>
      <c r="Y355" t="str">
        <f t="shared" si="63"/>
        <v>3031397883</v>
      </c>
      <c r="AA355" t="str">
        <f t="shared" si="64"/>
        <v>+</v>
      </c>
      <c r="AB355" t="str">
        <f t="shared" si="65"/>
        <v/>
      </c>
      <c r="AC355" t="str">
        <f t="shared" si="66"/>
        <v/>
      </c>
      <c r="AD355" t="str">
        <f t="shared" si="67"/>
        <v/>
      </c>
      <c r="AE355" t="str">
        <f t="shared" si="68"/>
        <v/>
      </c>
      <c r="AF355" t="str">
        <f t="shared" si="69"/>
        <v/>
      </c>
      <c r="AG355" t="str">
        <f t="shared" si="70"/>
        <v/>
      </c>
      <c r="AH355" t="str">
        <f t="shared" si="71"/>
        <v/>
      </c>
      <c r="AI355" t="str">
        <f t="shared" si="72"/>
        <v/>
      </c>
      <c r="AY355">
        <f t="shared" si="73"/>
        <v>261</v>
      </c>
      <c r="BJ355" t="str">
        <f>IF(E355&gt;0,"Nagyobb","Kisebb")</f>
        <v>Kisebb</v>
      </c>
    </row>
    <row r="356" spans="1:62" x14ac:dyDescent="0.25">
      <c r="A356">
        <v>2013</v>
      </c>
      <c r="B356">
        <v>30</v>
      </c>
      <c r="C356" s="1">
        <v>41482</v>
      </c>
      <c r="D356">
        <v>0</v>
      </c>
      <c r="E356" s="2">
        <v>0</v>
      </c>
      <c r="F356">
        <v>28</v>
      </c>
      <c r="G356" s="2">
        <v>2393025</v>
      </c>
      <c r="H356">
        <v>2370</v>
      </c>
      <c r="I356" s="2">
        <v>29935</v>
      </c>
      <c r="J356">
        <v>72821</v>
      </c>
      <c r="K356" s="2">
        <v>1895</v>
      </c>
      <c r="L356">
        <v>22</v>
      </c>
      <c r="M356">
        <v>59</v>
      </c>
      <c r="N356">
        <v>62</v>
      </c>
      <c r="O356">
        <v>80</v>
      </c>
      <c r="P356">
        <v>90</v>
      </c>
      <c r="Y356" t="str">
        <f t="shared" si="63"/>
        <v>2259628090</v>
      </c>
      <c r="AA356" t="str">
        <f t="shared" si="64"/>
        <v/>
      </c>
      <c r="AB356" t="str">
        <f t="shared" si="65"/>
        <v/>
      </c>
      <c r="AC356" t="str">
        <f t="shared" si="66"/>
        <v/>
      </c>
      <c r="AD356" t="str">
        <f t="shared" si="67"/>
        <v/>
      </c>
      <c r="AE356" t="str">
        <f t="shared" si="68"/>
        <v/>
      </c>
      <c r="AF356" t="str">
        <f t="shared" si="69"/>
        <v/>
      </c>
      <c r="AG356" t="str">
        <f t="shared" si="70"/>
        <v/>
      </c>
      <c r="AH356" t="str">
        <f t="shared" si="71"/>
        <v/>
      </c>
      <c r="AI356" t="str">
        <f t="shared" si="72"/>
        <v/>
      </c>
      <c r="AY356">
        <f t="shared" si="73"/>
        <v>313</v>
      </c>
      <c r="BJ356" t="str">
        <f>IF(E356&gt;0,"Nagyobb","Kisebb")</f>
        <v>Kisebb</v>
      </c>
    </row>
    <row r="357" spans="1:62" x14ac:dyDescent="0.25">
      <c r="A357">
        <v>2013</v>
      </c>
      <c r="B357">
        <v>29</v>
      </c>
      <c r="C357" s="1">
        <v>41475</v>
      </c>
      <c r="D357">
        <v>0</v>
      </c>
      <c r="E357" s="2">
        <v>0</v>
      </c>
      <c r="F357">
        <v>50</v>
      </c>
      <c r="G357" s="2">
        <v>1339140</v>
      </c>
      <c r="H357">
        <v>3298</v>
      </c>
      <c r="I357" s="2">
        <v>21495</v>
      </c>
      <c r="J357">
        <v>88232</v>
      </c>
      <c r="K357" s="2">
        <v>1560</v>
      </c>
      <c r="L357">
        <v>16</v>
      </c>
      <c r="M357">
        <v>30</v>
      </c>
      <c r="N357">
        <v>32</v>
      </c>
      <c r="O357">
        <v>49</v>
      </c>
      <c r="P357">
        <v>73</v>
      </c>
      <c r="Y357" t="str">
        <f t="shared" si="63"/>
        <v>1630324973</v>
      </c>
      <c r="AA357" t="str">
        <f t="shared" si="64"/>
        <v/>
      </c>
      <c r="AB357" t="str">
        <f t="shared" si="65"/>
        <v/>
      </c>
      <c r="AC357" t="str">
        <f t="shared" si="66"/>
        <v/>
      </c>
      <c r="AD357" t="str">
        <f t="shared" si="67"/>
        <v/>
      </c>
      <c r="AE357" t="str">
        <f t="shared" si="68"/>
        <v/>
      </c>
      <c r="AF357" t="str">
        <f t="shared" si="69"/>
        <v/>
      </c>
      <c r="AG357" t="str">
        <f t="shared" si="70"/>
        <v/>
      </c>
      <c r="AH357" t="str">
        <f t="shared" si="71"/>
        <v/>
      </c>
      <c r="AI357" t="str">
        <f t="shared" si="72"/>
        <v/>
      </c>
      <c r="AY357">
        <f t="shared" si="73"/>
        <v>200</v>
      </c>
      <c r="BJ357" t="str">
        <f>IF(E357&gt;0,"Nagyobb","Kisebb")</f>
        <v>Kisebb</v>
      </c>
    </row>
    <row r="358" spans="1:62" x14ac:dyDescent="0.25">
      <c r="A358">
        <v>2013</v>
      </c>
      <c r="B358">
        <v>28</v>
      </c>
      <c r="C358" s="1">
        <v>41468</v>
      </c>
      <c r="D358">
        <v>0</v>
      </c>
      <c r="E358" s="2">
        <v>0</v>
      </c>
      <c r="F358">
        <v>76</v>
      </c>
      <c r="G358" s="2">
        <v>879990</v>
      </c>
      <c r="H358">
        <v>5446</v>
      </c>
      <c r="I358" s="2">
        <v>13005</v>
      </c>
      <c r="J358">
        <v>135416</v>
      </c>
      <c r="K358" s="2">
        <v>1015</v>
      </c>
      <c r="L358">
        <v>2</v>
      </c>
      <c r="M358">
        <v>13</v>
      </c>
      <c r="N358">
        <v>15</v>
      </c>
      <c r="O358">
        <v>36</v>
      </c>
      <c r="P358">
        <v>69</v>
      </c>
      <c r="Y358" t="str">
        <f t="shared" si="63"/>
        <v>213153669</v>
      </c>
      <c r="AA358" t="str">
        <f t="shared" si="64"/>
        <v/>
      </c>
      <c r="AB358" t="str">
        <f t="shared" si="65"/>
        <v/>
      </c>
      <c r="AC358" t="str">
        <f t="shared" si="66"/>
        <v/>
      </c>
      <c r="AD358" t="str">
        <f t="shared" si="67"/>
        <v/>
      </c>
      <c r="AE358" t="str">
        <f t="shared" si="68"/>
        <v/>
      </c>
      <c r="AF358" t="str">
        <f t="shared" si="69"/>
        <v/>
      </c>
      <c r="AG358" t="str">
        <f t="shared" si="70"/>
        <v/>
      </c>
      <c r="AH358" t="str">
        <f t="shared" si="71"/>
        <v/>
      </c>
      <c r="AI358" t="str">
        <f t="shared" si="72"/>
        <v/>
      </c>
      <c r="AY358">
        <f t="shared" si="73"/>
        <v>135</v>
      </c>
      <c r="BJ358" t="str">
        <f>IF(E358&gt;0,"Nagyobb","Kisebb")</f>
        <v>Kisebb</v>
      </c>
    </row>
    <row r="359" spans="1:62" x14ac:dyDescent="0.25">
      <c r="A359">
        <v>2013</v>
      </c>
      <c r="B359">
        <v>27</v>
      </c>
      <c r="C359" s="1">
        <v>41461</v>
      </c>
      <c r="D359">
        <v>0</v>
      </c>
      <c r="E359" s="2">
        <v>0</v>
      </c>
      <c r="F359">
        <v>32</v>
      </c>
      <c r="G359" s="2">
        <v>1958260</v>
      </c>
      <c r="H359">
        <v>2509</v>
      </c>
      <c r="I359" s="2">
        <v>26445</v>
      </c>
      <c r="J359">
        <v>76371</v>
      </c>
      <c r="K359" s="2">
        <v>1690</v>
      </c>
      <c r="L359">
        <v>55</v>
      </c>
      <c r="M359">
        <v>68</v>
      </c>
      <c r="N359">
        <v>76</v>
      </c>
      <c r="O359">
        <v>78</v>
      </c>
      <c r="P359">
        <v>81</v>
      </c>
      <c r="Y359" t="str">
        <f t="shared" si="63"/>
        <v>5568767881</v>
      </c>
      <c r="AA359" t="str">
        <f t="shared" si="64"/>
        <v/>
      </c>
      <c r="AB359" t="str">
        <f t="shared" si="65"/>
        <v/>
      </c>
      <c r="AC359" t="str">
        <f t="shared" si="66"/>
        <v/>
      </c>
      <c r="AD359" t="str">
        <f t="shared" si="67"/>
        <v/>
      </c>
      <c r="AE359" t="str">
        <f t="shared" si="68"/>
        <v/>
      </c>
      <c r="AF359" t="str">
        <f t="shared" si="69"/>
        <v/>
      </c>
      <c r="AG359" t="str">
        <f t="shared" si="70"/>
        <v/>
      </c>
      <c r="AH359" t="str">
        <f t="shared" si="71"/>
        <v/>
      </c>
      <c r="AI359" t="str">
        <f t="shared" si="72"/>
        <v/>
      </c>
      <c r="AY359">
        <f t="shared" si="73"/>
        <v>358</v>
      </c>
      <c r="BJ359" t="str">
        <f>IF(E359&gt;0,"Nagyobb","Kisebb")</f>
        <v>Kisebb</v>
      </c>
    </row>
    <row r="360" spans="1:62" x14ac:dyDescent="0.25">
      <c r="A360">
        <v>2013</v>
      </c>
      <c r="B360">
        <v>26</v>
      </c>
      <c r="C360" s="1">
        <v>41454</v>
      </c>
      <c r="D360">
        <v>0</v>
      </c>
      <c r="E360" s="2">
        <v>0</v>
      </c>
      <c r="F360">
        <v>25</v>
      </c>
      <c r="G360" s="2">
        <v>2423855</v>
      </c>
      <c r="H360">
        <v>2708</v>
      </c>
      <c r="I360" s="2">
        <v>23695</v>
      </c>
      <c r="J360">
        <v>80811</v>
      </c>
      <c r="K360" s="2">
        <v>1545</v>
      </c>
      <c r="L360">
        <v>14</v>
      </c>
      <c r="M360">
        <v>27</v>
      </c>
      <c r="N360">
        <v>64</v>
      </c>
      <c r="O360">
        <v>70</v>
      </c>
      <c r="P360">
        <v>85</v>
      </c>
      <c r="Y360" t="str">
        <f t="shared" si="63"/>
        <v>1427647085</v>
      </c>
      <c r="AA360" t="str">
        <f t="shared" si="64"/>
        <v/>
      </c>
      <c r="AB360" t="str">
        <f t="shared" si="65"/>
        <v/>
      </c>
      <c r="AC360" t="str">
        <f t="shared" si="66"/>
        <v/>
      </c>
      <c r="AD360" t="str">
        <f t="shared" si="67"/>
        <v/>
      </c>
      <c r="AE360" t="str">
        <f t="shared" si="68"/>
        <v/>
      </c>
      <c r="AF360" t="str">
        <f t="shared" si="69"/>
        <v/>
      </c>
      <c r="AG360" t="str">
        <f t="shared" si="70"/>
        <v/>
      </c>
      <c r="AH360" t="str">
        <f t="shared" si="71"/>
        <v/>
      </c>
      <c r="AI360" t="str">
        <f t="shared" si="72"/>
        <v/>
      </c>
      <c r="AY360">
        <f t="shared" si="73"/>
        <v>260</v>
      </c>
      <c r="BJ360" t="str">
        <f>IF(E360&gt;0,"Nagyobb","Kisebb")</f>
        <v>Kisebb</v>
      </c>
    </row>
    <row r="361" spans="1:62" x14ac:dyDescent="0.25">
      <c r="A361">
        <v>2013</v>
      </c>
      <c r="B361">
        <v>25</v>
      </c>
      <c r="C361" s="1">
        <v>41447</v>
      </c>
      <c r="D361">
        <v>0</v>
      </c>
      <c r="E361" s="2">
        <v>0</v>
      </c>
      <c r="F361">
        <v>50</v>
      </c>
      <c r="G361" s="2">
        <v>1202810</v>
      </c>
      <c r="H361">
        <v>3843</v>
      </c>
      <c r="I361" s="2">
        <v>16570</v>
      </c>
      <c r="J361">
        <v>100336</v>
      </c>
      <c r="K361" s="2">
        <v>1235</v>
      </c>
      <c r="L361">
        <v>8</v>
      </c>
      <c r="M361">
        <v>12</v>
      </c>
      <c r="N361">
        <v>38</v>
      </c>
      <c r="O361">
        <v>45</v>
      </c>
      <c r="P361">
        <v>85</v>
      </c>
      <c r="Y361" t="str">
        <f t="shared" si="63"/>
        <v>812384585</v>
      </c>
      <c r="AA361" t="str">
        <f t="shared" si="64"/>
        <v/>
      </c>
      <c r="AB361" t="str">
        <f t="shared" si="65"/>
        <v/>
      </c>
      <c r="AC361" t="str">
        <f t="shared" si="66"/>
        <v/>
      </c>
      <c r="AD361" t="str">
        <f t="shared" si="67"/>
        <v/>
      </c>
      <c r="AE361" t="str">
        <f t="shared" si="68"/>
        <v/>
      </c>
      <c r="AF361" t="str">
        <f t="shared" si="69"/>
        <v/>
      </c>
      <c r="AG361" t="str">
        <f t="shared" si="70"/>
        <v/>
      </c>
      <c r="AH361" t="str">
        <f t="shared" si="71"/>
        <v/>
      </c>
      <c r="AI361" t="str">
        <f t="shared" si="72"/>
        <v/>
      </c>
      <c r="AY361">
        <f t="shared" si="73"/>
        <v>188</v>
      </c>
      <c r="BJ361" t="str">
        <f>IF(E361&gt;0,"Nagyobb","Kisebb")</f>
        <v>Kisebb</v>
      </c>
    </row>
    <row r="362" spans="1:62" x14ac:dyDescent="0.25">
      <c r="A362">
        <v>2013</v>
      </c>
      <c r="B362">
        <v>24</v>
      </c>
      <c r="C362" s="1">
        <v>41440</v>
      </c>
      <c r="D362">
        <v>0</v>
      </c>
      <c r="E362" s="2">
        <v>0</v>
      </c>
      <c r="F362">
        <v>24</v>
      </c>
      <c r="G362" s="2">
        <v>2600995</v>
      </c>
      <c r="H362">
        <v>3031</v>
      </c>
      <c r="I362" s="2">
        <v>21805</v>
      </c>
      <c r="J362">
        <v>91514</v>
      </c>
      <c r="K362" s="2">
        <v>1405</v>
      </c>
      <c r="L362">
        <v>13</v>
      </c>
      <c r="M362">
        <v>15</v>
      </c>
      <c r="N362">
        <v>30</v>
      </c>
      <c r="O362">
        <v>31</v>
      </c>
      <c r="P362">
        <v>41</v>
      </c>
      <c r="Y362" t="str">
        <f t="shared" si="63"/>
        <v>1315303141</v>
      </c>
      <c r="AA362" t="str">
        <f t="shared" si="64"/>
        <v/>
      </c>
      <c r="AB362" t="str">
        <f t="shared" si="65"/>
        <v/>
      </c>
      <c r="AC362" t="str">
        <f t="shared" si="66"/>
        <v>+</v>
      </c>
      <c r="AD362" t="str">
        <f t="shared" si="67"/>
        <v/>
      </c>
      <c r="AE362" t="str">
        <f t="shared" si="68"/>
        <v/>
      </c>
      <c r="AF362" t="str">
        <f t="shared" si="69"/>
        <v/>
      </c>
      <c r="AG362" t="str">
        <f t="shared" si="70"/>
        <v/>
      </c>
      <c r="AH362" t="str">
        <f t="shared" si="71"/>
        <v/>
      </c>
      <c r="AI362" t="str">
        <f t="shared" si="72"/>
        <v/>
      </c>
      <c r="AY362">
        <f t="shared" si="73"/>
        <v>130</v>
      </c>
      <c r="BJ362" t="str">
        <f>IF(E362&gt;0,"Nagyobb","Kisebb")</f>
        <v>Kisebb</v>
      </c>
    </row>
    <row r="363" spans="1:62" x14ac:dyDescent="0.25">
      <c r="A363">
        <v>2013</v>
      </c>
      <c r="B363">
        <v>23</v>
      </c>
      <c r="C363" s="1">
        <v>41433</v>
      </c>
      <c r="D363">
        <v>0</v>
      </c>
      <c r="E363" s="2">
        <v>0</v>
      </c>
      <c r="F363">
        <v>65</v>
      </c>
      <c r="G363" s="2">
        <v>901810</v>
      </c>
      <c r="H363">
        <v>3888</v>
      </c>
      <c r="I363" s="2">
        <v>15965</v>
      </c>
      <c r="J363">
        <v>100432</v>
      </c>
      <c r="K363" s="2">
        <v>1200</v>
      </c>
      <c r="L363">
        <v>13</v>
      </c>
      <c r="M363">
        <v>26</v>
      </c>
      <c r="N363">
        <v>42</v>
      </c>
      <c r="O363">
        <v>79</v>
      </c>
      <c r="P363">
        <v>84</v>
      </c>
      <c r="Y363" t="str">
        <f t="shared" si="63"/>
        <v>1326427984</v>
      </c>
      <c r="AA363" t="str">
        <f t="shared" si="64"/>
        <v/>
      </c>
      <c r="AB363" t="str">
        <f t="shared" si="65"/>
        <v/>
      </c>
      <c r="AC363" t="str">
        <f t="shared" si="66"/>
        <v/>
      </c>
      <c r="AD363" t="str">
        <f t="shared" si="67"/>
        <v/>
      </c>
      <c r="AE363" t="str">
        <f t="shared" si="68"/>
        <v/>
      </c>
      <c r="AF363" t="str">
        <f t="shared" si="69"/>
        <v/>
      </c>
      <c r="AG363" t="str">
        <f t="shared" si="70"/>
        <v/>
      </c>
      <c r="AH363" t="str">
        <f t="shared" si="71"/>
        <v/>
      </c>
      <c r="AI363" t="str">
        <f t="shared" si="72"/>
        <v/>
      </c>
      <c r="AY363">
        <f t="shared" si="73"/>
        <v>244</v>
      </c>
      <c r="BJ363" t="str">
        <f>IF(E363&gt;0,"Nagyobb","Kisebb")</f>
        <v>Kisebb</v>
      </c>
    </row>
    <row r="364" spans="1:62" x14ac:dyDescent="0.25">
      <c r="A364">
        <v>2013</v>
      </c>
      <c r="B364">
        <v>22</v>
      </c>
      <c r="C364" s="1">
        <v>41426</v>
      </c>
      <c r="D364">
        <v>0</v>
      </c>
      <c r="E364" s="2">
        <v>0</v>
      </c>
      <c r="F364">
        <v>31</v>
      </c>
      <c r="G364" s="2">
        <v>1822160</v>
      </c>
      <c r="H364">
        <v>2836</v>
      </c>
      <c r="I364" s="2">
        <v>21090</v>
      </c>
      <c r="J364">
        <v>84605</v>
      </c>
      <c r="K364" s="2">
        <v>1375</v>
      </c>
      <c r="L364">
        <v>9</v>
      </c>
      <c r="M364">
        <v>30</v>
      </c>
      <c r="N364">
        <v>39</v>
      </c>
      <c r="O364">
        <v>52</v>
      </c>
      <c r="P364">
        <v>75</v>
      </c>
      <c r="Y364" t="str">
        <f t="shared" si="63"/>
        <v>930395275</v>
      </c>
      <c r="AA364" t="str">
        <f t="shared" si="64"/>
        <v/>
      </c>
      <c r="AB364" t="str">
        <f t="shared" si="65"/>
        <v/>
      </c>
      <c r="AC364" t="str">
        <f t="shared" si="66"/>
        <v/>
      </c>
      <c r="AD364" t="str">
        <f t="shared" si="67"/>
        <v/>
      </c>
      <c r="AE364" t="str">
        <f t="shared" si="68"/>
        <v/>
      </c>
      <c r="AF364" t="str">
        <f t="shared" si="69"/>
        <v/>
      </c>
      <c r="AG364" t="str">
        <f t="shared" si="70"/>
        <v/>
      </c>
      <c r="AH364" t="str">
        <f t="shared" si="71"/>
        <v/>
      </c>
      <c r="AI364" t="str">
        <f t="shared" si="72"/>
        <v/>
      </c>
      <c r="AY364">
        <f t="shared" si="73"/>
        <v>205</v>
      </c>
      <c r="BJ364" t="str">
        <f>IF(E364&gt;0,"Nagyobb","Kisebb")</f>
        <v>Kisebb</v>
      </c>
    </row>
    <row r="365" spans="1:62" x14ac:dyDescent="0.25">
      <c r="A365">
        <v>2013</v>
      </c>
      <c r="B365">
        <v>21</v>
      </c>
      <c r="C365" s="1">
        <v>41419</v>
      </c>
      <c r="D365">
        <v>0</v>
      </c>
      <c r="E365" s="2">
        <v>0</v>
      </c>
      <c r="F365">
        <v>21</v>
      </c>
      <c r="G365" s="2">
        <v>2621100</v>
      </c>
      <c r="H365">
        <v>2514</v>
      </c>
      <c r="I365" s="2">
        <v>23185</v>
      </c>
      <c r="J365">
        <v>83643</v>
      </c>
      <c r="K365" s="2">
        <v>1355</v>
      </c>
      <c r="L365">
        <v>13</v>
      </c>
      <c r="M365">
        <v>50</v>
      </c>
      <c r="N365">
        <v>53</v>
      </c>
      <c r="O365">
        <v>59</v>
      </c>
      <c r="P365">
        <v>70</v>
      </c>
      <c r="Y365" t="str">
        <f t="shared" si="63"/>
        <v>1350535970</v>
      </c>
      <c r="AA365" t="str">
        <f t="shared" si="64"/>
        <v/>
      </c>
      <c r="AB365" t="str">
        <f t="shared" si="65"/>
        <v/>
      </c>
      <c r="AC365" t="str">
        <f t="shared" si="66"/>
        <v/>
      </c>
      <c r="AD365" t="str">
        <f t="shared" si="67"/>
        <v/>
      </c>
      <c r="AE365" t="str">
        <f t="shared" si="68"/>
        <v/>
      </c>
      <c r="AF365" t="str">
        <f t="shared" si="69"/>
        <v/>
      </c>
      <c r="AG365" t="str">
        <f t="shared" si="70"/>
        <v/>
      </c>
      <c r="AH365" t="str">
        <f t="shared" si="71"/>
        <v/>
      </c>
      <c r="AI365" t="str">
        <f t="shared" si="72"/>
        <v/>
      </c>
      <c r="AY365">
        <f t="shared" si="73"/>
        <v>245</v>
      </c>
      <c r="BJ365" t="str">
        <f>IF(E365&gt;0,"Nagyobb","Kisebb")</f>
        <v>Kisebb</v>
      </c>
    </row>
    <row r="366" spans="1:62" x14ac:dyDescent="0.25">
      <c r="A366">
        <v>2013</v>
      </c>
      <c r="B366">
        <v>20</v>
      </c>
      <c r="C366" s="1">
        <v>41412</v>
      </c>
      <c r="D366">
        <v>0</v>
      </c>
      <c r="E366" s="2">
        <v>0</v>
      </c>
      <c r="F366">
        <v>50</v>
      </c>
      <c r="G366" s="2">
        <v>1170195</v>
      </c>
      <c r="H366">
        <v>3886</v>
      </c>
      <c r="I366" s="2">
        <v>15940</v>
      </c>
      <c r="J366">
        <v>92455</v>
      </c>
      <c r="K366" s="2">
        <v>1305</v>
      </c>
      <c r="L366">
        <v>23</v>
      </c>
      <c r="M366">
        <v>26</v>
      </c>
      <c r="N366">
        <v>33</v>
      </c>
      <c r="O366">
        <v>53</v>
      </c>
      <c r="P366">
        <v>60</v>
      </c>
      <c r="Y366" t="str">
        <f t="shared" si="63"/>
        <v>2326335360</v>
      </c>
      <c r="AA366" t="str">
        <f t="shared" si="64"/>
        <v/>
      </c>
      <c r="AB366" t="str">
        <f t="shared" si="65"/>
        <v/>
      </c>
      <c r="AC366" t="str">
        <f t="shared" si="66"/>
        <v/>
      </c>
      <c r="AD366" t="str">
        <f t="shared" si="67"/>
        <v/>
      </c>
      <c r="AE366" t="str">
        <f t="shared" si="68"/>
        <v/>
      </c>
      <c r="AF366" t="str">
        <f t="shared" si="69"/>
        <v/>
      </c>
      <c r="AG366" t="str">
        <f t="shared" si="70"/>
        <v/>
      </c>
      <c r="AH366" t="str">
        <f t="shared" si="71"/>
        <v/>
      </c>
      <c r="AI366" t="str">
        <f t="shared" si="72"/>
        <v/>
      </c>
      <c r="AY366">
        <f t="shared" si="73"/>
        <v>195</v>
      </c>
      <c r="BJ366" t="str">
        <f>IF(E366&gt;0,"Nagyobb","Kisebb")</f>
        <v>Kisebb</v>
      </c>
    </row>
    <row r="367" spans="1:62" x14ac:dyDescent="0.25">
      <c r="A367">
        <v>2013</v>
      </c>
      <c r="B367">
        <v>19</v>
      </c>
      <c r="C367" s="1">
        <v>41405</v>
      </c>
      <c r="D367">
        <v>0</v>
      </c>
      <c r="E367" s="2">
        <v>0</v>
      </c>
      <c r="F367">
        <v>18</v>
      </c>
      <c r="G367" s="2">
        <v>3085470</v>
      </c>
      <c r="H367">
        <v>2334</v>
      </c>
      <c r="I367" s="2">
        <v>25195</v>
      </c>
      <c r="J367">
        <v>70337</v>
      </c>
      <c r="K367" s="2">
        <v>1625</v>
      </c>
      <c r="L367">
        <v>12</v>
      </c>
      <c r="M367">
        <v>37</v>
      </c>
      <c r="N367">
        <v>62</v>
      </c>
      <c r="O367">
        <v>82</v>
      </c>
      <c r="P367">
        <v>83</v>
      </c>
      <c r="Y367" t="str">
        <f t="shared" si="63"/>
        <v>1237628283</v>
      </c>
      <c r="AA367" t="str">
        <f t="shared" si="64"/>
        <v/>
      </c>
      <c r="AB367" t="str">
        <f t="shared" si="65"/>
        <v/>
      </c>
      <c r="AC367" t="str">
        <f t="shared" si="66"/>
        <v/>
      </c>
      <c r="AD367" t="str">
        <f t="shared" si="67"/>
        <v>+</v>
      </c>
      <c r="AE367" t="str">
        <f t="shared" si="68"/>
        <v/>
      </c>
      <c r="AF367" t="str">
        <f t="shared" si="69"/>
        <v/>
      </c>
      <c r="AG367" t="str">
        <f t="shared" si="70"/>
        <v/>
      </c>
      <c r="AH367" t="str">
        <f t="shared" si="71"/>
        <v/>
      </c>
      <c r="AI367" t="str">
        <f t="shared" si="72"/>
        <v/>
      </c>
      <c r="AY367">
        <f t="shared" si="73"/>
        <v>276</v>
      </c>
      <c r="BJ367" t="str">
        <f>IF(E367&gt;0,"Nagyobb","Kisebb")</f>
        <v>Kisebb</v>
      </c>
    </row>
    <row r="368" spans="1:62" x14ac:dyDescent="0.25">
      <c r="A368">
        <v>2013</v>
      </c>
      <c r="B368">
        <v>18</v>
      </c>
      <c r="C368" s="1">
        <v>41398</v>
      </c>
      <c r="D368">
        <v>0</v>
      </c>
      <c r="E368" s="2">
        <v>0</v>
      </c>
      <c r="F368">
        <v>41</v>
      </c>
      <c r="G368" s="2">
        <v>1263835</v>
      </c>
      <c r="H368">
        <v>2880</v>
      </c>
      <c r="I368" s="2">
        <v>19050</v>
      </c>
      <c r="J368">
        <v>77836</v>
      </c>
      <c r="K368" s="2">
        <v>1370</v>
      </c>
      <c r="L368">
        <v>25</v>
      </c>
      <c r="M368">
        <v>39</v>
      </c>
      <c r="N368">
        <v>45</v>
      </c>
      <c r="O368">
        <v>54</v>
      </c>
      <c r="P368">
        <v>65</v>
      </c>
      <c r="Y368" t="str">
        <f t="shared" si="63"/>
        <v>2539455465</v>
      </c>
      <c r="AA368" t="str">
        <f t="shared" si="64"/>
        <v/>
      </c>
      <c r="AB368" t="str">
        <f t="shared" si="65"/>
        <v/>
      </c>
      <c r="AC368" t="str">
        <f t="shared" si="66"/>
        <v/>
      </c>
      <c r="AD368" t="str">
        <f t="shared" si="67"/>
        <v/>
      </c>
      <c r="AE368" t="str">
        <f t="shared" si="68"/>
        <v/>
      </c>
      <c r="AF368" t="str">
        <f t="shared" si="69"/>
        <v/>
      </c>
      <c r="AG368" t="str">
        <f t="shared" si="70"/>
        <v/>
      </c>
      <c r="AH368" t="str">
        <f t="shared" si="71"/>
        <v/>
      </c>
      <c r="AI368" t="str">
        <f t="shared" si="72"/>
        <v/>
      </c>
      <c r="AY368">
        <f t="shared" si="73"/>
        <v>228</v>
      </c>
      <c r="BJ368" t="str">
        <f>IF(E368&gt;0,"Nagyobb","Kisebb")</f>
        <v>Kisebb</v>
      </c>
    </row>
    <row r="369" spans="1:62" x14ac:dyDescent="0.25">
      <c r="A369">
        <v>2013</v>
      </c>
      <c r="B369">
        <v>17</v>
      </c>
      <c r="C369" s="1">
        <v>41391</v>
      </c>
      <c r="D369">
        <v>0</v>
      </c>
      <c r="E369" s="2">
        <v>0</v>
      </c>
      <c r="F369">
        <v>19</v>
      </c>
      <c r="G369" s="2">
        <v>2719140</v>
      </c>
      <c r="H369">
        <v>1971</v>
      </c>
      <c r="I369" s="2">
        <v>27755</v>
      </c>
      <c r="J369">
        <v>66849</v>
      </c>
      <c r="K369" s="2">
        <v>1590</v>
      </c>
      <c r="L369">
        <v>20</v>
      </c>
      <c r="M369">
        <v>23</v>
      </c>
      <c r="N369">
        <v>39</v>
      </c>
      <c r="O369">
        <v>70</v>
      </c>
      <c r="P369">
        <v>78</v>
      </c>
      <c r="Y369" t="str">
        <f t="shared" si="63"/>
        <v>2023397078</v>
      </c>
      <c r="AA369" t="str">
        <f t="shared" si="64"/>
        <v/>
      </c>
      <c r="AB369" t="str">
        <f t="shared" si="65"/>
        <v/>
      </c>
      <c r="AC369" t="str">
        <f t="shared" si="66"/>
        <v/>
      </c>
      <c r="AD369" t="str">
        <f t="shared" si="67"/>
        <v/>
      </c>
      <c r="AE369" t="str">
        <f t="shared" si="68"/>
        <v/>
      </c>
      <c r="AF369" t="str">
        <f t="shared" si="69"/>
        <v/>
      </c>
      <c r="AG369" t="str">
        <f t="shared" si="70"/>
        <v/>
      </c>
      <c r="AH369" t="str">
        <f t="shared" si="71"/>
        <v/>
      </c>
      <c r="AI369" t="str">
        <f t="shared" si="72"/>
        <v/>
      </c>
      <c r="AY369">
        <f t="shared" si="73"/>
        <v>230</v>
      </c>
      <c r="BJ369" t="str">
        <f>IF(E369&gt;0,"Nagyobb","Kisebb")</f>
        <v>Kisebb</v>
      </c>
    </row>
    <row r="370" spans="1:62" x14ac:dyDescent="0.25">
      <c r="A370">
        <v>2013</v>
      </c>
      <c r="B370">
        <v>16</v>
      </c>
      <c r="C370" s="1">
        <v>41384</v>
      </c>
      <c r="D370">
        <v>0</v>
      </c>
      <c r="E370" s="2">
        <v>0</v>
      </c>
      <c r="F370">
        <v>41</v>
      </c>
      <c r="G370" s="2">
        <v>1281990</v>
      </c>
      <c r="H370">
        <v>2948</v>
      </c>
      <c r="I370" s="2">
        <v>18880</v>
      </c>
      <c r="J370">
        <v>80349</v>
      </c>
      <c r="K370" s="2">
        <v>1345</v>
      </c>
      <c r="L370">
        <v>18</v>
      </c>
      <c r="M370">
        <v>33</v>
      </c>
      <c r="N370">
        <v>53</v>
      </c>
      <c r="O370">
        <v>75</v>
      </c>
      <c r="P370">
        <v>89</v>
      </c>
      <c r="Y370" t="str">
        <f t="shared" si="63"/>
        <v>1833537589</v>
      </c>
      <c r="AA370" t="str">
        <f t="shared" si="64"/>
        <v/>
      </c>
      <c r="AB370" t="str">
        <f t="shared" si="65"/>
        <v/>
      </c>
      <c r="AC370" t="str">
        <f t="shared" si="66"/>
        <v/>
      </c>
      <c r="AD370" t="str">
        <f t="shared" si="67"/>
        <v/>
      </c>
      <c r="AE370" t="str">
        <f t="shared" si="68"/>
        <v/>
      </c>
      <c r="AF370" t="str">
        <f t="shared" si="69"/>
        <v/>
      </c>
      <c r="AG370" t="str">
        <f t="shared" si="70"/>
        <v/>
      </c>
      <c r="AH370" t="str">
        <f t="shared" si="71"/>
        <v/>
      </c>
      <c r="AI370" t="str">
        <f t="shared" si="72"/>
        <v/>
      </c>
      <c r="AY370">
        <f t="shared" si="73"/>
        <v>268</v>
      </c>
      <c r="BJ370" t="str">
        <f>IF(E370&gt;0,"Nagyobb","Kisebb")</f>
        <v>Kisebb</v>
      </c>
    </row>
    <row r="371" spans="1:62" x14ac:dyDescent="0.25">
      <c r="A371">
        <v>2013</v>
      </c>
      <c r="B371">
        <v>15</v>
      </c>
      <c r="C371" s="1">
        <v>41377</v>
      </c>
      <c r="D371">
        <v>0</v>
      </c>
      <c r="E371" s="2">
        <v>0</v>
      </c>
      <c r="F371">
        <v>14</v>
      </c>
      <c r="G371" s="2">
        <v>3981370</v>
      </c>
      <c r="H371">
        <v>2054</v>
      </c>
      <c r="I371" s="2">
        <v>28735</v>
      </c>
      <c r="J371">
        <v>67645</v>
      </c>
      <c r="K371" s="2">
        <v>1695</v>
      </c>
      <c r="L371">
        <v>26</v>
      </c>
      <c r="M371">
        <v>39</v>
      </c>
      <c r="N371">
        <v>40</v>
      </c>
      <c r="O371">
        <v>52</v>
      </c>
      <c r="P371">
        <v>53</v>
      </c>
      <c r="Y371" t="str">
        <f t="shared" si="63"/>
        <v>2639405253</v>
      </c>
      <c r="AA371" t="str">
        <f t="shared" si="64"/>
        <v/>
      </c>
      <c r="AB371" t="str">
        <f t="shared" si="65"/>
        <v>+</v>
      </c>
      <c r="AC371" t="str">
        <f t="shared" si="66"/>
        <v/>
      </c>
      <c r="AD371" t="str">
        <f t="shared" si="67"/>
        <v>+</v>
      </c>
      <c r="AE371" t="str">
        <f t="shared" si="68"/>
        <v/>
      </c>
      <c r="AF371" t="str">
        <f t="shared" si="69"/>
        <v/>
      </c>
      <c r="AG371" t="str">
        <f t="shared" si="70"/>
        <v/>
      </c>
      <c r="AH371" t="str">
        <f t="shared" si="71"/>
        <v/>
      </c>
      <c r="AI371" t="str">
        <f t="shared" si="72"/>
        <v/>
      </c>
      <c r="AY371">
        <f t="shared" si="73"/>
        <v>210</v>
      </c>
      <c r="BJ371" t="str">
        <f>IF(E371&gt;0,"Nagyobb","Kisebb")</f>
        <v>Kisebb</v>
      </c>
    </row>
    <row r="372" spans="1:62" x14ac:dyDescent="0.25">
      <c r="A372">
        <v>2013</v>
      </c>
      <c r="B372">
        <v>14</v>
      </c>
      <c r="C372" s="1">
        <v>41370</v>
      </c>
      <c r="D372">
        <v>0</v>
      </c>
      <c r="E372" s="2">
        <v>0</v>
      </c>
      <c r="F372">
        <v>24</v>
      </c>
      <c r="G372" s="2">
        <v>2161905</v>
      </c>
      <c r="H372">
        <v>2038</v>
      </c>
      <c r="I372" s="2">
        <v>26955</v>
      </c>
      <c r="J372">
        <v>65536</v>
      </c>
      <c r="K372" s="2">
        <v>1630</v>
      </c>
      <c r="L372">
        <v>1</v>
      </c>
      <c r="M372">
        <v>30</v>
      </c>
      <c r="N372">
        <v>37</v>
      </c>
      <c r="O372">
        <v>55</v>
      </c>
      <c r="P372">
        <v>82</v>
      </c>
      <c r="Y372" t="str">
        <f t="shared" si="63"/>
        <v>130375582</v>
      </c>
      <c r="AA372" t="str">
        <f t="shared" si="64"/>
        <v/>
      </c>
      <c r="AB372" t="str">
        <f t="shared" si="65"/>
        <v/>
      </c>
      <c r="AC372" t="str">
        <f t="shared" si="66"/>
        <v/>
      </c>
      <c r="AD372" t="str">
        <f t="shared" si="67"/>
        <v/>
      </c>
      <c r="AE372" t="str">
        <f t="shared" si="68"/>
        <v/>
      </c>
      <c r="AF372" t="str">
        <f t="shared" si="69"/>
        <v/>
      </c>
      <c r="AG372" t="str">
        <f t="shared" si="70"/>
        <v/>
      </c>
      <c r="AH372" t="str">
        <f t="shared" si="71"/>
        <v/>
      </c>
      <c r="AI372" t="str">
        <f t="shared" si="72"/>
        <v/>
      </c>
      <c r="AY372">
        <f t="shared" si="73"/>
        <v>205</v>
      </c>
      <c r="BJ372" t="str">
        <f>IF(E372&gt;0,"Nagyobb","Kisebb")</f>
        <v>Kisebb</v>
      </c>
    </row>
    <row r="373" spans="1:62" x14ac:dyDescent="0.25">
      <c r="A373">
        <v>2013</v>
      </c>
      <c r="B373">
        <v>13</v>
      </c>
      <c r="C373" s="1">
        <v>41363</v>
      </c>
      <c r="D373">
        <v>0</v>
      </c>
      <c r="E373" s="2">
        <v>0</v>
      </c>
      <c r="F373">
        <v>32</v>
      </c>
      <c r="G373" s="2">
        <v>1644285</v>
      </c>
      <c r="H373">
        <v>3470</v>
      </c>
      <c r="I373" s="2">
        <v>16055</v>
      </c>
      <c r="J373">
        <v>94357</v>
      </c>
      <c r="K373" s="2">
        <v>1150</v>
      </c>
      <c r="L373">
        <v>3</v>
      </c>
      <c r="M373">
        <v>45</v>
      </c>
      <c r="N373">
        <v>56</v>
      </c>
      <c r="O373">
        <v>57</v>
      </c>
      <c r="P373">
        <v>86</v>
      </c>
      <c r="Y373" t="str">
        <f t="shared" si="63"/>
        <v>345565786</v>
      </c>
      <c r="AA373" t="str">
        <f t="shared" si="64"/>
        <v/>
      </c>
      <c r="AB373" t="str">
        <f t="shared" si="65"/>
        <v/>
      </c>
      <c r="AC373" t="str">
        <f t="shared" si="66"/>
        <v>+</v>
      </c>
      <c r="AD373" t="str">
        <f t="shared" si="67"/>
        <v/>
      </c>
      <c r="AE373" t="str">
        <f t="shared" si="68"/>
        <v/>
      </c>
      <c r="AF373" t="str">
        <f t="shared" si="69"/>
        <v/>
      </c>
      <c r="AG373" t="str">
        <f t="shared" si="70"/>
        <v/>
      </c>
      <c r="AH373" t="str">
        <f t="shared" si="71"/>
        <v/>
      </c>
      <c r="AI373" t="str">
        <f t="shared" si="72"/>
        <v/>
      </c>
      <c r="AY373">
        <f t="shared" si="73"/>
        <v>247</v>
      </c>
      <c r="BJ373" t="str">
        <f>IF(E373&gt;0,"Nagyobb","Kisebb")</f>
        <v>Kisebb</v>
      </c>
    </row>
    <row r="374" spans="1:62" x14ac:dyDescent="0.25">
      <c r="A374">
        <v>2013</v>
      </c>
      <c r="B374">
        <v>12</v>
      </c>
      <c r="C374" s="1">
        <v>41356</v>
      </c>
      <c r="D374">
        <v>1</v>
      </c>
      <c r="E374" s="2">
        <v>1200965310</v>
      </c>
      <c r="F374">
        <v>51</v>
      </c>
      <c r="G374" s="2">
        <v>1292725</v>
      </c>
      <c r="H374">
        <v>4077</v>
      </c>
      <c r="I374" s="2">
        <v>17120</v>
      </c>
      <c r="J374">
        <v>98283</v>
      </c>
      <c r="K374" s="2">
        <v>1380</v>
      </c>
      <c r="L374">
        <v>1</v>
      </c>
      <c r="M374">
        <v>15</v>
      </c>
      <c r="N374">
        <v>45</v>
      </c>
      <c r="O374">
        <v>68</v>
      </c>
      <c r="P374">
        <v>70</v>
      </c>
      <c r="Y374" t="str">
        <f t="shared" si="63"/>
        <v>115456870</v>
      </c>
      <c r="AA374" t="str">
        <f t="shared" si="64"/>
        <v/>
      </c>
      <c r="AB374" t="str">
        <f t="shared" si="65"/>
        <v/>
      </c>
      <c r="AC374" t="str">
        <f t="shared" si="66"/>
        <v/>
      </c>
      <c r="AD374" t="str">
        <f t="shared" si="67"/>
        <v/>
      </c>
      <c r="AE374" t="str">
        <f t="shared" si="68"/>
        <v/>
      </c>
      <c r="AF374" t="str">
        <f t="shared" si="69"/>
        <v/>
      </c>
      <c r="AG374" t="str">
        <f t="shared" si="70"/>
        <v/>
      </c>
      <c r="AH374" t="str">
        <f t="shared" si="71"/>
        <v/>
      </c>
      <c r="AI374" t="str">
        <f t="shared" si="72"/>
        <v/>
      </c>
      <c r="AY374">
        <f t="shared" si="73"/>
        <v>199</v>
      </c>
      <c r="BJ374" t="str">
        <f>IF(E374&gt;0,"Nagyobb","Kisebb")</f>
        <v>Nagyobb</v>
      </c>
    </row>
    <row r="375" spans="1:62" x14ac:dyDescent="0.25">
      <c r="A375">
        <v>2013</v>
      </c>
      <c r="B375">
        <v>11</v>
      </c>
      <c r="C375" s="1">
        <v>41349</v>
      </c>
      <c r="D375">
        <v>0</v>
      </c>
      <c r="E375" s="2">
        <v>0</v>
      </c>
      <c r="F375">
        <v>61</v>
      </c>
      <c r="G375" s="2">
        <v>1044400</v>
      </c>
      <c r="H375">
        <v>4892</v>
      </c>
      <c r="I375" s="2">
        <v>13790</v>
      </c>
      <c r="J375">
        <v>120380</v>
      </c>
      <c r="K375" s="2">
        <v>1090</v>
      </c>
      <c r="L375">
        <v>2</v>
      </c>
      <c r="M375">
        <v>12</v>
      </c>
      <c r="N375">
        <v>23</v>
      </c>
      <c r="O375">
        <v>57</v>
      </c>
      <c r="P375">
        <v>78</v>
      </c>
      <c r="Y375" t="str">
        <f t="shared" si="63"/>
        <v>212235778</v>
      </c>
      <c r="AA375" t="str">
        <f t="shared" si="64"/>
        <v/>
      </c>
      <c r="AB375" t="str">
        <f t="shared" si="65"/>
        <v/>
      </c>
      <c r="AC375" t="str">
        <f t="shared" si="66"/>
        <v/>
      </c>
      <c r="AD375" t="str">
        <f t="shared" si="67"/>
        <v/>
      </c>
      <c r="AE375" t="str">
        <f t="shared" si="68"/>
        <v/>
      </c>
      <c r="AF375" t="str">
        <f t="shared" si="69"/>
        <v/>
      </c>
      <c r="AG375" t="str">
        <f t="shared" si="70"/>
        <v/>
      </c>
      <c r="AH375" t="str">
        <f t="shared" si="71"/>
        <v/>
      </c>
      <c r="AI375" t="str">
        <f t="shared" si="72"/>
        <v/>
      </c>
      <c r="AY375">
        <f t="shared" si="73"/>
        <v>172</v>
      </c>
      <c r="BJ375" t="str">
        <f>IF(E375&gt;0,"Nagyobb","Kisebb")</f>
        <v>Kisebb</v>
      </c>
    </row>
    <row r="376" spans="1:62" x14ac:dyDescent="0.25">
      <c r="A376">
        <v>2013</v>
      </c>
      <c r="B376">
        <v>10</v>
      </c>
      <c r="C376" s="1">
        <v>41342</v>
      </c>
      <c r="D376">
        <v>0</v>
      </c>
      <c r="E376" s="2">
        <v>0</v>
      </c>
      <c r="F376">
        <v>47</v>
      </c>
      <c r="G376" s="2">
        <v>1371185</v>
      </c>
      <c r="H376">
        <v>3844</v>
      </c>
      <c r="I376" s="2">
        <v>17750</v>
      </c>
      <c r="J376">
        <v>105135</v>
      </c>
      <c r="K376" s="2">
        <v>1260</v>
      </c>
      <c r="L376">
        <v>6</v>
      </c>
      <c r="M376">
        <v>18</v>
      </c>
      <c r="N376">
        <v>26</v>
      </c>
      <c r="O376">
        <v>76</v>
      </c>
      <c r="P376">
        <v>77</v>
      </c>
      <c r="Y376" t="str">
        <f t="shared" si="63"/>
        <v>618267677</v>
      </c>
      <c r="AA376" t="str">
        <f t="shared" si="64"/>
        <v/>
      </c>
      <c r="AB376" t="str">
        <f t="shared" si="65"/>
        <v/>
      </c>
      <c r="AC376" t="str">
        <f t="shared" si="66"/>
        <v/>
      </c>
      <c r="AD376" t="str">
        <f t="shared" si="67"/>
        <v>+</v>
      </c>
      <c r="AE376" t="str">
        <f t="shared" si="68"/>
        <v/>
      </c>
      <c r="AF376" t="str">
        <f t="shared" si="69"/>
        <v/>
      </c>
      <c r="AG376" t="str">
        <f t="shared" si="70"/>
        <v/>
      </c>
      <c r="AH376" t="str">
        <f t="shared" si="71"/>
        <v/>
      </c>
      <c r="AI376" t="str">
        <f t="shared" si="72"/>
        <v/>
      </c>
      <c r="AY376">
        <f t="shared" si="73"/>
        <v>203</v>
      </c>
      <c r="BJ376" t="str">
        <f>IF(E376&gt;0,"Nagyobb","Kisebb")</f>
        <v>Kisebb</v>
      </c>
    </row>
    <row r="377" spans="1:62" x14ac:dyDescent="0.25">
      <c r="A377">
        <v>2013</v>
      </c>
      <c r="B377">
        <v>9</v>
      </c>
      <c r="C377" s="1">
        <v>41335</v>
      </c>
      <c r="D377">
        <v>0</v>
      </c>
      <c r="E377" s="2">
        <v>0</v>
      </c>
      <c r="F377">
        <v>60</v>
      </c>
      <c r="G377" s="2">
        <v>980230</v>
      </c>
      <c r="H377">
        <v>4555</v>
      </c>
      <c r="I377" s="2">
        <v>13670</v>
      </c>
      <c r="J377">
        <v>108672</v>
      </c>
      <c r="K377" s="2">
        <v>1115</v>
      </c>
      <c r="L377">
        <v>6</v>
      </c>
      <c r="M377">
        <v>15</v>
      </c>
      <c r="N377">
        <v>23</v>
      </c>
      <c r="O377">
        <v>43</v>
      </c>
      <c r="P377">
        <v>68</v>
      </c>
      <c r="Y377" t="str">
        <f t="shared" si="63"/>
        <v>615234368</v>
      </c>
      <c r="AA377" t="str">
        <f t="shared" si="64"/>
        <v/>
      </c>
      <c r="AB377" t="str">
        <f t="shared" si="65"/>
        <v/>
      </c>
      <c r="AC377" t="str">
        <f t="shared" si="66"/>
        <v/>
      </c>
      <c r="AD377" t="str">
        <f t="shared" si="67"/>
        <v/>
      </c>
      <c r="AE377" t="str">
        <f t="shared" si="68"/>
        <v/>
      </c>
      <c r="AF377" t="str">
        <f t="shared" si="69"/>
        <v/>
      </c>
      <c r="AG377" t="str">
        <f t="shared" si="70"/>
        <v/>
      </c>
      <c r="AH377" t="str">
        <f t="shared" si="71"/>
        <v/>
      </c>
      <c r="AI377" t="str">
        <f t="shared" si="72"/>
        <v/>
      </c>
      <c r="AY377">
        <f t="shared" si="73"/>
        <v>155</v>
      </c>
      <c r="BJ377" t="str">
        <f>IF(E377&gt;0,"Nagyobb","Kisebb")</f>
        <v>Kisebb</v>
      </c>
    </row>
    <row r="378" spans="1:62" x14ac:dyDescent="0.25">
      <c r="A378">
        <v>2013</v>
      </c>
      <c r="B378">
        <v>8</v>
      </c>
      <c r="C378" s="1">
        <v>41328</v>
      </c>
      <c r="D378">
        <v>0</v>
      </c>
      <c r="E378" s="2">
        <v>0</v>
      </c>
      <c r="F378">
        <v>23</v>
      </c>
      <c r="G378" s="2">
        <v>2493745</v>
      </c>
      <c r="H378">
        <v>2523</v>
      </c>
      <c r="I378" s="2">
        <v>24070</v>
      </c>
      <c r="J378">
        <v>91674</v>
      </c>
      <c r="K378" s="2">
        <v>1290</v>
      </c>
      <c r="L378">
        <v>2</v>
      </c>
      <c r="M378">
        <v>3</v>
      </c>
      <c r="N378">
        <v>47</v>
      </c>
      <c r="O378">
        <v>61</v>
      </c>
      <c r="P378">
        <v>67</v>
      </c>
      <c r="Y378" t="str">
        <f t="shared" si="63"/>
        <v>23476167</v>
      </c>
      <c r="AA378" t="str">
        <f t="shared" si="64"/>
        <v>+</v>
      </c>
      <c r="AB378" t="str">
        <f t="shared" si="65"/>
        <v/>
      </c>
      <c r="AC378" t="str">
        <f t="shared" si="66"/>
        <v/>
      </c>
      <c r="AD378" t="str">
        <f t="shared" si="67"/>
        <v/>
      </c>
      <c r="AE378" t="str">
        <f t="shared" si="68"/>
        <v/>
      </c>
      <c r="AF378" t="str">
        <f t="shared" si="69"/>
        <v/>
      </c>
      <c r="AG378" t="str">
        <f t="shared" si="70"/>
        <v/>
      </c>
      <c r="AH378" t="str">
        <f t="shared" si="71"/>
        <v/>
      </c>
      <c r="AI378" t="str">
        <f t="shared" si="72"/>
        <v/>
      </c>
      <c r="AY378">
        <f t="shared" si="73"/>
        <v>180</v>
      </c>
      <c r="BJ378" t="str">
        <f>IF(E378&gt;0,"Nagyobb","Kisebb")</f>
        <v>Kisebb</v>
      </c>
    </row>
    <row r="379" spans="1:62" x14ac:dyDescent="0.25">
      <c r="A379">
        <v>2013</v>
      </c>
      <c r="B379">
        <v>7</v>
      </c>
      <c r="C379" s="1">
        <v>41321</v>
      </c>
      <c r="D379">
        <v>0</v>
      </c>
      <c r="E379" s="2">
        <v>0</v>
      </c>
      <c r="F379">
        <v>48</v>
      </c>
      <c r="G379" s="2">
        <v>1275935</v>
      </c>
      <c r="H379">
        <v>4748</v>
      </c>
      <c r="I379" s="2">
        <v>13660</v>
      </c>
      <c r="J379">
        <v>119257</v>
      </c>
      <c r="K379" s="2">
        <v>1055</v>
      </c>
      <c r="L379">
        <v>3</v>
      </c>
      <c r="M379">
        <v>19</v>
      </c>
      <c r="N379">
        <v>41</v>
      </c>
      <c r="O379">
        <v>55</v>
      </c>
      <c r="P379">
        <v>61</v>
      </c>
      <c r="Y379" t="str">
        <f t="shared" si="63"/>
        <v>319415561</v>
      </c>
      <c r="AA379" t="str">
        <f t="shared" si="64"/>
        <v/>
      </c>
      <c r="AB379" t="str">
        <f t="shared" si="65"/>
        <v/>
      </c>
      <c r="AC379" t="str">
        <f t="shared" si="66"/>
        <v/>
      </c>
      <c r="AD379" t="str">
        <f t="shared" si="67"/>
        <v/>
      </c>
      <c r="AE379" t="str">
        <f t="shared" si="68"/>
        <v/>
      </c>
      <c r="AF379" t="str">
        <f t="shared" si="69"/>
        <v/>
      </c>
      <c r="AG379" t="str">
        <f t="shared" si="70"/>
        <v/>
      </c>
      <c r="AH379" t="str">
        <f t="shared" si="71"/>
        <v/>
      </c>
      <c r="AI379" t="str">
        <f t="shared" si="72"/>
        <v/>
      </c>
      <c r="AY379">
        <f t="shared" si="73"/>
        <v>179</v>
      </c>
      <c r="BJ379" t="str">
        <f>IF(E379&gt;0,"Nagyobb","Kisebb")</f>
        <v>Kisebb</v>
      </c>
    </row>
    <row r="380" spans="1:62" x14ac:dyDescent="0.25">
      <c r="A380">
        <v>2013</v>
      </c>
      <c r="B380">
        <v>6</v>
      </c>
      <c r="C380" s="1">
        <v>41314</v>
      </c>
      <c r="D380">
        <v>0</v>
      </c>
      <c r="E380" s="2">
        <v>0</v>
      </c>
      <c r="F380">
        <v>31</v>
      </c>
      <c r="G380" s="2">
        <v>1833285</v>
      </c>
      <c r="H380">
        <v>2719</v>
      </c>
      <c r="I380" s="2">
        <v>22130</v>
      </c>
      <c r="J380">
        <v>75619</v>
      </c>
      <c r="K380" s="2">
        <v>1545</v>
      </c>
      <c r="L380">
        <v>1</v>
      </c>
      <c r="M380">
        <v>31</v>
      </c>
      <c r="N380">
        <v>55</v>
      </c>
      <c r="O380">
        <v>77</v>
      </c>
      <c r="P380">
        <v>88</v>
      </c>
      <c r="Y380" t="str">
        <f t="shared" si="63"/>
        <v>131557788</v>
      </c>
      <c r="AA380" t="str">
        <f t="shared" si="64"/>
        <v/>
      </c>
      <c r="AB380" t="str">
        <f t="shared" si="65"/>
        <v/>
      </c>
      <c r="AC380" t="str">
        <f t="shared" si="66"/>
        <v/>
      </c>
      <c r="AD380" t="str">
        <f t="shared" si="67"/>
        <v/>
      </c>
      <c r="AE380" t="str">
        <f t="shared" si="68"/>
        <v/>
      </c>
      <c r="AF380" t="str">
        <f t="shared" si="69"/>
        <v/>
      </c>
      <c r="AG380" t="str">
        <f t="shared" si="70"/>
        <v/>
      </c>
      <c r="AH380" t="str">
        <f t="shared" si="71"/>
        <v/>
      </c>
      <c r="AI380" t="str">
        <f t="shared" si="72"/>
        <v/>
      </c>
      <c r="AY380">
        <f t="shared" si="73"/>
        <v>252</v>
      </c>
      <c r="BJ380" t="str">
        <f>IF(E380&gt;0,"Nagyobb","Kisebb")</f>
        <v>Kisebb</v>
      </c>
    </row>
    <row r="381" spans="1:62" x14ac:dyDescent="0.25">
      <c r="A381">
        <v>2013</v>
      </c>
      <c r="B381">
        <v>5</v>
      </c>
      <c r="C381" s="1">
        <v>41307</v>
      </c>
      <c r="D381">
        <v>0</v>
      </c>
      <c r="E381" s="2">
        <v>0</v>
      </c>
      <c r="F381">
        <v>102</v>
      </c>
      <c r="G381" s="2">
        <v>518535</v>
      </c>
      <c r="H381">
        <v>6254</v>
      </c>
      <c r="I381" s="2">
        <v>8955</v>
      </c>
      <c r="J381">
        <v>129054</v>
      </c>
      <c r="K381" s="2">
        <v>845</v>
      </c>
      <c r="L381">
        <v>7</v>
      </c>
      <c r="M381">
        <v>14</v>
      </c>
      <c r="N381">
        <v>19</v>
      </c>
      <c r="O381">
        <v>37</v>
      </c>
      <c r="P381">
        <v>44</v>
      </c>
      <c r="Y381" t="str">
        <f t="shared" si="63"/>
        <v>714193744</v>
      </c>
      <c r="AA381" t="str">
        <f t="shared" si="64"/>
        <v/>
      </c>
      <c r="AB381" t="str">
        <f t="shared" si="65"/>
        <v/>
      </c>
      <c r="AC381" t="str">
        <f t="shared" si="66"/>
        <v/>
      </c>
      <c r="AD381" t="str">
        <f t="shared" si="67"/>
        <v/>
      </c>
      <c r="AE381" t="str">
        <f t="shared" si="68"/>
        <v/>
      </c>
      <c r="AF381" t="str">
        <f t="shared" si="69"/>
        <v/>
      </c>
      <c r="AG381" t="str">
        <f t="shared" si="70"/>
        <v/>
      </c>
      <c r="AH381" t="str">
        <f t="shared" si="71"/>
        <v/>
      </c>
      <c r="AI381" t="str">
        <f t="shared" si="72"/>
        <v/>
      </c>
      <c r="AY381">
        <f t="shared" si="73"/>
        <v>121</v>
      </c>
      <c r="BJ381" t="str">
        <f>IF(E381&gt;0,"Nagyobb","Kisebb")</f>
        <v>Kisebb</v>
      </c>
    </row>
    <row r="382" spans="1:62" x14ac:dyDescent="0.25">
      <c r="A382">
        <v>2013</v>
      </c>
      <c r="B382">
        <v>4</v>
      </c>
      <c r="C382" s="1">
        <v>41300</v>
      </c>
      <c r="D382">
        <v>0</v>
      </c>
      <c r="E382" s="2">
        <v>0</v>
      </c>
      <c r="F382">
        <v>52</v>
      </c>
      <c r="G382" s="2">
        <v>1018395</v>
      </c>
      <c r="H382">
        <v>4292</v>
      </c>
      <c r="I382" s="2">
        <v>13065</v>
      </c>
      <c r="J382">
        <v>100847</v>
      </c>
      <c r="K382" s="2">
        <v>1080</v>
      </c>
      <c r="L382">
        <v>21</v>
      </c>
      <c r="M382">
        <v>33</v>
      </c>
      <c r="N382">
        <v>43</v>
      </c>
      <c r="O382">
        <v>56</v>
      </c>
      <c r="P382">
        <v>79</v>
      </c>
      <c r="Y382" t="str">
        <f t="shared" si="63"/>
        <v>2133435679</v>
      </c>
      <c r="AA382" t="str">
        <f t="shared" si="64"/>
        <v/>
      </c>
      <c r="AB382" t="str">
        <f t="shared" si="65"/>
        <v/>
      </c>
      <c r="AC382" t="str">
        <f t="shared" si="66"/>
        <v/>
      </c>
      <c r="AD382" t="str">
        <f t="shared" si="67"/>
        <v/>
      </c>
      <c r="AE382" t="str">
        <f t="shared" si="68"/>
        <v/>
      </c>
      <c r="AF382" t="str">
        <f t="shared" si="69"/>
        <v/>
      </c>
      <c r="AG382" t="str">
        <f t="shared" si="70"/>
        <v/>
      </c>
      <c r="AH382" t="str">
        <f t="shared" si="71"/>
        <v/>
      </c>
      <c r="AI382" t="str">
        <f t="shared" si="72"/>
        <v/>
      </c>
      <c r="AY382">
        <f t="shared" si="73"/>
        <v>232</v>
      </c>
      <c r="BJ382" t="str">
        <f>IF(E382&gt;0,"Nagyobb","Kisebb")</f>
        <v>Kisebb</v>
      </c>
    </row>
    <row r="383" spans="1:62" x14ac:dyDescent="0.25">
      <c r="A383">
        <v>2013</v>
      </c>
      <c r="B383">
        <v>3</v>
      </c>
      <c r="C383" s="1">
        <v>41293</v>
      </c>
      <c r="D383">
        <v>0</v>
      </c>
      <c r="E383" s="2">
        <v>0</v>
      </c>
      <c r="F383">
        <v>34</v>
      </c>
      <c r="G383" s="2">
        <v>1543365</v>
      </c>
      <c r="H383">
        <v>3578</v>
      </c>
      <c r="I383" s="2">
        <v>15530</v>
      </c>
      <c r="J383">
        <v>93551</v>
      </c>
      <c r="K383" s="2">
        <v>1155</v>
      </c>
      <c r="L383">
        <v>4</v>
      </c>
      <c r="M383">
        <v>20</v>
      </c>
      <c r="N383">
        <v>24</v>
      </c>
      <c r="O383">
        <v>36</v>
      </c>
      <c r="P383">
        <v>39</v>
      </c>
      <c r="Y383" t="str">
        <f t="shared" si="63"/>
        <v>420243639</v>
      </c>
      <c r="AA383" t="str">
        <f t="shared" si="64"/>
        <v/>
      </c>
      <c r="AB383" t="str">
        <f t="shared" si="65"/>
        <v/>
      </c>
      <c r="AC383" t="str">
        <f t="shared" si="66"/>
        <v/>
      </c>
      <c r="AD383" t="str">
        <f t="shared" si="67"/>
        <v/>
      </c>
      <c r="AE383" t="str">
        <f t="shared" si="68"/>
        <v/>
      </c>
      <c r="AF383" t="str">
        <f t="shared" si="69"/>
        <v/>
      </c>
      <c r="AG383" t="str">
        <f t="shared" si="70"/>
        <v/>
      </c>
      <c r="AH383" t="str">
        <f t="shared" si="71"/>
        <v/>
      </c>
      <c r="AI383" t="str">
        <f t="shared" si="72"/>
        <v/>
      </c>
      <c r="AY383">
        <f t="shared" si="73"/>
        <v>123</v>
      </c>
      <c r="BJ383" t="str">
        <f>IF(E383&gt;0,"Nagyobb","Kisebb")</f>
        <v>Kisebb</v>
      </c>
    </row>
    <row r="384" spans="1:62" x14ac:dyDescent="0.25">
      <c r="A384">
        <v>2013</v>
      </c>
      <c r="B384">
        <v>2</v>
      </c>
      <c r="C384" s="1">
        <v>41286</v>
      </c>
      <c r="D384">
        <v>0</v>
      </c>
      <c r="E384" s="2">
        <v>0</v>
      </c>
      <c r="F384">
        <v>43</v>
      </c>
      <c r="G384" s="2">
        <v>1327045</v>
      </c>
      <c r="H384">
        <v>3103</v>
      </c>
      <c r="I384" s="2">
        <v>19470</v>
      </c>
      <c r="J384">
        <v>88656</v>
      </c>
      <c r="K384" s="2">
        <v>1325</v>
      </c>
      <c r="L384">
        <v>4</v>
      </c>
      <c r="M384">
        <v>12</v>
      </c>
      <c r="N384">
        <v>31</v>
      </c>
      <c r="O384">
        <v>75</v>
      </c>
      <c r="P384">
        <v>85</v>
      </c>
      <c r="Y384" t="str">
        <f t="shared" si="63"/>
        <v>412317585</v>
      </c>
      <c r="AA384" t="str">
        <f t="shared" si="64"/>
        <v/>
      </c>
      <c r="AB384" t="str">
        <f t="shared" si="65"/>
        <v/>
      </c>
      <c r="AC384" t="str">
        <f t="shared" si="66"/>
        <v/>
      </c>
      <c r="AD384" t="str">
        <f t="shared" si="67"/>
        <v/>
      </c>
      <c r="AE384" t="str">
        <f t="shared" si="68"/>
        <v/>
      </c>
      <c r="AF384" t="str">
        <f t="shared" si="69"/>
        <v/>
      </c>
      <c r="AG384" t="str">
        <f t="shared" si="70"/>
        <v/>
      </c>
      <c r="AH384" t="str">
        <f t="shared" si="71"/>
        <v/>
      </c>
      <c r="AI384" t="str">
        <f t="shared" si="72"/>
        <v/>
      </c>
      <c r="AY384">
        <f t="shared" si="73"/>
        <v>207</v>
      </c>
      <c r="BJ384" t="str">
        <f>IF(E384&gt;0,"Nagyobb","Kisebb")</f>
        <v>Kisebb</v>
      </c>
    </row>
    <row r="385" spans="1:62" x14ac:dyDescent="0.25">
      <c r="A385">
        <v>2013</v>
      </c>
      <c r="B385">
        <v>1</v>
      </c>
      <c r="C385" s="1">
        <v>41279</v>
      </c>
      <c r="D385">
        <v>1</v>
      </c>
      <c r="E385" s="2">
        <v>1415181595</v>
      </c>
      <c r="F385">
        <v>32</v>
      </c>
      <c r="G385" s="2">
        <v>1939390</v>
      </c>
      <c r="H385">
        <v>3385</v>
      </c>
      <c r="I385" s="2">
        <v>19410</v>
      </c>
      <c r="J385">
        <v>93135</v>
      </c>
      <c r="K385" s="2">
        <v>1370</v>
      </c>
      <c r="L385">
        <v>28</v>
      </c>
      <c r="M385">
        <v>47</v>
      </c>
      <c r="N385">
        <v>58</v>
      </c>
      <c r="O385">
        <v>72</v>
      </c>
      <c r="P385">
        <v>75</v>
      </c>
      <c r="Y385" t="str">
        <f t="shared" si="63"/>
        <v>2847587275</v>
      </c>
      <c r="AA385" t="str">
        <f t="shared" si="64"/>
        <v/>
      </c>
      <c r="AB385" t="str">
        <f t="shared" si="65"/>
        <v/>
      </c>
      <c r="AC385" t="str">
        <f t="shared" si="66"/>
        <v/>
      </c>
      <c r="AD385" t="str">
        <f t="shared" si="67"/>
        <v/>
      </c>
      <c r="AE385" t="str">
        <f t="shared" si="68"/>
        <v/>
      </c>
      <c r="AF385" t="str">
        <f t="shared" si="69"/>
        <v/>
      </c>
      <c r="AG385" t="str">
        <f t="shared" si="70"/>
        <v/>
      </c>
      <c r="AH385" t="str">
        <f t="shared" si="71"/>
        <v/>
      </c>
      <c r="AI385" t="str">
        <f t="shared" si="72"/>
        <v/>
      </c>
      <c r="AY385">
        <f t="shared" si="73"/>
        <v>280</v>
      </c>
      <c r="BJ385" t="str">
        <f>IF(E385&gt;0,"Nagyobb","Kisebb")</f>
        <v>Nagyobb</v>
      </c>
    </row>
    <row r="386" spans="1:62" x14ac:dyDescent="0.25">
      <c r="A386">
        <v>2012</v>
      </c>
      <c r="B386">
        <v>52</v>
      </c>
      <c r="C386" s="1">
        <v>41272</v>
      </c>
      <c r="D386">
        <v>0</v>
      </c>
      <c r="E386" s="2">
        <v>0</v>
      </c>
      <c r="F386">
        <v>36</v>
      </c>
      <c r="G386" s="2">
        <v>1785600</v>
      </c>
      <c r="H386">
        <v>2945</v>
      </c>
      <c r="I386" s="2">
        <v>23110</v>
      </c>
      <c r="J386">
        <v>82960</v>
      </c>
      <c r="K386" s="2">
        <v>1835</v>
      </c>
      <c r="L386">
        <v>34</v>
      </c>
      <c r="M386">
        <v>41</v>
      </c>
      <c r="N386">
        <v>56</v>
      </c>
      <c r="O386">
        <v>59</v>
      </c>
      <c r="P386">
        <v>61</v>
      </c>
      <c r="Y386" t="str">
        <f t="shared" ref="Y386:Y449" si="74">L386&amp;M386&amp;N386&amp;O386&amp;P386</f>
        <v>3441565961</v>
      </c>
      <c r="AA386" t="str">
        <f t="shared" ref="AA386:AA449" si="75">IF(L386+1=M386,"+","")</f>
        <v/>
      </c>
      <c r="AB386" t="str">
        <f t="shared" ref="AB386:AB449" si="76">IF(M386+1=N386,"+","")</f>
        <v/>
      </c>
      <c r="AC386" t="str">
        <f t="shared" ref="AC386:AC449" si="77">IF(N386+1=O386,"+","")</f>
        <v/>
      </c>
      <c r="AD386" t="str">
        <f t="shared" ref="AD386:AD449" si="78">IF(O386+1=P386,"+","")</f>
        <v/>
      </c>
      <c r="AE386" t="str">
        <f t="shared" ref="AE386:AE449" si="79">IF(AA386&amp;AB386="++","harom","")</f>
        <v/>
      </c>
      <c r="AF386" t="str">
        <f t="shared" ref="AF386:AF449" si="80">IF(AB386&amp;AC386="++","harom","")</f>
        <v/>
      </c>
      <c r="AG386" t="str">
        <f t="shared" ref="AG386:AG449" si="81">IF(AC386&amp;AD386="++","harom","")</f>
        <v/>
      </c>
      <c r="AH386" t="str">
        <f t="shared" ref="AH386:AH449" si="82">IF(AA386&amp;AB386&amp;AC386="+++","negy","")</f>
        <v/>
      </c>
      <c r="AI386" t="str">
        <f t="shared" ref="AI386:AI449" si="83">IF(AB386&amp;AC386&amp;AD386="+++","negy","")</f>
        <v/>
      </c>
      <c r="AY386">
        <f t="shared" ref="AY386:AY449" si="84">SUM(L386:P386)</f>
        <v>251</v>
      </c>
      <c r="BJ386" t="str">
        <f>IF(E386&gt;0,"Nagyobb","Kisebb")</f>
        <v>Kisebb</v>
      </c>
    </row>
    <row r="387" spans="1:62" x14ac:dyDescent="0.25">
      <c r="A387">
        <v>2012</v>
      </c>
      <c r="B387">
        <v>51</v>
      </c>
      <c r="C387" s="1">
        <v>41265</v>
      </c>
      <c r="D387">
        <v>0</v>
      </c>
      <c r="E387" s="2">
        <v>0</v>
      </c>
      <c r="F387">
        <v>64</v>
      </c>
      <c r="G387" s="2">
        <v>1021470</v>
      </c>
      <c r="H387">
        <v>4134</v>
      </c>
      <c r="I387" s="2">
        <v>16745</v>
      </c>
      <c r="J387">
        <v>107513</v>
      </c>
      <c r="K387" s="2">
        <v>1250</v>
      </c>
      <c r="L387">
        <v>5</v>
      </c>
      <c r="M387">
        <v>15</v>
      </c>
      <c r="N387">
        <v>32</v>
      </c>
      <c r="O387">
        <v>52</v>
      </c>
      <c r="P387">
        <v>83</v>
      </c>
      <c r="Y387" t="str">
        <f t="shared" si="74"/>
        <v>515325283</v>
      </c>
      <c r="AA387" t="str">
        <f t="shared" si="75"/>
        <v/>
      </c>
      <c r="AB387" t="str">
        <f t="shared" si="76"/>
        <v/>
      </c>
      <c r="AC387" t="str">
        <f t="shared" si="77"/>
        <v/>
      </c>
      <c r="AD387" t="str">
        <f t="shared" si="78"/>
        <v/>
      </c>
      <c r="AE387" t="str">
        <f t="shared" si="79"/>
        <v/>
      </c>
      <c r="AF387" t="str">
        <f t="shared" si="80"/>
        <v/>
      </c>
      <c r="AG387" t="str">
        <f t="shared" si="81"/>
        <v/>
      </c>
      <c r="AH387" t="str">
        <f t="shared" si="82"/>
        <v/>
      </c>
      <c r="AI387" t="str">
        <f t="shared" si="83"/>
        <v/>
      </c>
      <c r="AY387">
        <f t="shared" si="84"/>
        <v>187</v>
      </c>
      <c r="BJ387" t="str">
        <f>IF(E387&gt;0,"Nagyobb","Kisebb")</f>
        <v>Kisebb</v>
      </c>
    </row>
    <row r="388" spans="1:62" x14ac:dyDescent="0.25">
      <c r="A388">
        <v>2012</v>
      </c>
      <c r="B388">
        <v>50</v>
      </c>
      <c r="C388" s="1">
        <v>41258</v>
      </c>
      <c r="D388">
        <v>0</v>
      </c>
      <c r="E388" s="2">
        <v>0</v>
      </c>
      <c r="F388">
        <v>22</v>
      </c>
      <c r="G388" s="2">
        <v>2767885</v>
      </c>
      <c r="H388">
        <v>2125</v>
      </c>
      <c r="I388" s="2">
        <v>30340</v>
      </c>
      <c r="J388">
        <v>73504</v>
      </c>
      <c r="K388" s="2">
        <v>1705</v>
      </c>
      <c r="L388">
        <v>5</v>
      </c>
      <c r="M388">
        <v>16</v>
      </c>
      <c r="N388">
        <v>70</v>
      </c>
      <c r="O388">
        <v>82</v>
      </c>
      <c r="P388">
        <v>85</v>
      </c>
      <c r="Y388" t="str">
        <f t="shared" si="74"/>
        <v>516708285</v>
      </c>
      <c r="AA388" t="str">
        <f t="shared" si="75"/>
        <v/>
      </c>
      <c r="AB388" t="str">
        <f t="shared" si="76"/>
        <v/>
      </c>
      <c r="AC388" t="str">
        <f t="shared" si="77"/>
        <v/>
      </c>
      <c r="AD388" t="str">
        <f t="shared" si="78"/>
        <v/>
      </c>
      <c r="AE388" t="str">
        <f t="shared" si="79"/>
        <v/>
      </c>
      <c r="AF388" t="str">
        <f t="shared" si="80"/>
        <v/>
      </c>
      <c r="AG388" t="str">
        <f t="shared" si="81"/>
        <v/>
      </c>
      <c r="AH388" t="str">
        <f t="shared" si="82"/>
        <v/>
      </c>
      <c r="AI388" t="str">
        <f t="shared" si="83"/>
        <v/>
      </c>
      <c r="AY388">
        <f t="shared" si="84"/>
        <v>258</v>
      </c>
      <c r="BJ388" t="str">
        <f>IF(E388&gt;0,"Nagyobb","Kisebb")</f>
        <v>Kisebb</v>
      </c>
    </row>
    <row r="389" spans="1:62" x14ac:dyDescent="0.25">
      <c r="A389">
        <v>2012</v>
      </c>
      <c r="B389">
        <v>49</v>
      </c>
      <c r="C389" s="1">
        <v>41251</v>
      </c>
      <c r="D389">
        <v>0</v>
      </c>
      <c r="E389" s="2">
        <v>0</v>
      </c>
      <c r="F389">
        <v>37</v>
      </c>
      <c r="G389" s="2">
        <v>1615880</v>
      </c>
      <c r="H389">
        <v>1850</v>
      </c>
      <c r="I389" s="2">
        <v>34220</v>
      </c>
      <c r="J389">
        <v>66291</v>
      </c>
      <c r="K389" s="2">
        <v>1855</v>
      </c>
      <c r="L389">
        <v>20</v>
      </c>
      <c r="M389">
        <v>31</v>
      </c>
      <c r="N389">
        <v>34</v>
      </c>
      <c r="O389">
        <v>69</v>
      </c>
      <c r="P389">
        <v>84</v>
      </c>
      <c r="Y389" t="str">
        <f t="shared" si="74"/>
        <v>2031346984</v>
      </c>
      <c r="AA389" t="str">
        <f t="shared" si="75"/>
        <v/>
      </c>
      <c r="AB389" t="str">
        <f t="shared" si="76"/>
        <v/>
      </c>
      <c r="AC389" t="str">
        <f t="shared" si="77"/>
        <v/>
      </c>
      <c r="AD389" t="str">
        <f t="shared" si="78"/>
        <v/>
      </c>
      <c r="AE389" t="str">
        <f t="shared" si="79"/>
        <v/>
      </c>
      <c r="AF389" t="str">
        <f t="shared" si="80"/>
        <v/>
      </c>
      <c r="AG389" t="str">
        <f t="shared" si="81"/>
        <v/>
      </c>
      <c r="AH389" t="str">
        <f t="shared" si="82"/>
        <v/>
      </c>
      <c r="AI389" t="str">
        <f t="shared" si="83"/>
        <v/>
      </c>
      <c r="AY389">
        <f t="shared" si="84"/>
        <v>238</v>
      </c>
      <c r="BJ389" t="str">
        <f>IF(E389&gt;0,"Nagyobb","Kisebb")</f>
        <v>Kisebb</v>
      </c>
    </row>
    <row r="390" spans="1:62" x14ac:dyDescent="0.25">
      <c r="A390">
        <v>2012</v>
      </c>
      <c r="B390">
        <v>48</v>
      </c>
      <c r="C390" s="1">
        <v>41244</v>
      </c>
      <c r="D390">
        <v>0</v>
      </c>
      <c r="E390" s="2">
        <v>0</v>
      </c>
      <c r="F390">
        <v>57</v>
      </c>
      <c r="G390" s="2">
        <v>1006670</v>
      </c>
      <c r="H390">
        <v>3484</v>
      </c>
      <c r="I390" s="2">
        <v>17440</v>
      </c>
      <c r="J390">
        <v>88141</v>
      </c>
      <c r="K390" s="2">
        <v>1340</v>
      </c>
      <c r="L390">
        <v>15</v>
      </c>
      <c r="M390">
        <v>33</v>
      </c>
      <c r="N390">
        <v>56</v>
      </c>
      <c r="O390">
        <v>60</v>
      </c>
      <c r="P390">
        <v>76</v>
      </c>
      <c r="Y390" t="str">
        <f t="shared" si="74"/>
        <v>1533566076</v>
      </c>
      <c r="AA390" t="str">
        <f t="shared" si="75"/>
        <v/>
      </c>
      <c r="AB390" t="str">
        <f t="shared" si="76"/>
        <v/>
      </c>
      <c r="AC390" t="str">
        <f t="shared" si="77"/>
        <v/>
      </c>
      <c r="AD390" t="str">
        <f t="shared" si="78"/>
        <v/>
      </c>
      <c r="AE390" t="str">
        <f t="shared" si="79"/>
        <v/>
      </c>
      <c r="AF390" t="str">
        <f t="shared" si="80"/>
        <v/>
      </c>
      <c r="AG390" t="str">
        <f t="shared" si="81"/>
        <v/>
      </c>
      <c r="AH390" t="str">
        <f t="shared" si="82"/>
        <v/>
      </c>
      <c r="AI390" t="str">
        <f t="shared" si="83"/>
        <v/>
      </c>
      <c r="AY390">
        <f t="shared" si="84"/>
        <v>240</v>
      </c>
      <c r="BJ390" t="str">
        <f>IF(E390&gt;0,"Nagyobb","Kisebb")</f>
        <v>Kisebb</v>
      </c>
    </row>
    <row r="391" spans="1:62" x14ac:dyDescent="0.25">
      <c r="A391">
        <v>2012</v>
      </c>
      <c r="B391">
        <v>47</v>
      </c>
      <c r="C391" s="1">
        <v>41237</v>
      </c>
      <c r="D391">
        <v>0</v>
      </c>
      <c r="E391" s="2">
        <v>0</v>
      </c>
      <c r="F391">
        <v>18</v>
      </c>
      <c r="G391" s="2">
        <v>3142000</v>
      </c>
      <c r="H391">
        <v>2432</v>
      </c>
      <c r="I391" s="2">
        <v>24625</v>
      </c>
      <c r="J391">
        <v>74837</v>
      </c>
      <c r="K391" s="2">
        <v>1555</v>
      </c>
      <c r="L391">
        <v>20</v>
      </c>
      <c r="M391">
        <v>26</v>
      </c>
      <c r="N391">
        <v>59</v>
      </c>
      <c r="O391">
        <v>72</v>
      </c>
      <c r="P391">
        <v>75</v>
      </c>
      <c r="Y391" t="str">
        <f t="shared" si="74"/>
        <v>2026597275</v>
      </c>
      <c r="AA391" t="str">
        <f t="shared" si="75"/>
        <v/>
      </c>
      <c r="AB391" t="str">
        <f t="shared" si="76"/>
        <v/>
      </c>
      <c r="AC391" t="str">
        <f t="shared" si="77"/>
        <v/>
      </c>
      <c r="AD391" t="str">
        <f t="shared" si="78"/>
        <v/>
      </c>
      <c r="AE391" t="str">
        <f t="shared" si="79"/>
        <v/>
      </c>
      <c r="AF391" t="str">
        <f t="shared" si="80"/>
        <v/>
      </c>
      <c r="AG391" t="str">
        <f t="shared" si="81"/>
        <v/>
      </c>
      <c r="AH391" t="str">
        <f t="shared" si="82"/>
        <v/>
      </c>
      <c r="AI391" t="str">
        <f t="shared" si="83"/>
        <v/>
      </c>
      <c r="AY391">
        <f t="shared" si="84"/>
        <v>252</v>
      </c>
      <c r="BJ391" t="str">
        <f>IF(E391&gt;0,"Nagyobb","Kisebb")</f>
        <v>Kisebb</v>
      </c>
    </row>
    <row r="392" spans="1:62" x14ac:dyDescent="0.25">
      <c r="A392">
        <v>2012</v>
      </c>
      <c r="B392">
        <v>46</v>
      </c>
      <c r="C392" s="1">
        <v>41230</v>
      </c>
      <c r="D392">
        <v>0</v>
      </c>
      <c r="E392" s="2">
        <v>0</v>
      </c>
      <c r="F392">
        <v>25</v>
      </c>
      <c r="G392" s="2">
        <v>2236790</v>
      </c>
      <c r="H392">
        <v>2572</v>
      </c>
      <c r="I392" s="2">
        <v>23020</v>
      </c>
      <c r="J392">
        <v>76918</v>
      </c>
      <c r="K392" s="2">
        <v>1495</v>
      </c>
      <c r="L392">
        <v>16</v>
      </c>
      <c r="M392">
        <v>24</v>
      </c>
      <c r="N392">
        <v>40</v>
      </c>
      <c r="O392">
        <v>64</v>
      </c>
      <c r="P392">
        <v>73</v>
      </c>
      <c r="Y392" t="str">
        <f t="shared" si="74"/>
        <v>1624406473</v>
      </c>
      <c r="AA392" t="str">
        <f t="shared" si="75"/>
        <v/>
      </c>
      <c r="AB392" t="str">
        <f t="shared" si="76"/>
        <v/>
      </c>
      <c r="AC392" t="str">
        <f t="shared" si="77"/>
        <v/>
      </c>
      <c r="AD392" t="str">
        <f t="shared" si="78"/>
        <v/>
      </c>
      <c r="AE392" t="str">
        <f t="shared" si="79"/>
        <v/>
      </c>
      <c r="AF392" t="str">
        <f t="shared" si="80"/>
        <v/>
      </c>
      <c r="AG392" t="str">
        <f t="shared" si="81"/>
        <v/>
      </c>
      <c r="AH392" t="str">
        <f t="shared" si="82"/>
        <v/>
      </c>
      <c r="AI392" t="str">
        <f t="shared" si="83"/>
        <v/>
      </c>
      <c r="AY392">
        <f t="shared" si="84"/>
        <v>217</v>
      </c>
      <c r="BJ392" t="str">
        <f>IF(E392&gt;0,"Nagyobb","Kisebb")</f>
        <v>Kisebb</v>
      </c>
    </row>
    <row r="393" spans="1:62" x14ac:dyDescent="0.25">
      <c r="A393">
        <v>2012</v>
      </c>
      <c r="B393">
        <v>45</v>
      </c>
      <c r="C393" s="1">
        <v>41223</v>
      </c>
      <c r="D393">
        <v>0</v>
      </c>
      <c r="E393" s="2">
        <v>0</v>
      </c>
      <c r="F393">
        <v>56</v>
      </c>
      <c r="G393" s="2">
        <v>1020520</v>
      </c>
      <c r="H393">
        <v>3858</v>
      </c>
      <c r="I393" s="2">
        <v>15685</v>
      </c>
      <c r="J393">
        <v>99240</v>
      </c>
      <c r="K393" s="2">
        <v>1185</v>
      </c>
      <c r="L393">
        <v>9</v>
      </c>
      <c r="M393">
        <v>16</v>
      </c>
      <c r="N393">
        <v>49</v>
      </c>
      <c r="O393">
        <v>54</v>
      </c>
      <c r="P393">
        <v>68</v>
      </c>
      <c r="Y393" t="str">
        <f t="shared" si="74"/>
        <v>916495468</v>
      </c>
      <c r="AA393" t="str">
        <f t="shared" si="75"/>
        <v/>
      </c>
      <c r="AB393" t="str">
        <f t="shared" si="76"/>
        <v/>
      </c>
      <c r="AC393" t="str">
        <f t="shared" si="77"/>
        <v/>
      </c>
      <c r="AD393" t="str">
        <f t="shared" si="78"/>
        <v/>
      </c>
      <c r="AE393" t="str">
        <f t="shared" si="79"/>
        <v/>
      </c>
      <c r="AF393" t="str">
        <f t="shared" si="80"/>
        <v/>
      </c>
      <c r="AG393" t="str">
        <f t="shared" si="81"/>
        <v/>
      </c>
      <c r="AH393" t="str">
        <f t="shared" si="82"/>
        <v/>
      </c>
      <c r="AI393" t="str">
        <f t="shared" si="83"/>
        <v/>
      </c>
      <c r="AY393">
        <f t="shared" si="84"/>
        <v>196</v>
      </c>
      <c r="BJ393" t="str">
        <f>IF(E393&gt;0,"Nagyobb","Kisebb")</f>
        <v>Kisebb</v>
      </c>
    </row>
    <row r="394" spans="1:62" x14ac:dyDescent="0.25">
      <c r="A394">
        <v>2012</v>
      </c>
      <c r="B394">
        <v>44</v>
      </c>
      <c r="C394" s="1">
        <v>41216</v>
      </c>
      <c r="D394">
        <v>0</v>
      </c>
      <c r="E394" s="2">
        <v>0</v>
      </c>
      <c r="F394">
        <v>70</v>
      </c>
      <c r="G394" s="2">
        <v>738885</v>
      </c>
      <c r="H394">
        <v>5006</v>
      </c>
      <c r="I394" s="2">
        <v>10940</v>
      </c>
      <c r="J394">
        <v>113936</v>
      </c>
      <c r="K394" s="2">
        <v>935</v>
      </c>
      <c r="L394">
        <v>3</v>
      </c>
      <c r="M394">
        <v>15</v>
      </c>
      <c r="N394">
        <v>19</v>
      </c>
      <c r="O394">
        <v>63</v>
      </c>
      <c r="P394">
        <v>89</v>
      </c>
      <c r="Y394" t="str">
        <f t="shared" si="74"/>
        <v>315196389</v>
      </c>
      <c r="AA394" t="str">
        <f t="shared" si="75"/>
        <v/>
      </c>
      <c r="AB394" t="str">
        <f t="shared" si="76"/>
        <v/>
      </c>
      <c r="AC394" t="str">
        <f t="shared" si="77"/>
        <v/>
      </c>
      <c r="AD394" t="str">
        <f t="shared" si="78"/>
        <v/>
      </c>
      <c r="AE394" t="str">
        <f t="shared" si="79"/>
        <v/>
      </c>
      <c r="AF394" t="str">
        <f t="shared" si="80"/>
        <v/>
      </c>
      <c r="AG394" t="str">
        <f t="shared" si="81"/>
        <v/>
      </c>
      <c r="AH394" t="str">
        <f t="shared" si="82"/>
        <v/>
      </c>
      <c r="AI394" t="str">
        <f t="shared" si="83"/>
        <v/>
      </c>
      <c r="AY394">
        <f t="shared" si="84"/>
        <v>189</v>
      </c>
      <c r="BJ394" t="str">
        <f>IF(E394&gt;0,"Nagyobb","Kisebb")</f>
        <v>Kisebb</v>
      </c>
    </row>
    <row r="395" spans="1:62" x14ac:dyDescent="0.25">
      <c r="A395">
        <v>2012</v>
      </c>
      <c r="B395">
        <v>43</v>
      </c>
      <c r="C395" s="1">
        <v>41209</v>
      </c>
      <c r="D395">
        <v>0</v>
      </c>
      <c r="E395" s="2">
        <v>0</v>
      </c>
      <c r="F395">
        <v>44</v>
      </c>
      <c r="G395" s="2">
        <v>1154975</v>
      </c>
      <c r="H395">
        <v>3682</v>
      </c>
      <c r="I395" s="2">
        <v>14615</v>
      </c>
      <c r="J395">
        <v>85494</v>
      </c>
      <c r="K395" s="2">
        <v>1225</v>
      </c>
      <c r="L395">
        <v>15</v>
      </c>
      <c r="M395">
        <v>18</v>
      </c>
      <c r="N395">
        <v>37</v>
      </c>
      <c r="O395">
        <v>48</v>
      </c>
      <c r="P395">
        <v>72</v>
      </c>
      <c r="Y395" t="str">
        <f t="shared" si="74"/>
        <v>1518374872</v>
      </c>
      <c r="AA395" t="str">
        <f t="shared" si="75"/>
        <v/>
      </c>
      <c r="AB395" t="str">
        <f t="shared" si="76"/>
        <v/>
      </c>
      <c r="AC395" t="str">
        <f t="shared" si="77"/>
        <v/>
      </c>
      <c r="AD395" t="str">
        <f t="shared" si="78"/>
        <v/>
      </c>
      <c r="AE395" t="str">
        <f t="shared" si="79"/>
        <v/>
      </c>
      <c r="AF395" t="str">
        <f t="shared" si="80"/>
        <v/>
      </c>
      <c r="AG395" t="str">
        <f t="shared" si="81"/>
        <v/>
      </c>
      <c r="AH395" t="str">
        <f t="shared" si="82"/>
        <v/>
      </c>
      <c r="AI395" t="str">
        <f t="shared" si="83"/>
        <v/>
      </c>
      <c r="AY395">
        <f t="shared" si="84"/>
        <v>190</v>
      </c>
      <c r="BJ395" t="str">
        <f>IF(E395&gt;0,"Nagyobb","Kisebb")</f>
        <v>Kisebb</v>
      </c>
    </row>
    <row r="396" spans="1:62" x14ac:dyDescent="0.25">
      <c r="A396">
        <v>2012</v>
      </c>
      <c r="B396">
        <v>42</v>
      </c>
      <c r="C396" s="1">
        <v>41202</v>
      </c>
      <c r="D396">
        <v>0</v>
      </c>
      <c r="E396" s="2">
        <v>0</v>
      </c>
      <c r="F396">
        <v>30</v>
      </c>
      <c r="G396" s="2">
        <v>1780410</v>
      </c>
      <c r="H396">
        <v>1871</v>
      </c>
      <c r="I396" s="2">
        <v>30225</v>
      </c>
      <c r="J396">
        <v>74016</v>
      </c>
      <c r="K396" s="2">
        <v>1485</v>
      </c>
      <c r="L396">
        <v>47</v>
      </c>
      <c r="M396">
        <v>51</v>
      </c>
      <c r="N396">
        <v>53</v>
      </c>
      <c r="O396">
        <v>57</v>
      </c>
      <c r="P396">
        <v>63</v>
      </c>
      <c r="Y396" t="str">
        <f t="shared" si="74"/>
        <v>4751535763</v>
      </c>
      <c r="AA396" t="str">
        <f t="shared" si="75"/>
        <v/>
      </c>
      <c r="AB396" t="str">
        <f t="shared" si="76"/>
        <v/>
      </c>
      <c r="AC396" t="str">
        <f t="shared" si="77"/>
        <v/>
      </c>
      <c r="AD396" t="str">
        <f t="shared" si="78"/>
        <v/>
      </c>
      <c r="AE396" t="str">
        <f t="shared" si="79"/>
        <v/>
      </c>
      <c r="AF396" t="str">
        <f t="shared" si="80"/>
        <v/>
      </c>
      <c r="AG396" t="str">
        <f t="shared" si="81"/>
        <v/>
      </c>
      <c r="AH396" t="str">
        <f t="shared" si="82"/>
        <v/>
      </c>
      <c r="AI396" t="str">
        <f t="shared" si="83"/>
        <v/>
      </c>
      <c r="AY396">
        <f t="shared" si="84"/>
        <v>271</v>
      </c>
      <c r="BJ396" t="str">
        <f>IF(E396&gt;0,"Nagyobb","Kisebb")</f>
        <v>Kisebb</v>
      </c>
    </row>
    <row r="397" spans="1:62" x14ac:dyDescent="0.25">
      <c r="A397">
        <v>2012</v>
      </c>
      <c r="B397">
        <v>41</v>
      </c>
      <c r="C397" s="1">
        <v>41195</v>
      </c>
      <c r="D397">
        <v>0</v>
      </c>
      <c r="E397" s="2">
        <v>0</v>
      </c>
      <c r="F397">
        <v>29</v>
      </c>
      <c r="G397" s="2">
        <v>1918450</v>
      </c>
      <c r="H397">
        <v>2557</v>
      </c>
      <c r="I397" s="2">
        <v>23040</v>
      </c>
      <c r="J397">
        <v>76507</v>
      </c>
      <c r="K397" s="2">
        <v>1495</v>
      </c>
      <c r="L397">
        <v>6</v>
      </c>
      <c r="M397">
        <v>23</v>
      </c>
      <c r="N397">
        <v>41</v>
      </c>
      <c r="O397">
        <v>81</v>
      </c>
      <c r="P397">
        <v>85</v>
      </c>
      <c r="Y397" t="str">
        <f t="shared" si="74"/>
        <v>623418185</v>
      </c>
      <c r="AA397" t="str">
        <f t="shared" si="75"/>
        <v/>
      </c>
      <c r="AB397" t="str">
        <f t="shared" si="76"/>
        <v/>
      </c>
      <c r="AC397" t="str">
        <f t="shared" si="77"/>
        <v/>
      </c>
      <c r="AD397" t="str">
        <f t="shared" si="78"/>
        <v/>
      </c>
      <c r="AE397" t="str">
        <f t="shared" si="79"/>
        <v/>
      </c>
      <c r="AF397" t="str">
        <f t="shared" si="80"/>
        <v/>
      </c>
      <c r="AG397" t="str">
        <f t="shared" si="81"/>
        <v/>
      </c>
      <c r="AH397" t="str">
        <f t="shared" si="82"/>
        <v/>
      </c>
      <c r="AI397" t="str">
        <f t="shared" si="83"/>
        <v/>
      </c>
      <c r="AY397">
        <f t="shared" si="84"/>
        <v>236</v>
      </c>
      <c r="BJ397" t="str">
        <f>IF(E397&gt;0,"Nagyobb","Kisebb")</f>
        <v>Kisebb</v>
      </c>
    </row>
    <row r="398" spans="1:62" x14ac:dyDescent="0.25">
      <c r="A398">
        <v>2012</v>
      </c>
      <c r="B398">
        <v>40</v>
      </c>
      <c r="C398" s="1">
        <v>41188</v>
      </c>
      <c r="D398">
        <v>0</v>
      </c>
      <c r="E398" s="2">
        <v>0</v>
      </c>
      <c r="F398">
        <v>23</v>
      </c>
      <c r="G398" s="2">
        <v>2215025</v>
      </c>
      <c r="H398">
        <v>2637</v>
      </c>
      <c r="I398" s="2">
        <v>20455</v>
      </c>
      <c r="J398">
        <v>79178</v>
      </c>
      <c r="K398" s="2">
        <v>1325</v>
      </c>
      <c r="L398">
        <v>18</v>
      </c>
      <c r="M398">
        <v>28</v>
      </c>
      <c r="N398">
        <v>29</v>
      </c>
      <c r="O398">
        <v>33</v>
      </c>
      <c r="P398">
        <v>59</v>
      </c>
      <c r="Y398" t="str">
        <f t="shared" si="74"/>
        <v>1828293359</v>
      </c>
      <c r="AA398" t="str">
        <f t="shared" si="75"/>
        <v/>
      </c>
      <c r="AB398" t="str">
        <f t="shared" si="76"/>
        <v>+</v>
      </c>
      <c r="AC398" t="str">
        <f t="shared" si="77"/>
        <v/>
      </c>
      <c r="AD398" t="str">
        <f t="shared" si="78"/>
        <v/>
      </c>
      <c r="AE398" t="str">
        <f t="shared" si="79"/>
        <v/>
      </c>
      <c r="AF398" t="str">
        <f t="shared" si="80"/>
        <v/>
      </c>
      <c r="AG398" t="str">
        <f t="shared" si="81"/>
        <v/>
      </c>
      <c r="AH398" t="str">
        <f t="shared" si="82"/>
        <v/>
      </c>
      <c r="AI398" t="str">
        <f t="shared" si="83"/>
        <v/>
      </c>
      <c r="AY398">
        <f t="shared" si="84"/>
        <v>167</v>
      </c>
      <c r="BJ398" t="str">
        <f>IF(E398&gt;0,"Nagyobb","Kisebb")</f>
        <v>Kisebb</v>
      </c>
    </row>
    <row r="399" spans="1:62" x14ac:dyDescent="0.25">
      <c r="A399">
        <v>2012</v>
      </c>
      <c r="B399">
        <v>39</v>
      </c>
      <c r="C399" s="1">
        <v>41181</v>
      </c>
      <c r="D399">
        <v>1</v>
      </c>
      <c r="E399" s="2">
        <v>772148640</v>
      </c>
      <c r="F399">
        <v>50</v>
      </c>
      <c r="G399" s="2">
        <v>1104375</v>
      </c>
      <c r="H399">
        <v>3666</v>
      </c>
      <c r="I399" s="2">
        <v>15950</v>
      </c>
      <c r="J399">
        <v>92652</v>
      </c>
      <c r="K399" s="2">
        <v>1225</v>
      </c>
      <c r="L399">
        <v>2</v>
      </c>
      <c r="M399">
        <v>12</v>
      </c>
      <c r="N399">
        <v>29</v>
      </c>
      <c r="O399">
        <v>68</v>
      </c>
      <c r="P399">
        <v>86</v>
      </c>
      <c r="Y399" t="str">
        <f t="shared" si="74"/>
        <v>212296886</v>
      </c>
      <c r="AA399" t="str">
        <f t="shared" si="75"/>
        <v/>
      </c>
      <c r="AB399" t="str">
        <f t="shared" si="76"/>
        <v/>
      </c>
      <c r="AC399" t="str">
        <f t="shared" si="77"/>
        <v/>
      </c>
      <c r="AD399" t="str">
        <f t="shared" si="78"/>
        <v/>
      </c>
      <c r="AE399" t="str">
        <f t="shared" si="79"/>
        <v/>
      </c>
      <c r="AF399" t="str">
        <f t="shared" si="80"/>
        <v/>
      </c>
      <c r="AG399" t="str">
        <f t="shared" si="81"/>
        <v/>
      </c>
      <c r="AH399" t="str">
        <f t="shared" si="82"/>
        <v/>
      </c>
      <c r="AI399" t="str">
        <f t="shared" si="83"/>
        <v/>
      </c>
      <c r="AY399">
        <f t="shared" si="84"/>
        <v>197</v>
      </c>
      <c r="BJ399" t="str">
        <f>IF(E399&gt;0,"Nagyobb","Kisebb")</f>
        <v>Nagyobb</v>
      </c>
    </row>
    <row r="400" spans="1:62" x14ac:dyDescent="0.25">
      <c r="A400">
        <v>2012</v>
      </c>
      <c r="B400">
        <v>38</v>
      </c>
      <c r="C400" s="1">
        <v>41174</v>
      </c>
      <c r="D400">
        <v>0</v>
      </c>
      <c r="E400" s="2">
        <v>0</v>
      </c>
      <c r="F400">
        <v>35</v>
      </c>
      <c r="G400" s="2">
        <v>1574155</v>
      </c>
      <c r="H400">
        <v>3233</v>
      </c>
      <c r="I400" s="2">
        <v>18045</v>
      </c>
      <c r="J400">
        <v>88219</v>
      </c>
      <c r="K400" s="2">
        <v>1285</v>
      </c>
      <c r="L400">
        <v>28</v>
      </c>
      <c r="M400">
        <v>38</v>
      </c>
      <c r="N400">
        <v>52</v>
      </c>
      <c r="O400">
        <v>56</v>
      </c>
      <c r="P400">
        <v>65</v>
      </c>
      <c r="Y400" t="str">
        <f t="shared" si="74"/>
        <v>2838525665</v>
      </c>
      <c r="AA400" t="str">
        <f t="shared" si="75"/>
        <v/>
      </c>
      <c r="AB400" t="str">
        <f t="shared" si="76"/>
        <v/>
      </c>
      <c r="AC400" t="str">
        <f t="shared" si="77"/>
        <v/>
      </c>
      <c r="AD400" t="str">
        <f t="shared" si="78"/>
        <v/>
      </c>
      <c r="AE400" t="str">
        <f t="shared" si="79"/>
        <v/>
      </c>
      <c r="AF400" t="str">
        <f t="shared" si="80"/>
        <v/>
      </c>
      <c r="AG400" t="str">
        <f t="shared" si="81"/>
        <v/>
      </c>
      <c r="AH400" t="str">
        <f t="shared" si="82"/>
        <v/>
      </c>
      <c r="AI400" t="str">
        <f t="shared" si="83"/>
        <v/>
      </c>
      <c r="AY400">
        <f t="shared" si="84"/>
        <v>239</v>
      </c>
      <c r="BJ400" t="str">
        <f>IF(E400&gt;0,"Nagyobb","Kisebb")</f>
        <v>Kisebb</v>
      </c>
    </row>
    <row r="401" spans="1:62" x14ac:dyDescent="0.25">
      <c r="A401">
        <v>2012</v>
      </c>
      <c r="B401">
        <v>37</v>
      </c>
      <c r="C401" s="1">
        <v>41167</v>
      </c>
      <c r="D401">
        <v>0</v>
      </c>
      <c r="E401" s="2">
        <v>0</v>
      </c>
      <c r="F401">
        <v>15</v>
      </c>
      <c r="G401" s="2">
        <v>3880670</v>
      </c>
      <c r="H401">
        <v>2020</v>
      </c>
      <c r="I401" s="2">
        <v>30510</v>
      </c>
      <c r="J401">
        <v>65181</v>
      </c>
      <c r="K401" s="2">
        <v>1840</v>
      </c>
      <c r="L401">
        <v>39</v>
      </c>
      <c r="M401">
        <v>62</v>
      </c>
      <c r="N401">
        <v>73</v>
      </c>
      <c r="O401">
        <v>83</v>
      </c>
      <c r="P401">
        <v>90</v>
      </c>
      <c r="Y401" t="str">
        <f t="shared" si="74"/>
        <v>3962738390</v>
      </c>
      <c r="AA401" t="str">
        <f t="shared" si="75"/>
        <v/>
      </c>
      <c r="AB401" t="str">
        <f t="shared" si="76"/>
        <v/>
      </c>
      <c r="AC401" t="str">
        <f t="shared" si="77"/>
        <v/>
      </c>
      <c r="AD401" t="str">
        <f t="shared" si="78"/>
        <v/>
      </c>
      <c r="AE401" t="str">
        <f t="shared" si="79"/>
        <v/>
      </c>
      <c r="AF401" t="str">
        <f t="shared" si="80"/>
        <v/>
      </c>
      <c r="AG401" t="str">
        <f t="shared" si="81"/>
        <v/>
      </c>
      <c r="AH401" t="str">
        <f t="shared" si="82"/>
        <v/>
      </c>
      <c r="AI401" t="str">
        <f t="shared" si="83"/>
        <v/>
      </c>
      <c r="AY401">
        <f t="shared" si="84"/>
        <v>347</v>
      </c>
      <c r="BJ401" t="str">
        <f>IF(E401&gt;0,"Nagyobb","Kisebb")</f>
        <v>Kisebb</v>
      </c>
    </row>
    <row r="402" spans="1:62" x14ac:dyDescent="0.25">
      <c r="A402">
        <v>2012</v>
      </c>
      <c r="B402">
        <v>36</v>
      </c>
      <c r="C402" s="1">
        <v>41160</v>
      </c>
      <c r="D402">
        <v>0</v>
      </c>
      <c r="E402" s="2">
        <v>0</v>
      </c>
      <c r="F402">
        <v>44</v>
      </c>
      <c r="G402" s="2">
        <v>1237955</v>
      </c>
      <c r="H402">
        <v>3440</v>
      </c>
      <c r="I402" s="2">
        <v>16765</v>
      </c>
      <c r="J402">
        <v>92393</v>
      </c>
      <c r="K402" s="2">
        <v>1215</v>
      </c>
      <c r="L402">
        <v>1</v>
      </c>
      <c r="M402">
        <v>7</v>
      </c>
      <c r="N402">
        <v>30</v>
      </c>
      <c r="O402">
        <v>44</v>
      </c>
      <c r="P402">
        <v>69</v>
      </c>
      <c r="Y402" t="str">
        <f t="shared" si="74"/>
        <v>17304469</v>
      </c>
      <c r="AA402" t="str">
        <f t="shared" si="75"/>
        <v/>
      </c>
      <c r="AB402" t="str">
        <f t="shared" si="76"/>
        <v/>
      </c>
      <c r="AC402" t="str">
        <f t="shared" si="77"/>
        <v/>
      </c>
      <c r="AD402" t="str">
        <f t="shared" si="78"/>
        <v/>
      </c>
      <c r="AE402" t="str">
        <f t="shared" si="79"/>
        <v/>
      </c>
      <c r="AF402" t="str">
        <f t="shared" si="80"/>
        <v/>
      </c>
      <c r="AG402" t="str">
        <f t="shared" si="81"/>
        <v/>
      </c>
      <c r="AH402" t="str">
        <f t="shared" si="82"/>
        <v/>
      </c>
      <c r="AI402" t="str">
        <f t="shared" si="83"/>
        <v/>
      </c>
      <c r="AY402">
        <f t="shared" si="84"/>
        <v>151</v>
      </c>
      <c r="BJ402" t="str">
        <f>IF(E402&gt;0,"Nagyobb","Kisebb")</f>
        <v>Kisebb</v>
      </c>
    </row>
    <row r="403" spans="1:62" x14ac:dyDescent="0.25">
      <c r="A403">
        <v>2012</v>
      </c>
      <c r="B403">
        <v>35</v>
      </c>
      <c r="C403" s="1">
        <v>41153</v>
      </c>
      <c r="D403">
        <v>0</v>
      </c>
      <c r="E403" s="2">
        <v>0</v>
      </c>
      <c r="F403">
        <v>11</v>
      </c>
      <c r="G403" s="2">
        <v>4797205</v>
      </c>
      <c r="H403">
        <v>1491</v>
      </c>
      <c r="I403" s="2">
        <v>37475</v>
      </c>
      <c r="J403">
        <v>57449</v>
      </c>
      <c r="K403" s="2">
        <v>1890</v>
      </c>
      <c r="L403">
        <v>24</v>
      </c>
      <c r="M403">
        <v>75</v>
      </c>
      <c r="N403">
        <v>83</v>
      </c>
      <c r="O403">
        <v>84</v>
      </c>
      <c r="P403">
        <v>85</v>
      </c>
      <c r="Y403" t="str">
        <f t="shared" si="74"/>
        <v>2475838485</v>
      </c>
      <c r="AA403" t="str">
        <f t="shared" si="75"/>
        <v/>
      </c>
      <c r="AB403" t="str">
        <f t="shared" si="76"/>
        <v/>
      </c>
      <c r="AC403" t="str">
        <f t="shared" si="77"/>
        <v>+</v>
      </c>
      <c r="AD403" t="str">
        <f t="shared" si="78"/>
        <v>+</v>
      </c>
      <c r="AE403" t="str">
        <f t="shared" si="79"/>
        <v/>
      </c>
      <c r="AF403" t="str">
        <f t="shared" si="80"/>
        <v/>
      </c>
      <c r="AG403" t="str">
        <f t="shared" si="81"/>
        <v>harom</v>
      </c>
      <c r="AH403" t="str">
        <f t="shared" si="82"/>
        <v/>
      </c>
      <c r="AI403" t="str">
        <f t="shared" si="83"/>
        <v/>
      </c>
      <c r="AY403">
        <f t="shared" si="84"/>
        <v>351</v>
      </c>
      <c r="BJ403" t="str">
        <f>IF(E403&gt;0,"Nagyobb","Kisebb")</f>
        <v>Kisebb</v>
      </c>
    </row>
    <row r="404" spans="1:62" x14ac:dyDescent="0.25">
      <c r="A404">
        <v>2012</v>
      </c>
      <c r="B404">
        <v>34</v>
      </c>
      <c r="C404" s="1">
        <v>41146</v>
      </c>
      <c r="D404">
        <v>0</v>
      </c>
      <c r="E404" s="2">
        <v>0</v>
      </c>
      <c r="F404">
        <v>12</v>
      </c>
      <c r="G404" s="2">
        <v>4313725</v>
      </c>
      <c r="H404">
        <v>2346</v>
      </c>
      <c r="I404" s="2">
        <v>23365</v>
      </c>
      <c r="J404">
        <v>77624</v>
      </c>
      <c r="K404" s="2">
        <v>1375</v>
      </c>
      <c r="L404">
        <v>7</v>
      </c>
      <c r="M404">
        <v>26</v>
      </c>
      <c r="N404">
        <v>37</v>
      </c>
      <c r="O404">
        <v>81</v>
      </c>
      <c r="P404">
        <v>88</v>
      </c>
      <c r="Y404" t="str">
        <f t="shared" si="74"/>
        <v>726378188</v>
      </c>
      <c r="AA404" t="str">
        <f t="shared" si="75"/>
        <v/>
      </c>
      <c r="AB404" t="str">
        <f t="shared" si="76"/>
        <v/>
      </c>
      <c r="AC404" t="str">
        <f t="shared" si="77"/>
        <v/>
      </c>
      <c r="AD404" t="str">
        <f t="shared" si="78"/>
        <v/>
      </c>
      <c r="AE404" t="str">
        <f t="shared" si="79"/>
        <v/>
      </c>
      <c r="AF404" t="str">
        <f t="shared" si="80"/>
        <v/>
      </c>
      <c r="AG404" t="str">
        <f t="shared" si="81"/>
        <v/>
      </c>
      <c r="AH404" t="str">
        <f t="shared" si="82"/>
        <v/>
      </c>
      <c r="AI404" t="str">
        <f t="shared" si="83"/>
        <v/>
      </c>
      <c r="AY404">
        <f t="shared" si="84"/>
        <v>239</v>
      </c>
      <c r="BJ404" t="str">
        <f>IF(E404&gt;0,"Nagyobb","Kisebb")</f>
        <v>Kisebb</v>
      </c>
    </row>
    <row r="405" spans="1:62" x14ac:dyDescent="0.25">
      <c r="A405">
        <v>2012</v>
      </c>
      <c r="B405">
        <v>33</v>
      </c>
      <c r="C405" s="1">
        <v>41139</v>
      </c>
      <c r="D405">
        <v>0</v>
      </c>
      <c r="E405" s="2">
        <v>0</v>
      </c>
      <c r="F405">
        <v>41</v>
      </c>
      <c r="G405" s="2">
        <v>1316475</v>
      </c>
      <c r="H405">
        <v>3093</v>
      </c>
      <c r="I405" s="2">
        <v>18475</v>
      </c>
      <c r="J405">
        <v>86499</v>
      </c>
      <c r="K405" s="2">
        <v>1285</v>
      </c>
      <c r="L405">
        <v>11</v>
      </c>
      <c r="M405">
        <v>42</v>
      </c>
      <c r="N405">
        <v>53</v>
      </c>
      <c r="O405">
        <v>64</v>
      </c>
      <c r="P405">
        <v>66</v>
      </c>
      <c r="Y405" t="str">
        <f t="shared" si="74"/>
        <v>1142536466</v>
      </c>
      <c r="AA405" t="str">
        <f t="shared" si="75"/>
        <v/>
      </c>
      <c r="AB405" t="str">
        <f t="shared" si="76"/>
        <v/>
      </c>
      <c r="AC405" t="str">
        <f t="shared" si="77"/>
        <v/>
      </c>
      <c r="AD405" t="str">
        <f t="shared" si="78"/>
        <v/>
      </c>
      <c r="AE405" t="str">
        <f t="shared" si="79"/>
        <v/>
      </c>
      <c r="AF405" t="str">
        <f t="shared" si="80"/>
        <v/>
      </c>
      <c r="AG405" t="str">
        <f t="shared" si="81"/>
        <v/>
      </c>
      <c r="AH405" t="str">
        <f t="shared" si="82"/>
        <v/>
      </c>
      <c r="AI405" t="str">
        <f t="shared" si="83"/>
        <v/>
      </c>
      <c r="AY405">
        <f t="shared" si="84"/>
        <v>236</v>
      </c>
      <c r="BJ405" t="str">
        <f>IF(E405&gt;0,"Nagyobb","Kisebb")</f>
        <v>Kisebb</v>
      </c>
    </row>
    <row r="406" spans="1:62" x14ac:dyDescent="0.25">
      <c r="A406">
        <v>2012</v>
      </c>
      <c r="B406">
        <v>32</v>
      </c>
      <c r="C406" s="1">
        <v>41132</v>
      </c>
      <c r="D406">
        <v>0</v>
      </c>
      <c r="E406" s="2">
        <v>0</v>
      </c>
      <c r="F406">
        <v>18</v>
      </c>
      <c r="G406" s="2">
        <v>3113740</v>
      </c>
      <c r="H406">
        <v>2496</v>
      </c>
      <c r="I406" s="2">
        <v>23775</v>
      </c>
      <c r="J406">
        <v>82893</v>
      </c>
      <c r="K406" s="2">
        <v>1390</v>
      </c>
      <c r="L406">
        <v>16</v>
      </c>
      <c r="M406">
        <v>23</v>
      </c>
      <c r="N406">
        <v>26</v>
      </c>
      <c r="O406">
        <v>74</v>
      </c>
      <c r="P406">
        <v>75</v>
      </c>
      <c r="Y406" t="str">
        <f t="shared" si="74"/>
        <v>1623267475</v>
      </c>
      <c r="AA406" t="str">
        <f t="shared" si="75"/>
        <v/>
      </c>
      <c r="AB406" t="str">
        <f t="shared" si="76"/>
        <v/>
      </c>
      <c r="AC406" t="str">
        <f t="shared" si="77"/>
        <v/>
      </c>
      <c r="AD406" t="str">
        <f t="shared" si="78"/>
        <v>+</v>
      </c>
      <c r="AE406" t="str">
        <f t="shared" si="79"/>
        <v/>
      </c>
      <c r="AF406" t="str">
        <f t="shared" si="80"/>
        <v/>
      </c>
      <c r="AG406" t="str">
        <f t="shared" si="81"/>
        <v/>
      </c>
      <c r="AH406" t="str">
        <f t="shared" si="82"/>
        <v/>
      </c>
      <c r="AI406" t="str">
        <f t="shared" si="83"/>
        <v/>
      </c>
      <c r="AY406">
        <f t="shared" si="84"/>
        <v>214</v>
      </c>
      <c r="BJ406" t="str">
        <f>IF(E406&gt;0,"Nagyobb","Kisebb")</f>
        <v>Kisebb</v>
      </c>
    </row>
    <row r="407" spans="1:62" x14ac:dyDescent="0.25">
      <c r="A407">
        <v>2012</v>
      </c>
      <c r="B407">
        <v>31</v>
      </c>
      <c r="C407" s="1">
        <v>41125</v>
      </c>
      <c r="D407">
        <v>1</v>
      </c>
      <c r="E407" s="2">
        <v>709556535</v>
      </c>
      <c r="F407">
        <v>42</v>
      </c>
      <c r="G407" s="2">
        <v>1369405</v>
      </c>
      <c r="H407">
        <v>3216</v>
      </c>
      <c r="I407" s="2">
        <v>18935</v>
      </c>
      <c r="J407">
        <v>86492</v>
      </c>
      <c r="K407" s="2">
        <v>1370</v>
      </c>
      <c r="L407">
        <v>16</v>
      </c>
      <c r="M407">
        <v>22</v>
      </c>
      <c r="N407">
        <v>28</v>
      </c>
      <c r="O407">
        <v>40</v>
      </c>
      <c r="P407">
        <v>54</v>
      </c>
      <c r="Y407" t="str">
        <f t="shared" si="74"/>
        <v>1622284054</v>
      </c>
      <c r="AA407" t="str">
        <f t="shared" si="75"/>
        <v/>
      </c>
      <c r="AB407" t="str">
        <f t="shared" si="76"/>
        <v/>
      </c>
      <c r="AC407" t="str">
        <f t="shared" si="77"/>
        <v/>
      </c>
      <c r="AD407" t="str">
        <f t="shared" si="78"/>
        <v/>
      </c>
      <c r="AE407" t="str">
        <f t="shared" si="79"/>
        <v/>
      </c>
      <c r="AF407" t="str">
        <f t="shared" si="80"/>
        <v/>
      </c>
      <c r="AG407" t="str">
        <f t="shared" si="81"/>
        <v/>
      </c>
      <c r="AH407" t="str">
        <f t="shared" si="82"/>
        <v/>
      </c>
      <c r="AI407" t="str">
        <f t="shared" si="83"/>
        <v/>
      </c>
      <c r="AY407">
        <f t="shared" si="84"/>
        <v>160</v>
      </c>
      <c r="BJ407" t="str">
        <f>IF(E407&gt;0,"Nagyobb","Kisebb")</f>
        <v>Nagyobb</v>
      </c>
    </row>
    <row r="408" spans="1:62" x14ac:dyDescent="0.25">
      <c r="A408">
        <v>2012</v>
      </c>
      <c r="B408">
        <v>30</v>
      </c>
      <c r="C408" s="1">
        <v>41118</v>
      </c>
      <c r="D408">
        <v>0</v>
      </c>
      <c r="E408" s="2">
        <v>0</v>
      </c>
      <c r="F408">
        <v>35</v>
      </c>
      <c r="G408" s="2">
        <v>1614650</v>
      </c>
      <c r="H408">
        <v>2996</v>
      </c>
      <c r="I408" s="2">
        <v>19970</v>
      </c>
      <c r="J408">
        <v>90394</v>
      </c>
      <c r="K408" s="2">
        <v>1285</v>
      </c>
      <c r="L408">
        <v>7</v>
      </c>
      <c r="M408">
        <v>33</v>
      </c>
      <c r="N408">
        <v>35</v>
      </c>
      <c r="O408">
        <v>83</v>
      </c>
      <c r="P408">
        <v>89</v>
      </c>
      <c r="Y408" t="str">
        <f t="shared" si="74"/>
        <v>733358389</v>
      </c>
      <c r="AA408" t="str">
        <f t="shared" si="75"/>
        <v/>
      </c>
      <c r="AB408" t="str">
        <f t="shared" si="76"/>
        <v/>
      </c>
      <c r="AC408" t="str">
        <f t="shared" si="77"/>
        <v/>
      </c>
      <c r="AD408" t="str">
        <f t="shared" si="78"/>
        <v/>
      </c>
      <c r="AE408" t="str">
        <f t="shared" si="79"/>
        <v/>
      </c>
      <c r="AF408" t="str">
        <f t="shared" si="80"/>
        <v/>
      </c>
      <c r="AG408" t="str">
        <f t="shared" si="81"/>
        <v/>
      </c>
      <c r="AH408" t="str">
        <f t="shared" si="82"/>
        <v/>
      </c>
      <c r="AI408" t="str">
        <f t="shared" si="83"/>
        <v/>
      </c>
      <c r="AY408">
        <f t="shared" si="84"/>
        <v>247</v>
      </c>
      <c r="BJ408" t="str">
        <f>IF(E408&gt;0,"Nagyobb","Kisebb")</f>
        <v>Kisebb</v>
      </c>
    </row>
    <row r="409" spans="1:62" x14ac:dyDescent="0.25">
      <c r="A409">
        <v>2012</v>
      </c>
      <c r="B409">
        <v>29</v>
      </c>
      <c r="C409" s="1">
        <v>41111</v>
      </c>
      <c r="D409">
        <v>0</v>
      </c>
      <c r="E409" s="2">
        <v>0</v>
      </c>
      <c r="F409">
        <v>26</v>
      </c>
      <c r="G409" s="2">
        <v>2207860</v>
      </c>
      <c r="H409">
        <v>3658</v>
      </c>
      <c r="I409" s="2">
        <v>16615</v>
      </c>
      <c r="J409">
        <v>101268</v>
      </c>
      <c r="K409" s="2">
        <v>1165</v>
      </c>
      <c r="L409">
        <v>19</v>
      </c>
      <c r="M409">
        <v>43</v>
      </c>
      <c r="N409">
        <v>46</v>
      </c>
      <c r="O409">
        <v>47</v>
      </c>
      <c r="P409">
        <v>52</v>
      </c>
      <c r="Y409" t="str">
        <f t="shared" si="74"/>
        <v>1943464752</v>
      </c>
      <c r="AA409" t="str">
        <f t="shared" si="75"/>
        <v/>
      </c>
      <c r="AB409" t="str">
        <f t="shared" si="76"/>
        <v/>
      </c>
      <c r="AC409" t="str">
        <f t="shared" si="77"/>
        <v>+</v>
      </c>
      <c r="AD409" t="str">
        <f t="shared" si="78"/>
        <v/>
      </c>
      <c r="AE409" t="str">
        <f t="shared" si="79"/>
        <v/>
      </c>
      <c r="AF409" t="str">
        <f t="shared" si="80"/>
        <v/>
      </c>
      <c r="AG409" t="str">
        <f t="shared" si="81"/>
        <v/>
      </c>
      <c r="AH409" t="str">
        <f t="shared" si="82"/>
        <v/>
      </c>
      <c r="AI409" t="str">
        <f t="shared" si="83"/>
        <v/>
      </c>
      <c r="AY409">
        <f t="shared" si="84"/>
        <v>207</v>
      </c>
      <c r="BJ409" t="str">
        <f>IF(E409&gt;0,"Nagyobb","Kisebb")</f>
        <v>Kisebb</v>
      </c>
    </row>
    <row r="410" spans="1:62" x14ac:dyDescent="0.25">
      <c r="A410">
        <v>2012</v>
      </c>
      <c r="B410">
        <v>28</v>
      </c>
      <c r="C410" s="1">
        <v>41104</v>
      </c>
      <c r="D410">
        <v>0</v>
      </c>
      <c r="E410" s="2">
        <v>0</v>
      </c>
      <c r="F410">
        <v>22</v>
      </c>
      <c r="G410" s="2">
        <v>2938155</v>
      </c>
      <c r="H410">
        <v>2661</v>
      </c>
      <c r="I410" s="2">
        <v>25720</v>
      </c>
      <c r="J410">
        <v>81847</v>
      </c>
      <c r="K410" s="2">
        <v>1625</v>
      </c>
      <c r="L410">
        <v>20</v>
      </c>
      <c r="M410">
        <v>44</v>
      </c>
      <c r="N410">
        <v>52</v>
      </c>
      <c r="O410">
        <v>65</v>
      </c>
      <c r="P410">
        <v>83</v>
      </c>
      <c r="Y410" t="str">
        <f t="shared" si="74"/>
        <v>2044526583</v>
      </c>
      <c r="AA410" t="str">
        <f t="shared" si="75"/>
        <v/>
      </c>
      <c r="AB410" t="str">
        <f t="shared" si="76"/>
        <v/>
      </c>
      <c r="AC410" t="str">
        <f t="shared" si="77"/>
        <v/>
      </c>
      <c r="AD410" t="str">
        <f t="shared" si="78"/>
        <v/>
      </c>
      <c r="AE410" t="str">
        <f t="shared" si="79"/>
        <v/>
      </c>
      <c r="AF410" t="str">
        <f t="shared" si="80"/>
        <v/>
      </c>
      <c r="AG410" t="str">
        <f t="shared" si="81"/>
        <v/>
      </c>
      <c r="AH410" t="str">
        <f t="shared" si="82"/>
        <v/>
      </c>
      <c r="AI410" t="str">
        <f t="shared" si="83"/>
        <v/>
      </c>
      <c r="AY410">
        <f t="shared" si="84"/>
        <v>264</v>
      </c>
      <c r="BJ410" t="str">
        <f>IF(E410&gt;0,"Nagyobb","Kisebb")</f>
        <v>Kisebb</v>
      </c>
    </row>
    <row r="411" spans="1:62" x14ac:dyDescent="0.25">
      <c r="A411">
        <v>2012</v>
      </c>
      <c r="B411">
        <v>27</v>
      </c>
      <c r="C411" s="1">
        <v>41097</v>
      </c>
      <c r="D411">
        <v>0</v>
      </c>
      <c r="E411" s="2">
        <v>0</v>
      </c>
      <c r="F411">
        <v>24</v>
      </c>
      <c r="G411" s="2">
        <v>2274725</v>
      </c>
      <c r="H411">
        <v>2379</v>
      </c>
      <c r="I411" s="2">
        <v>24300</v>
      </c>
      <c r="J411">
        <v>72903</v>
      </c>
      <c r="K411" s="2">
        <v>1540</v>
      </c>
      <c r="L411">
        <v>17</v>
      </c>
      <c r="M411">
        <v>29</v>
      </c>
      <c r="N411">
        <v>74</v>
      </c>
      <c r="O411">
        <v>76</v>
      </c>
      <c r="P411">
        <v>82</v>
      </c>
      <c r="Y411" t="str">
        <f t="shared" si="74"/>
        <v>1729747682</v>
      </c>
      <c r="AA411" t="str">
        <f t="shared" si="75"/>
        <v/>
      </c>
      <c r="AB411" t="str">
        <f t="shared" si="76"/>
        <v/>
      </c>
      <c r="AC411" t="str">
        <f t="shared" si="77"/>
        <v/>
      </c>
      <c r="AD411" t="str">
        <f t="shared" si="78"/>
        <v/>
      </c>
      <c r="AE411" t="str">
        <f t="shared" si="79"/>
        <v/>
      </c>
      <c r="AF411" t="str">
        <f t="shared" si="80"/>
        <v/>
      </c>
      <c r="AG411" t="str">
        <f t="shared" si="81"/>
        <v/>
      </c>
      <c r="AH411" t="str">
        <f t="shared" si="82"/>
        <v/>
      </c>
      <c r="AI411" t="str">
        <f t="shared" si="83"/>
        <v/>
      </c>
      <c r="AY411">
        <f t="shared" si="84"/>
        <v>278</v>
      </c>
      <c r="BJ411" t="str">
        <f>IF(E411&gt;0,"Nagyobb","Kisebb")</f>
        <v>Kisebb</v>
      </c>
    </row>
    <row r="412" spans="1:62" x14ac:dyDescent="0.25">
      <c r="A412">
        <v>2012</v>
      </c>
      <c r="B412">
        <v>26</v>
      </c>
      <c r="C412" s="1">
        <v>41090</v>
      </c>
      <c r="D412">
        <v>0</v>
      </c>
      <c r="E412" s="2">
        <v>0</v>
      </c>
      <c r="F412">
        <v>26</v>
      </c>
      <c r="G412" s="2">
        <v>2116750</v>
      </c>
      <c r="H412">
        <v>2339</v>
      </c>
      <c r="I412" s="2">
        <v>24915</v>
      </c>
      <c r="J412">
        <v>82221</v>
      </c>
      <c r="K412" s="2">
        <v>1380</v>
      </c>
      <c r="L412">
        <v>11</v>
      </c>
      <c r="M412">
        <v>12</v>
      </c>
      <c r="N412">
        <v>31</v>
      </c>
      <c r="O412">
        <v>49</v>
      </c>
      <c r="P412">
        <v>58</v>
      </c>
      <c r="Y412" t="str">
        <f t="shared" si="74"/>
        <v>1112314958</v>
      </c>
      <c r="AA412" t="str">
        <f t="shared" si="75"/>
        <v>+</v>
      </c>
      <c r="AB412" t="str">
        <f t="shared" si="76"/>
        <v/>
      </c>
      <c r="AC412" t="str">
        <f t="shared" si="77"/>
        <v/>
      </c>
      <c r="AD412" t="str">
        <f t="shared" si="78"/>
        <v/>
      </c>
      <c r="AE412" t="str">
        <f t="shared" si="79"/>
        <v/>
      </c>
      <c r="AF412" t="str">
        <f t="shared" si="80"/>
        <v/>
      </c>
      <c r="AG412" t="str">
        <f t="shared" si="81"/>
        <v/>
      </c>
      <c r="AH412" t="str">
        <f t="shared" si="82"/>
        <v/>
      </c>
      <c r="AI412" t="str">
        <f t="shared" si="83"/>
        <v/>
      </c>
      <c r="AY412">
        <f t="shared" si="84"/>
        <v>161</v>
      </c>
      <c r="BJ412" t="str">
        <f>IF(E412&gt;0,"Nagyobb","Kisebb")</f>
        <v>Kisebb</v>
      </c>
    </row>
    <row r="413" spans="1:62" x14ac:dyDescent="0.25">
      <c r="A413">
        <v>2012</v>
      </c>
      <c r="B413">
        <v>25</v>
      </c>
      <c r="C413" s="1">
        <v>41083</v>
      </c>
      <c r="D413">
        <v>0</v>
      </c>
      <c r="E413" s="2">
        <v>0</v>
      </c>
      <c r="F413">
        <v>37</v>
      </c>
      <c r="G413" s="2">
        <v>1523825</v>
      </c>
      <c r="H413">
        <v>3393</v>
      </c>
      <c r="I413" s="2">
        <v>17595</v>
      </c>
      <c r="J413">
        <v>90960</v>
      </c>
      <c r="K413" s="2">
        <v>1275</v>
      </c>
      <c r="L413">
        <v>19</v>
      </c>
      <c r="M413">
        <v>24</v>
      </c>
      <c r="N413">
        <v>47</v>
      </c>
      <c r="O413">
        <v>60</v>
      </c>
      <c r="P413">
        <v>88</v>
      </c>
      <c r="Y413" t="str">
        <f t="shared" si="74"/>
        <v>1924476088</v>
      </c>
      <c r="AA413" t="str">
        <f t="shared" si="75"/>
        <v/>
      </c>
      <c r="AB413" t="str">
        <f t="shared" si="76"/>
        <v/>
      </c>
      <c r="AC413" t="str">
        <f t="shared" si="77"/>
        <v/>
      </c>
      <c r="AD413" t="str">
        <f t="shared" si="78"/>
        <v/>
      </c>
      <c r="AE413" t="str">
        <f t="shared" si="79"/>
        <v/>
      </c>
      <c r="AF413" t="str">
        <f t="shared" si="80"/>
        <v/>
      </c>
      <c r="AG413" t="str">
        <f t="shared" si="81"/>
        <v/>
      </c>
      <c r="AH413" t="str">
        <f t="shared" si="82"/>
        <v/>
      </c>
      <c r="AI413" t="str">
        <f t="shared" si="83"/>
        <v/>
      </c>
      <c r="AY413">
        <f t="shared" si="84"/>
        <v>238</v>
      </c>
      <c r="BJ413" t="str">
        <f>IF(E413&gt;0,"Nagyobb","Kisebb")</f>
        <v>Kisebb</v>
      </c>
    </row>
    <row r="414" spans="1:62" x14ac:dyDescent="0.25">
      <c r="A414">
        <v>2012</v>
      </c>
      <c r="B414">
        <v>24</v>
      </c>
      <c r="C414" s="1">
        <v>41076</v>
      </c>
      <c r="D414">
        <v>2</v>
      </c>
      <c r="E414" s="2">
        <v>2057602470</v>
      </c>
      <c r="F414">
        <v>67</v>
      </c>
      <c r="G414" s="2">
        <v>1587555</v>
      </c>
      <c r="H414">
        <v>5615</v>
      </c>
      <c r="I414" s="2">
        <v>20060</v>
      </c>
      <c r="J414">
        <v>157973</v>
      </c>
      <c r="K414" s="2">
        <v>1385</v>
      </c>
      <c r="L414">
        <v>19</v>
      </c>
      <c r="M414">
        <v>26</v>
      </c>
      <c r="N414">
        <v>53</v>
      </c>
      <c r="O414">
        <v>60</v>
      </c>
      <c r="P414">
        <v>89</v>
      </c>
      <c r="Y414" t="str">
        <f t="shared" si="74"/>
        <v>1926536089</v>
      </c>
      <c r="AA414" t="str">
        <f t="shared" si="75"/>
        <v/>
      </c>
      <c r="AB414" t="str">
        <f t="shared" si="76"/>
        <v/>
      </c>
      <c r="AC414" t="str">
        <f t="shared" si="77"/>
        <v/>
      </c>
      <c r="AD414" t="str">
        <f t="shared" si="78"/>
        <v/>
      </c>
      <c r="AE414" t="str">
        <f t="shared" si="79"/>
        <v/>
      </c>
      <c r="AF414" t="str">
        <f t="shared" si="80"/>
        <v/>
      </c>
      <c r="AG414" t="str">
        <f t="shared" si="81"/>
        <v/>
      </c>
      <c r="AH414" t="str">
        <f t="shared" si="82"/>
        <v/>
      </c>
      <c r="AI414" t="str">
        <f t="shared" si="83"/>
        <v/>
      </c>
      <c r="AY414">
        <f t="shared" si="84"/>
        <v>247</v>
      </c>
      <c r="BJ414" t="str">
        <f>IF(E414&gt;0,"Nagyobb","Kisebb")</f>
        <v>Nagyobb</v>
      </c>
    </row>
    <row r="415" spans="1:62" x14ac:dyDescent="0.25">
      <c r="A415">
        <v>2012</v>
      </c>
      <c r="B415">
        <v>23</v>
      </c>
      <c r="C415" s="1">
        <v>41069</v>
      </c>
      <c r="D415">
        <v>0</v>
      </c>
      <c r="E415" s="2">
        <v>0</v>
      </c>
      <c r="F415">
        <v>39</v>
      </c>
      <c r="G415" s="2">
        <v>2752115</v>
      </c>
      <c r="H415">
        <v>5498</v>
      </c>
      <c r="I415" s="2">
        <v>20670</v>
      </c>
      <c r="J415">
        <v>168644</v>
      </c>
      <c r="K415" s="2">
        <v>1310</v>
      </c>
      <c r="L415">
        <v>14</v>
      </c>
      <c r="M415">
        <v>21</v>
      </c>
      <c r="N415">
        <v>22</v>
      </c>
      <c r="O415">
        <v>58</v>
      </c>
      <c r="P415">
        <v>64</v>
      </c>
      <c r="Y415" t="str">
        <f t="shared" si="74"/>
        <v>1421225864</v>
      </c>
      <c r="AA415" t="str">
        <f t="shared" si="75"/>
        <v/>
      </c>
      <c r="AB415" t="str">
        <f t="shared" si="76"/>
        <v>+</v>
      </c>
      <c r="AC415" t="str">
        <f t="shared" si="77"/>
        <v/>
      </c>
      <c r="AD415" t="str">
        <f t="shared" si="78"/>
        <v/>
      </c>
      <c r="AE415" t="str">
        <f t="shared" si="79"/>
        <v/>
      </c>
      <c r="AF415" t="str">
        <f t="shared" si="80"/>
        <v/>
      </c>
      <c r="AG415" t="str">
        <f t="shared" si="81"/>
        <v/>
      </c>
      <c r="AH415" t="str">
        <f t="shared" si="82"/>
        <v/>
      </c>
      <c r="AI415" t="str">
        <f t="shared" si="83"/>
        <v/>
      </c>
      <c r="AY415">
        <f t="shared" si="84"/>
        <v>179</v>
      </c>
      <c r="BJ415" t="str">
        <f>IF(E415&gt;0,"Nagyobb","Kisebb")</f>
        <v>Kisebb</v>
      </c>
    </row>
    <row r="416" spans="1:62" x14ac:dyDescent="0.25">
      <c r="A416">
        <v>2012</v>
      </c>
      <c r="B416">
        <v>22</v>
      </c>
      <c r="C416" s="1">
        <v>41062</v>
      </c>
      <c r="D416">
        <v>0</v>
      </c>
      <c r="E416" s="2">
        <v>0</v>
      </c>
      <c r="F416">
        <v>45</v>
      </c>
      <c r="G416" s="2">
        <v>2186345</v>
      </c>
      <c r="H416">
        <v>4376</v>
      </c>
      <c r="I416" s="2">
        <v>23805</v>
      </c>
      <c r="J416">
        <v>129733</v>
      </c>
      <c r="K416" s="2">
        <v>1560</v>
      </c>
      <c r="L416">
        <v>18</v>
      </c>
      <c r="M416">
        <v>20</v>
      </c>
      <c r="N416">
        <v>30</v>
      </c>
      <c r="O416">
        <v>42</v>
      </c>
      <c r="P416">
        <v>51</v>
      </c>
      <c r="Y416" t="str">
        <f t="shared" si="74"/>
        <v>1820304251</v>
      </c>
      <c r="AA416" t="str">
        <f t="shared" si="75"/>
        <v/>
      </c>
      <c r="AB416" t="str">
        <f t="shared" si="76"/>
        <v/>
      </c>
      <c r="AC416" t="str">
        <f t="shared" si="77"/>
        <v/>
      </c>
      <c r="AD416" t="str">
        <f t="shared" si="78"/>
        <v/>
      </c>
      <c r="AE416" t="str">
        <f t="shared" si="79"/>
        <v/>
      </c>
      <c r="AF416" t="str">
        <f t="shared" si="80"/>
        <v/>
      </c>
      <c r="AG416" t="str">
        <f t="shared" si="81"/>
        <v/>
      </c>
      <c r="AH416" t="str">
        <f t="shared" si="82"/>
        <v/>
      </c>
      <c r="AI416" t="str">
        <f t="shared" si="83"/>
        <v/>
      </c>
      <c r="AY416">
        <f t="shared" si="84"/>
        <v>161</v>
      </c>
      <c r="BJ416" t="str">
        <f>IF(E416&gt;0,"Nagyobb","Kisebb")</f>
        <v>Kisebb</v>
      </c>
    </row>
    <row r="417" spans="1:62" x14ac:dyDescent="0.25">
      <c r="A417">
        <v>2012</v>
      </c>
      <c r="B417">
        <v>21</v>
      </c>
      <c r="C417" s="1">
        <v>41055</v>
      </c>
      <c r="D417">
        <v>0</v>
      </c>
      <c r="E417" s="2">
        <v>0</v>
      </c>
      <c r="F417">
        <v>55</v>
      </c>
      <c r="G417" s="2">
        <v>1792355</v>
      </c>
      <c r="H417">
        <v>5715</v>
      </c>
      <c r="I417" s="2">
        <v>18265</v>
      </c>
      <c r="J417">
        <v>157546</v>
      </c>
      <c r="K417" s="2">
        <v>1290</v>
      </c>
      <c r="L417">
        <v>23</v>
      </c>
      <c r="M417">
        <v>30</v>
      </c>
      <c r="N417">
        <v>45</v>
      </c>
      <c r="O417">
        <v>56</v>
      </c>
      <c r="P417">
        <v>71</v>
      </c>
      <c r="Y417" t="str">
        <f t="shared" si="74"/>
        <v>2330455671</v>
      </c>
      <c r="AA417" t="str">
        <f t="shared" si="75"/>
        <v/>
      </c>
      <c r="AB417" t="str">
        <f t="shared" si="76"/>
        <v/>
      </c>
      <c r="AC417" t="str">
        <f t="shared" si="77"/>
        <v/>
      </c>
      <c r="AD417" t="str">
        <f t="shared" si="78"/>
        <v/>
      </c>
      <c r="AE417" t="str">
        <f t="shared" si="79"/>
        <v/>
      </c>
      <c r="AF417" t="str">
        <f t="shared" si="80"/>
        <v/>
      </c>
      <c r="AG417" t="str">
        <f t="shared" si="81"/>
        <v/>
      </c>
      <c r="AH417" t="str">
        <f t="shared" si="82"/>
        <v/>
      </c>
      <c r="AI417" t="str">
        <f t="shared" si="83"/>
        <v/>
      </c>
      <c r="AY417">
        <f t="shared" si="84"/>
        <v>225</v>
      </c>
      <c r="BJ417" t="str">
        <f>IF(E417&gt;0,"Nagyobb","Kisebb")</f>
        <v>Kisebb</v>
      </c>
    </row>
    <row r="418" spans="1:62" x14ac:dyDescent="0.25">
      <c r="A418">
        <v>2012</v>
      </c>
      <c r="B418">
        <v>20</v>
      </c>
      <c r="C418" s="1">
        <v>41048</v>
      </c>
      <c r="D418">
        <v>0</v>
      </c>
      <c r="E418" s="2">
        <v>0</v>
      </c>
      <c r="F418">
        <v>84</v>
      </c>
      <c r="G418" s="2">
        <v>1127870</v>
      </c>
      <c r="H418">
        <v>6569</v>
      </c>
      <c r="I418" s="2">
        <v>15270</v>
      </c>
      <c r="J418">
        <v>161858</v>
      </c>
      <c r="K418" s="2">
        <v>1205</v>
      </c>
      <c r="L418">
        <v>11</v>
      </c>
      <c r="M418">
        <v>36</v>
      </c>
      <c r="N418">
        <v>43</v>
      </c>
      <c r="O418">
        <v>63</v>
      </c>
      <c r="P418">
        <v>66</v>
      </c>
      <c r="Y418" t="str">
        <f t="shared" si="74"/>
        <v>1136436366</v>
      </c>
      <c r="AA418" t="str">
        <f t="shared" si="75"/>
        <v/>
      </c>
      <c r="AB418" t="str">
        <f t="shared" si="76"/>
        <v/>
      </c>
      <c r="AC418" t="str">
        <f t="shared" si="77"/>
        <v/>
      </c>
      <c r="AD418" t="str">
        <f t="shared" si="78"/>
        <v/>
      </c>
      <c r="AE418" t="str">
        <f t="shared" si="79"/>
        <v/>
      </c>
      <c r="AF418" t="str">
        <f t="shared" si="80"/>
        <v/>
      </c>
      <c r="AG418" t="str">
        <f t="shared" si="81"/>
        <v/>
      </c>
      <c r="AH418" t="str">
        <f t="shared" si="82"/>
        <v/>
      </c>
      <c r="AI418" t="str">
        <f t="shared" si="83"/>
        <v/>
      </c>
      <c r="AY418">
        <f t="shared" si="84"/>
        <v>219</v>
      </c>
      <c r="BJ418" t="str">
        <f>IF(E418&gt;0,"Nagyobb","Kisebb")</f>
        <v>Kisebb</v>
      </c>
    </row>
    <row r="419" spans="1:62" x14ac:dyDescent="0.25">
      <c r="A419">
        <v>2012</v>
      </c>
      <c r="B419">
        <v>19</v>
      </c>
      <c r="C419" s="1">
        <v>41041</v>
      </c>
      <c r="D419">
        <v>0</v>
      </c>
      <c r="E419" s="2">
        <v>0</v>
      </c>
      <c r="F419">
        <v>39</v>
      </c>
      <c r="G419" s="2">
        <v>2541315</v>
      </c>
      <c r="H419">
        <v>4644</v>
      </c>
      <c r="I419" s="2">
        <v>22595</v>
      </c>
      <c r="J419">
        <v>149645</v>
      </c>
      <c r="K419" s="2">
        <v>1365</v>
      </c>
      <c r="L419">
        <v>1</v>
      </c>
      <c r="M419">
        <v>25</v>
      </c>
      <c r="N419">
        <v>27</v>
      </c>
      <c r="O419">
        <v>69</v>
      </c>
      <c r="P419">
        <v>81</v>
      </c>
      <c r="Y419" t="str">
        <f t="shared" si="74"/>
        <v>125276981</v>
      </c>
      <c r="AA419" t="str">
        <f t="shared" si="75"/>
        <v/>
      </c>
      <c r="AB419" t="str">
        <f t="shared" si="76"/>
        <v/>
      </c>
      <c r="AC419" t="str">
        <f t="shared" si="77"/>
        <v/>
      </c>
      <c r="AD419" t="str">
        <f t="shared" si="78"/>
        <v/>
      </c>
      <c r="AE419" t="str">
        <f t="shared" si="79"/>
        <v/>
      </c>
      <c r="AF419" t="str">
        <f t="shared" si="80"/>
        <v/>
      </c>
      <c r="AG419" t="str">
        <f t="shared" si="81"/>
        <v/>
      </c>
      <c r="AH419" t="str">
        <f t="shared" si="82"/>
        <v/>
      </c>
      <c r="AI419" t="str">
        <f t="shared" si="83"/>
        <v/>
      </c>
      <c r="AY419">
        <f t="shared" si="84"/>
        <v>203</v>
      </c>
      <c r="BJ419" t="str">
        <f>IF(E419&gt;0,"Nagyobb","Kisebb")</f>
        <v>Kisebb</v>
      </c>
    </row>
    <row r="420" spans="1:62" x14ac:dyDescent="0.25">
      <c r="A420">
        <v>2012</v>
      </c>
      <c r="B420">
        <v>18</v>
      </c>
      <c r="C420" s="1">
        <v>41034</v>
      </c>
      <c r="D420">
        <v>0</v>
      </c>
      <c r="E420" s="2">
        <v>0</v>
      </c>
      <c r="F420">
        <v>40</v>
      </c>
      <c r="G420" s="2">
        <v>2201815</v>
      </c>
      <c r="H420">
        <v>4124</v>
      </c>
      <c r="I420" s="2">
        <v>22610</v>
      </c>
      <c r="J420">
        <v>127375</v>
      </c>
      <c r="K420" s="2">
        <v>1425</v>
      </c>
      <c r="L420">
        <v>21</v>
      </c>
      <c r="M420">
        <v>36</v>
      </c>
      <c r="N420">
        <v>68</v>
      </c>
      <c r="O420">
        <v>69</v>
      </c>
      <c r="P420">
        <v>87</v>
      </c>
      <c r="Y420" t="str">
        <f t="shared" si="74"/>
        <v>2136686987</v>
      </c>
      <c r="AA420" t="str">
        <f t="shared" si="75"/>
        <v/>
      </c>
      <c r="AB420" t="str">
        <f t="shared" si="76"/>
        <v/>
      </c>
      <c r="AC420" t="str">
        <f t="shared" si="77"/>
        <v>+</v>
      </c>
      <c r="AD420" t="str">
        <f t="shared" si="78"/>
        <v/>
      </c>
      <c r="AE420" t="str">
        <f t="shared" si="79"/>
        <v/>
      </c>
      <c r="AF420" t="str">
        <f t="shared" si="80"/>
        <v/>
      </c>
      <c r="AG420" t="str">
        <f t="shared" si="81"/>
        <v/>
      </c>
      <c r="AH420" t="str">
        <f t="shared" si="82"/>
        <v/>
      </c>
      <c r="AI420" t="str">
        <f t="shared" si="83"/>
        <v/>
      </c>
      <c r="AY420">
        <f t="shared" si="84"/>
        <v>281</v>
      </c>
      <c r="BJ420" t="str">
        <f>IF(E420&gt;0,"Nagyobb","Kisebb")</f>
        <v>Kisebb</v>
      </c>
    </row>
    <row r="421" spans="1:62" x14ac:dyDescent="0.25">
      <c r="A421">
        <v>2012</v>
      </c>
      <c r="B421">
        <v>17</v>
      </c>
      <c r="C421" s="1">
        <v>41027</v>
      </c>
      <c r="D421">
        <v>0</v>
      </c>
      <c r="E421" s="2">
        <v>0</v>
      </c>
      <c r="F421">
        <v>68</v>
      </c>
      <c r="G421" s="2">
        <v>1298805</v>
      </c>
      <c r="H421">
        <v>6061</v>
      </c>
      <c r="I421" s="2">
        <v>15430</v>
      </c>
      <c r="J421">
        <v>147097</v>
      </c>
      <c r="K421" s="2">
        <v>1235</v>
      </c>
      <c r="L421">
        <v>1</v>
      </c>
      <c r="M421">
        <v>6</v>
      </c>
      <c r="N421">
        <v>23</v>
      </c>
      <c r="O421">
        <v>46</v>
      </c>
      <c r="P421">
        <v>50</v>
      </c>
      <c r="Y421" t="str">
        <f t="shared" si="74"/>
        <v>16234650</v>
      </c>
      <c r="AA421" t="str">
        <f t="shared" si="75"/>
        <v/>
      </c>
      <c r="AB421" t="str">
        <f t="shared" si="76"/>
        <v/>
      </c>
      <c r="AC421" t="str">
        <f t="shared" si="77"/>
        <v/>
      </c>
      <c r="AD421" t="str">
        <f t="shared" si="78"/>
        <v/>
      </c>
      <c r="AE421" t="str">
        <f t="shared" si="79"/>
        <v/>
      </c>
      <c r="AF421" t="str">
        <f t="shared" si="80"/>
        <v/>
      </c>
      <c r="AG421" t="str">
        <f t="shared" si="81"/>
        <v/>
      </c>
      <c r="AH421" t="str">
        <f t="shared" si="82"/>
        <v/>
      </c>
      <c r="AI421" t="str">
        <f t="shared" si="83"/>
        <v/>
      </c>
      <c r="AY421">
        <f t="shared" si="84"/>
        <v>126</v>
      </c>
      <c r="BJ421" t="str">
        <f>IF(E421&gt;0,"Nagyobb","Kisebb")</f>
        <v>Kisebb</v>
      </c>
    </row>
    <row r="422" spans="1:62" x14ac:dyDescent="0.25">
      <c r="A422">
        <v>2012</v>
      </c>
      <c r="B422">
        <v>16</v>
      </c>
      <c r="C422" s="1">
        <v>41020</v>
      </c>
      <c r="D422">
        <v>0</v>
      </c>
      <c r="E422" s="2">
        <v>0</v>
      </c>
      <c r="F422">
        <v>28</v>
      </c>
      <c r="G422" s="2">
        <v>3212715</v>
      </c>
      <c r="H422">
        <v>3271</v>
      </c>
      <c r="I422" s="2">
        <v>29120</v>
      </c>
      <c r="J422">
        <v>111034</v>
      </c>
      <c r="K422" s="2">
        <v>1670</v>
      </c>
      <c r="L422">
        <v>24</v>
      </c>
      <c r="M422">
        <v>25</v>
      </c>
      <c r="N422">
        <v>43</v>
      </c>
      <c r="O422">
        <v>60</v>
      </c>
      <c r="P422">
        <v>85</v>
      </c>
      <c r="Y422" t="str">
        <f t="shared" si="74"/>
        <v>2425436085</v>
      </c>
      <c r="AA422" t="str">
        <f t="shared" si="75"/>
        <v>+</v>
      </c>
      <c r="AB422" t="str">
        <f t="shared" si="76"/>
        <v/>
      </c>
      <c r="AC422" t="str">
        <f t="shared" si="77"/>
        <v/>
      </c>
      <c r="AD422" t="str">
        <f t="shared" si="78"/>
        <v/>
      </c>
      <c r="AE422" t="str">
        <f t="shared" si="79"/>
        <v/>
      </c>
      <c r="AF422" t="str">
        <f t="shared" si="80"/>
        <v/>
      </c>
      <c r="AG422" t="str">
        <f t="shared" si="81"/>
        <v/>
      </c>
      <c r="AH422" t="str">
        <f t="shared" si="82"/>
        <v/>
      </c>
      <c r="AI422" t="str">
        <f t="shared" si="83"/>
        <v/>
      </c>
      <c r="AY422">
        <f t="shared" si="84"/>
        <v>237</v>
      </c>
      <c r="BJ422" t="str">
        <f>IF(E422&gt;0,"Nagyobb","Kisebb")</f>
        <v>Kisebb</v>
      </c>
    </row>
    <row r="423" spans="1:62" x14ac:dyDescent="0.25">
      <c r="A423">
        <v>2012</v>
      </c>
      <c r="B423">
        <v>15</v>
      </c>
      <c r="C423" s="1">
        <v>41013</v>
      </c>
      <c r="D423">
        <v>0</v>
      </c>
      <c r="E423" s="2">
        <v>0</v>
      </c>
      <c r="F423">
        <v>49</v>
      </c>
      <c r="G423" s="2">
        <v>1998695</v>
      </c>
      <c r="H423">
        <v>4042</v>
      </c>
      <c r="I423" s="2">
        <v>25655</v>
      </c>
      <c r="J423">
        <v>134464</v>
      </c>
      <c r="K423" s="2">
        <v>1500</v>
      </c>
      <c r="L423">
        <v>1</v>
      </c>
      <c r="M423">
        <v>23</v>
      </c>
      <c r="N423">
        <v>39</v>
      </c>
      <c r="O423">
        <v>50</v>
      </c>
      <c r="P423">
        <v>65</v>
      </c>
      <c r="Y423" t="str">
        <f t="shared" si="74"/>
        <v>123395065</v>
      </c>
      <c r="AA423" t="str">
        <f t="shared" si="75"/>
        <v/>
      </c>
      <c r="AB423" t="str">
        <f t="shared" si="76"/>
        <v/>
      </c>
      <c r="AC423" t="str">
        <f t="shared" si="77"/>
        <v/>
      </c>
      <c r="AD423" t="str">
        <f t="shared" si="78"/>
        <v/>
      </c>
      <c r="AE423" t="str">
        <f t="shared" si="79"/>
        <v/>
      </c>
      <c r="AF423" t="str">
        <f t="shared" si="80"/>
        <v/>
      </c>
      <c r="AG423" t="str">
        <f t="shared" si="81"/>
        <v/>
      </c>
      <c r="AH423" t="str">
        <f t="shared" si="82"/>
        <v/>
      </c>
      <c r="AI423" t="str">
        <f t="shared" si="83"/>
        <v/>
      </c>
      <c r="AY423">
        <f t="shared" si="84"/>
        <v>178</v>
      </c>
      <c r="BJ423" t="str">
        <f>IF(E423&gt;0,"Nagyobb","Kisebb")</f>
        <v>Kisebb</v>
      </c>
    </row>
    <row r="424" spans="1:62" x14ac:dyDescent="0.25">
      <c r="A424">
        <v>2012</v>
      </c>
      <c r="B424">
        <v>14</v>
      </c>
      <c r="C424" s="1">
        <v>41006</v>
      </c>
      <c r="D424">
        <v>0</v>
      </c>
      <c r="E424" s="2">
        <v>0</v>
      </c>
      <c r="F424">
        <v>21</v>
      </c>
      <c r="G424" s="2">
        <v>4306380</v>
      </c>
      <c r="H424">
        <v>2794</v>
      </c>
      <c r="I424" s="2">
        <v>34270</v>
      </c>
      <c r="J424">
        <v>94438</v>
      </c>
      <c r="K424" s="2">
        <v>1970</v>
      </c>
      <c r="L424">
        <v>35</v>
      </c>
      <c r="M424">
        <v>75</v>
      </c>
      <c r="N424">
        <v>80</v>
      </c>
      <c r="O424">
        <v>84</v>
      </c>
      <c r="P424">
        <v>86</v>
      </c>
      <c r="Y424" t="str">
        <f t="shared" si="74"/>
        <v>3575808486</v>
      </c>
      <c r="AA424" t="str">
        <f t="shared" si="75"/>
        <v/>
      </c>
      <c r="AB424" t="str">
        <f t="shared" si="76"/>
        <v/>
      </c>
      <c r="AC424" t="str">
        <f t="shared" si="77"/>
        <v/>
      </c>
      <c r="AD424" t="str">
        <f t="shared" si="78"/>
        <v/>
      </c>
      <c r="AE424" t="str">
        <f t="shared" si="79"/>
        <v/>
      </c>
      <c r="AF424" t="str">
        <f t="shared" si="80"/>
        <v/>
      </c>
      <c r="AG424" t="str">
        <f t="shared" si="81"/>
        <v/>
      </c>
      <c r="AH424" t="str">
        <f t="shared" si="82"/>
        <v/>
      </c>
      <c r="AI424" t="str">
        <f t="shared" si="83"/>
        <v/>
      </c>
      <c r="AY424">
        <f t="shared" si="84"/>
        <v>360</v>
      </c>
      <c r="BJ424" t="str">
        <f>IF(E424&gt;0,"Nagyobb","Kisebb")</f>
        <v>Kisebb</v>
      </c>
    </row>
    <row r="425" spans="1:62" x14ac:dyDescent="0.25">
      <c r="A425">
        <v>2012</v>
      </c>
      <c r="B425">
        <v>13</v>
      </c>
      <c r="C425" s="1">
        <v>40999</v>
      </c>
      <c r="D425">
        <v>0</v>
      </c>
      <c r="E425" s="2">
        <v>0</v>
      </c>
      <c r="F425">
        <v>37</v>
      </c>
      <c r="G425" s="2">
        <v>2396700</v>
      </c>
      <c r="H425">
        <v>3951</v>
      </c>
      <c r="I425" s="2">
        <v>23765</v>
      </c>
      <c r="J425">
        <v>121736</v>
      </c>
      <c r="K425" s="2">
        <v>1500</v>
      </c>
      <c r="L425">
        <v>15</v>
      </c>
      <c r="M425">
        <v>17</v>
      </c>
      <c r="N425">
        <v>68</v>
      </c>
      <c r="O425">
        <v>71</v>
      </c>
      <c r="P425">
        <v>89</v>
      </c>
      <c r="Y425" t="str">
        <f t="shared" si="74"/>
        <v>1517687189</v>
      </c>
      <c r="AA425" t="str">
        <f t="shared" si="75"/>
        <v/>
      </c>
      <c r="AB425" t="str">
        <f t="shared" si="76"/>
        <v/>
      </c>
      <c r="AC425" t="str">
        <f t="shared" si="77"/>
        <v/>
      </c>
      <c r="AD425" t="str">
        <f t="shared" si="78"/>
        <v/>
      </c>
      <c r="AE425" t="str">
        <f t="shared" si="79"/>
        <v/>
      </c>
      <c r="AF425" t="str">
        <f t="shared" si="80"/>
        <v/>
      </c>
      <c r="AG425" t="str">
        <f t="shared" si="81"/>
        <v/>
      </c>
      <c r="AH425" t="str">
        <f t="shared" si="82"/>
        <v/>
      </c>
      <c r="AI425" t="str">
        <f t="shared" si="83"/>
        <v/>
      </c>
      <c r="AY425">
        <f t="shared" si="84"/>
        <v>260</v>
      </c>
      <c r="BJ425" t="str">
        <f>IF(E425&gt;0,"Nagyobb","Kisebb")</f>
        <v>Kisebb</v>
      </c>
    </row>
    <row r="426" spans="1:62" x14ac:dyDescent="0.25">
      <c r="A426">
        <v>2012</v>
      </c>
      <c r="B426">
        <v>12</v>
      </c>
      <c r="C426" s="1">
        <v>40992</v>
      </c>
      <c r="D426">
        <v>0</v>
      </c>
      <c r="E426" s="2">
        <v>0</v>
      </c>
      <c r="F426">
        <v>39</v>
      </c>
      <c r="G426" s="2">
        <v>2104755</v>
      </c>
      <c r="H426">
        <v>3962</v>
      </c>
      <c r="I426" s="2">
        <v>21935</v>
      </c>
      <c r="J426">
        <v>125652</v>
      </c>
      <c r="K426" s="2">
        <v>1345</v>
      </c>
      <c r="L426">
        <v>5</v>
      </c>
      <c r="M426">
        <v>44</v>
      </c>
      <c r="N426">
        <v>63</v>
      </c>
      <c r="O426">
        <v>73</v>
      </c>
      <c r="P426">
        <v>83</v>
      </c>
      <c r="Y426" t="str">
        <f t="shared" si="74"/>
        <v>544637383</v>
      </c>
      <c r="AA426" t="str">
        <f t="shared" si="75"/>
        <v/>
      </c>
      <c r="AB426" t="str">
        <f t="shared" si="76"/>
        <v/>
      </c>
      <c r="AC426" t="str">
        <f t="shared" si="77"/>
        <v/>
      </c>
      <c r="AD426" t="str">
        <f t="shared" si="78"/>
        <v/>
      </c>
      <c r="AE426" t="str">
        <f t="shared" si="79"/>
        <v/>
      </c>
      <c r="AF426" t="str">
        <f t="shared" si="80"/>
        <v/>
      </c>
      <c r="AG426" t="str">
        <f t="shared" si="81"/>
        <v/>
      </c>
      <c r="AH426" t="str">
        <f t="shared" si="82"/>
        <v/>
      </c>
      <c r="AI426" t="str">
        <f t="shared" si="83"/>
        <v/>
      </c>
      <c r="AY426">
        <f t="shared" si="84"/>
        <v>268</v>
      </c>
      <c r="BJ426" t="str">
        <f>IF(E426&gt;0,"Nagyobb","Kisebb")</f>
        <v>Kisebb</v>
      </c>
    </row>
    <row r="427" spans="1:62" x14ac:dyDescent="0.25">
      <c r="A427">
        <v>2012</v>
      </c>
      <c r="B427">
        <v>11</v>
      </c>
      <c r="C427" s="1">
        <v>40985</v>
      </c>
      <c r="D427">
        <v>0</v>
      </c>
      <c r="E427" s="2">
        <v>0</v>
      </c>
      <c r="F427">
        <v>44</v>
      </c>
      <c r="G427" s="2">
        <v>1764310</v>
      </c>
      <c r="H427">
        <v>3597</v>
      </c>
      <c r="I427" s="2">
        <v>22850</v>
      </c>
      <c r="J427">
        <v>108791</v>
      </c>
      <c r="K427" s="2">
        <v>1470</v>
      </c>
      <c r="L427">
        <v>39</v>
      </c>
      <c r="M427">
        <v>45</v>
      </c>
      <c r="N427">
        <v>57</v>
      </c>
      <c r="O427">
        <v>77</v>
      </c>
      <c r="P427">
        <v>81</v>
      </c>
      <c r="Y427" t="str">
        <f t="shared" si="74"/>
        <v>3945577781</v>
      </c>
      <c r="AA427" t="str">
        <f t="shared" si="75"/>
        <v/>
      </c>
      <c r="AB427" t="str">
        <f t="shared" si="76"/>
        <v/>
      </c>
      <c r="AC427" t="str">
        <f t="shared" si="77"/>
        <v/>
      </c>
      <c r="AD427" t="str">
        <f t="shared" si="78"/>
        <v/>
      </c>
      <c r="AE427" t="str">
        <f t="shared" si="79"/>
        <v/>
      </c>
      <c r="AF427" t="str">
        <f t="shared" si="80"/>
        <v/>
      </c>
      <c r="AG427" t="str">
        <f t="shared" si="81"/>
        <v/>
      </c>
      <c r="AH427" t="str">
        <f t="shared" si="82"/>
        <v/>
      </c>
      <c r="AI427" t="str">
        <f t="shared" si="83"/>
        <v/>
      </c>
      <c r="AY427">
        <f t="shared" si="84"/>
        <v>299</v>
      </c>
      <c r="BJ427" t="str">
        <f>IF(E427&gt;0,"Nagyobb","Kisebb")</f>
        <v>Kisebb</v>
      </c>
    </row>
    <row r="428" spans="1:62" x14ac:dyDescent="0.25">
      <c r="A428">
        <v>2012</v>
      </c>
      <c r="B428">
        <v>10</v>
      </c>
      <c r="C428" s="1">
        <v>40978</v>
      </c>
      <c r="D428">
        <v>0</v>
      </c>
      <c r="E428" s="2">
        <v>0</v>
      </c>
      <c r="F428">
        <v>40</v>
      </c>
      <c r="G428" s="2">
        <v>1945810</v>
      </c>
      <c r="H428">
        <v>3671</v>
      </c>
      <c r="I428" s="2">
        <v>22450</v>
      </c>
      <c r="J428">
        <v>103629</v>
      </c>
      <c r="K428" s="2">
        <v>1545</v>
      </c>
      <c r="L428">
        <v>45</v>
      </c>
      <c r="M428">
        <v>67</v>
      </c>
      <c r="N428">
        <v>69</v>
      </c>
      <c r="O428">
        <v>76</v>
      </c>
      <c r="P428">
        <v>88</v>
      </c>
      <c r="Y428" t="str">
        <f t="shared" si="74"/>
        <v>4567697688</v>
      </c>
      <c r="AA428" t="str">
        <f t="shared" si="75"/>
        <v/>
      </c>
      <c r="AB428" t="str">
        <f t="shared" si="76"/>
        <v/>
      </c>
      <c r="AC428" t="str">
        <f t="shared" si="77"/>
        <v/>
      </c>
      <c r="AD428" t="str">
        <f t="shared" si="78"/>
        <v/>
      </c>
      <c r="AE428" t="str">
        <f t="shared" si="79"/>
        <v/>
      </c>
      <c r="AF428" t="str">
        <f t="shared" si="80"/>
        <v/>
      </c>
      <c r="AG428" t="str">
        <f t="shared" si="81"/>
        <v/>
      </c>
      <c r="AH428" t="str">
        <f t="shared" si="82"/>
        <v/>
      </c>
      <c r="AI428" t="str">
        <f t="shared" si="83"/>
        <v/>
      </c>
      <c r="AY428">
        <f t="shared" si="84"/>
        <v>345</v>
      </c>
      <c r="BJ428" t="str">
        <f>IF(E428&gt;0,"Nagyobb","Kisebb")</f>
        <v>Kisebb</v>
      </c>
    </row>
    <row r="429" spans="1:62" x14ac:dyDescent="0.25">
      <c r="A429">
        <v>2012</v>
      </c>
      <c r="B429">
        <v>9</v>
      </c>
      <c r="C429" s="1">
        <v>40971</v>
      </c>
      <c r="D429">
        <v>0</v>
      </c>
      <c r="E429" s="2">
        <v>0</v>
      </c>
      <c r="F429">
        <v>46</v>
      </c>
      <c r="G429" s="2">
        <v>1593475</v>
      </c>
      <c r="H429">
        <v>4042</v>
      </c>
      <c r="I429" s="2">
        <v>19200</v>
      </c>
      <c r="J429">
        <v>115633</v>
      </c>
      <c r="K429" s="2">
        <v>1305</v>
      </c>
      <c r="L429">
        <v>2</v>
      </c>
      <c r="M429">
        <v>18</v>
      </c>
      <c r="N429">
        <v>43</v>
      </c>
      <c r="O429">
        <v>48</v>
      </c>
      <c r="P429">
        <v>53</v>
      </c>
      <c r="Y429" t="str">
        <f t="shared" si="74"/>
        <v>218434853</v>
      </c>
      <c r="AA429" t="str">
        <f t="shared" si="75"/>
        <v/>
      </c>
      <c r="AB429" t="str">
        <f t="shared" si="76"/>
        <v/>
      </c>
      <c r="AC429" t="str">
        <f t="shared" si="77"/>
        <v/>
      </c>
      <c r="AD429" t="str">
        <f t="shared" si="78"/>
        <v/>
      </c>
      <c r="AE429" t="str">
        <f t="shared" si="79"/>
        <v/>
      </c>
      <c r="AF429" t="str">
        <f t="shared" si="80"/>
        <v/>
      </c>
      <c r="AG429" t="str">
        <f t="shared" si="81"/>
        <v/>
      </c>
      <c r="AH429" t="str">
        <f t="shared" si="82"/>
        <v/>
      </c>
      <c r="AI429" t="str">
        <f t="shared" si="83"/>
        <v/>
      </c>
      <c r="AY429">
        <f t="shared" si="84"/>
        <v>164</v>
      </c>
      <c r="BJ429" t="str">
        <f>IF(E429&gt;0,"Nagyobb","Kisebb")</f>
        <v>Kisebb</v>
      </c>
    </row>
    <row r="430" spans="1:62" x14ac:dyDescent="0.25">
      <c r="A430">
        <v>2012</v>
      </c>
      <c r="B430">
        <v>8</v>
      </c>
      <c r="C430" s="1">
        <v>40964</v>
      </c>
      <c r="D430">
        <v>0</v>
      </c>
      <c r="E430" s="2">
        <v>0</v>
      </c>
      <c r="F430">
        <v>29</v>
      </c>
      <c r="G430" s="2">
        <v>2510100</v>
      </c>
      <c r="H430">
        <v>3152</v>
      </c>
      <c r="I430" s="2">
        <v>24455</v>
      </c>
      <c r="J430">
        <v>104206</v>
      </c>
      <c r="K430" s="2">
        <v>1440</v>
      </c>
      <c r="L430">
        <v>7</v>
      </c>
      <c r="M430">
        <v>18</v>
      </c>
      <c r="N430">
        <v>59</v>
      </c>
      <c r="O430">
        <v>60</v>
      </c>
      <c r="P430">
        <v>65</v>
      </c>
      <c r="Y430" t="str">
        <f t="shared" si="74"/>
        <v>718596065</v>
      </c>
      <c r="AA430" t="str">
        <f t="shared" si="75"/>
        <v/>
      </c>
      <c r="AB430" t="str">
        <f t="shared" si="76"/>
        <v/>
      </c>
      <c r="AC430" t="str">
        <f t="shared" si="77"/>
        <v>+</v>
      </c>
      <c r="AD430" t="str">
        <f t="shared" si="78"/>
        <v/>
      </c>
      <c r="AE430" t="str">
        <f t="shared" si="79"/>
        <v/>
      </c>
      <c r="AF430" t="str">
        <f t="shared" si="80"/>
        <v/>
      </c>
      <c r="AG430" t="str">
        <f t="shared" si="81"/>
        <v/>
      </c>
      <c r="AH430" t="str">
        <f t="shared" si="82"/>
        <v/>
      </c>
      <c r="AI430" t="str">
        <f t="shared" si="83"/>
        <v/>
      </c>
      <c r="AY430">
        <f t="shared" si="84"/>
        <v>209</v>
      </c>
      <c r="BJ430" t="str">
        <f>IF(E430&gt;0,"Nagyobb","Kisebb")</f>
        <v>Kisebb</v>
      </c>
    </row>
    <row r="431" spans="1:62" x14ac:dyDescent="0.25">
      <c r="A431">
        <v>2012</v>
      </c>
      <c r="B431">
        <v>7</v>
      </c>
      <c r="C431" s="1">
        <v>40957</v>
      </c>
      <c r="D431">
        <v>0</v>
      </c>
      <c r="E431" s="2">
        <v>0</v>
      </c>
      <c r="F431">
        <v>42</v>
      </c>
      <c r="G431" s="2">
        <v>1645995</v>
      </c>
      <c r="H431">
        <v>4245</v>
      </c>
      <c r="I431" s="2">
        <v>17245</v>
      </c>
      <c r="J431">
        <v>114130</v>
      </c>
      <c r="K431" s="2">
        <v>1245</v>
      </c>
      <c r="L431">
        <v>3</v>
      </c>
      <c r="M431">
        <v>29</v>
      </c>
      <c r="N431">
        <v>66</v>
      </c>
      <c r="O431">
        <v>79</v>
      </c>
      <c r="P431">
        <v>83</v>
      </c>
      <c r="Y431" t="str">
        <f t="shared" si="74"/>
        <v>329667983</v>
      </c>
      <c r="AA431" t="str">
        <f t="shared" si="75"/>
        <v/>
      </c>
      <c r="AB431" t="str">
        <f t="shared" si="76"/>
        <v/>
      </c>
      <c r="AC431" t="str">
        <f t="shared" si="77"/>
        <v/>
      </c>
      <c r="AD431" t="str">
        <f t="shared" si="78"/>
        <v/>
      </c>
      <c r="AE431" t="str">
        <f t="shared" si="79"/>
        <v/>
      </c>
      <c r="AF431" t="str">
        <f t="shared" si="80"/>
        <v/>
      </c>
      <c r="AG431" t="str">
        <f t="shared" si="81"/>
        <v/>
      </c>
      <c r="AH431" t="str">
        <f t="shared" si="82"/>
        <v/>
      </c>
      <c r="AI431" t="str">
        <f t="shared" si="83"/>
        <v/>
      </c>
      <c r="AY431">
        <f t="shared" si="84"/>
        <v>260</v>
      </c>
      <c r="BJ431" t="str">
        <f>IF(E431&gt;0,"Nagyobb","Kisebb")</f>
        <v>Kisebb</v>
      </c>
    </row>
    <row r="432" spans="1:62" x14ac:dyDescent="0.25">
      <c r="A432">
        <v>2012</v>
      </c>
      <c r="B432">
        <v>6</v>
      </c>
      <c r="C432" s="1">
        <v>40950</v>
      </c>
      <c r="D432">
        <v>0</v>
      </c>
      <c r="E432" s="2">
        <v>0</v>
      </c>
      <c r="F432">
        <v>9</v>
      </c>
      <c r="G432" s="2">
        <v>7636755</v>
      </c>
      <c r="H432">
        <v>1754</v>
      </c>
      <c r="I432" s="2">
        <v>41490</v>
      </c>
      <c r="J432">
        <v>66765</v>
      </c>
      <c r="K432" s="2">
        <v>2120</v>
      </c>
      <c r="L432">
        <v>40</v>
      </c>
      <c r="M432">
        <v>54</v>
      </c>
      <c r="N432">
        <v>60</v>
      </c>
      <c r="O432">
        <v>64</v>
      </c>
      <c r="P432">
        <v>65</v>
      </c>
      <c r="Y432" t="str">
        <f t="shared" si="74"/>
        <v>4054606465</v>
      </c>
      <c r="AA432" t="str">
        <f t="shared" si="75"/>
        <v/>
      </c>
      <c r="AB432" t="str">
        <f t="shared" si="76"/>
        <v/>
      </c>
      <c r="AC432" t="str">
        <f t="shared" si="77"/>
        <v/>
      </c>
      <c r="AD432" t="str">
        <f t="shared" si="78"/>
        <v>+</v>
      </c>
      <c r="AE432" t="str">
        <f t="shared" si="79"/>
        <v/>
      </c>
      <c r="AF432" t="str">
        <f t="shared" si="80"/>
        <v/>
      </c>
      <c r="AG432" t="str">
        <f t="shared" si="81"/>
        <v/>
      </c>
      <c r="AH432" t="str">
        <f t="shared" si="82"/>
        <v/>
      </c>
      <c r="AI432" t="str">
        <f t="shared" si="83"/>
        <v/>
      </c>
      <c r="AY432">
        <f t="shared" si="84"/>
        <v>283</v>
      </c>
      <c r="BJ432" t="str">
        <f>IF(E432&gt;0,"Nagyobb","Kisebb")</f>
        <v>Kisebb</v>
      </c>
    </row>
    <row r="433" spans="1:62" x14ac:dyDescent="0.25">
      <c r="A433">
        <v>2012</v>
      </c>
      <c r="B433">
        <v>5</v>
      </c>
      <c r="C433" s="1">
        <v>40943</v>
      </c>
      <c r="D433">
        <v>0</v>
      </c>
      <c r="E433" s="2">
        <v>0</v>
      </c>
      <c r="F433">
        <v>40</v>
      </c>
      <c r="G433" s="2">
        <v>1622215</v>
      </c>
      <c r="H433">
        <v>3754</v>
      </c>
      <c r="I433" s="2">
        <v>18300</v>
      </c>
      <c r="J433">
        <v>102901</v>
      </c>
      <c r="K433" s="2">
        <v>1300</v>
      </c>
      <c r="L433">
        <v>4</v>
      </c>
      <c r="M433">
        <v>15</v>
      </c>
      <c r="N433">
        <v>24</v>
      </c>
      <c r="O433">
        <v>78</v>
      </c>
      <c r="P433">
        <v>82</v>
      </c>
      <c r="Y433" t="str">
        <f t="shared" si="74"/>
        <v>415247882</v>
      </c>
      <c r="AA433" t="str">
        <f t="shared" si="75"/>
        <v/>
      </c>
      <c r="AB433" t="str">
        <f t="shared" si="76"/>
        <v/>
      </c>
      <c r="AC433" t="str">
        <f t="shared" si="77"/>
        <v/>
      </c>
      <c r="AD433" t="str">
        <f t="shared" si="78"/>
        <v/>
      </c>
      <c r="AE433" t="str">
        <f t="shared" si="79"/>
        <v/>
      </c>
      <c r="AF433" t="str">
        <f t="shared" si="80"/>
        <v/>
      </c>
      <c r="AG433" t="str">
        <f t="shared" si="81"/>
        <v/>
      </c>
      <c r="AH433" t="str">
        <f t="shared" si="82"/>
        <v/>
      </c>
      <c r="AI433" t="str">
        <f t="shared" si="83"/>
        <v/>
      </c>
      <c r="AY433">
        <f t="shared" si="84"/>
        <v>203</v>
      </c>
      <c r="BJ433" t="str">
        <f>IF(E433&gt;0,"Nagyobb","Kisebb")</f>
        <v>Kisebb</v>
      </c>
    </row>
    <row r="434" spans="1:62" x14ac:dyDescent="0.25">
      <c r="A434">
        <v>2012</v>
      </c>
      <c r="B434">
        <v>4</v>
      </c>
      <c r="C434" s="1">
        <v>40936</v>
      </c>
      <c r="D434">
        <v>0</v>
      </c>
      <c r="E434" s="2">
        <v>0</v>
      </c>
      <c r="F434">
        <v>108</v>
      </c>
      <c r="G434" s="2">
        <v>604185</v>
      </c>
      <c r="H434">
        <v>6317</v>
      </c>
      <c r="I434" s="2">
        <v>10935</v>
      </c>
      <c r="J434">
        <v>134355</v>
      </c>
      <c r="K434" s="2">
        <v>1000</v>
      </c>
      <c r="L434">
        <v>7</v>
      </c>
      <c r="M434">
        <v>21</v>
      </c>
      <c r="N434">
        <v>48</v>
      </c>
      <c r="O434">
        <v>55</v>
      </c>
      <c r="P434">
        <v>82</v>
      </c>
      <c r="Y434" t="str">
        <f t="shared" si="74"/>
        <v>721485582</v>
      </c>
      <c r="AA434" t="str">
        <f t="shared" si="75"/>
        <v/>
      </c>
      <c r="AB434" t="str">
        <f t="shared" si="76"/>
        <v/>
      </c>
      <c r="AC434" t="str">
        <f t="shared" si="77"/>
        <v/>
      </c>
      <c r="AD434" t="str">
        <f t="shared" si="78"/>
        <v/>
      </c>
      <c r="AE434" t="str">
        <f t="shared" si="79"/>
        <v/>
      </c>
      <c r="AF434" t="str">
        <f t="shared" si="80"/>
        <v/>
      </c>
      <c r="AG434" t="str">
        <f t="shared" si="81"/>
        <v/>
      </c>
      <c r="AH434" t="str">
        <f t="shared" si="82"/>
        <v/>
      </c>
      <c r="AI434" t="str">
        <f t="shared" si="83"/>
        <v/>
      </c>
      <c r="AY434">
        <f t="shared" si="84"/>
        <v>213</v>
      </c>
      <c r="BJ434" t="str">
        <f>IF(E434&gt;0,"Nagyobb","Kisebb")</f>
        <v>Kisebb</v>
      </c>
    </row>
    <row r="435" spans="1:62" x14ac:dyDescent="0.25">
      <c r="A435">
        <v>2012</v>
      </c>
      <c r="B435">
        <v>3</v>
      </c>
      <c r="C435" s="1">
        <v>40929</v>
      </c>
      <c r="D435">
        <v>0</v>
      </c>
      <c r="E435" s="2">
        <v>0</v>
      </c>
      <c r="F435">
        <v>21</v>
      </c>
      <c r="G435" s="2">
        <v>2929435</v>
      </c>
      <c r="H435">
        <v>2626</v>
      </c>
      <c r="I435" s="2">
        <v>24805</v>
      </c>
      <c r="J435">
        <v>83456</v>
      </c>
      <c r="K435" s="2">
        <v>1520</v>
      </c>
      <c r="L435">
        <v>10</v>
      </c>
      <c r="M435">
        <v>30</v>
      </c>
      <c r="N435">
        <v>44</v>
      </c>
      <c r="O435">
        <v>65</v>
      </c>
      <c r="P435">
        <v>66</v>
      </c>
      <c r="Y435" t="str">
        <f t="shared" si="74"/>
        <v>1030446566</v>
      </c>
      <c r="AA435" t="str">
        <f t="shared" si="75"/>
        <v/>
      </c>
      <c r="AB435" t="str">
        <f t="shared" si="76"/>
        <v/>
      </c>
      <c r="AC435" t="str">
        <f t="shared" si="77"/>
        <v/>
      </c>
      <c r="AD435" t="str">
        <f t="shared" si="78"/>
        <v>+</v>
      </c>
      <c r="AE435" t="str">
        <f t="shared" si="79"/>
        <v/>
      </c>
      <c r="AF435" t="str">
        <f t="shared" si="80"/>
        <v/>
      </c>
      <c r="AG435" t="str">
        <f t="shared" si="81"/>
        <v/>
      </c>
      <c r="AH435" t="str">
        <f t="shared" si="82"/>
        <v/>
      </c>
      <c r="AI435" t="str">
        <f t="shared" si="83"/>
        <v/>
      </c>
      <c r="AY435">
        <f t="shared" si="84"/>
        <v>215</v>
      </c>
      <c r="BJ435" t="str">
        <f>IF(E435&gt;0,"Nagyobb","Kisebb")</f>
        <v>Kisebb</v>
      </c>
    </row>
    <row r="436" spans="1:62" x14ac:dyDescent="0.25">
      <c r="A436">
        <v>2012</v>
      </c>
      <c r="B436">
        <v>2</v>
      </c>
      <c r="C436" s="1">
        <v>40922</v>
      </c>
      <c r="D436">
        <v>0</v>
      </c>
      <c r="E436" s="2">
        <v>0</v>
      </c>
      <c r="F436">
        <v>28</v>
      </c>
      <c r="G436" s="2">
        <v>2459350</v>
      </c>
      <c r="H436">
        <v>2837</v>
      </c>
      <c r="I436" s="2">
        <v>25700</v>
      </c>
      <c r="J436">
        <v>85851</v>
      </c>
      <c r="K436" s="2">
        <v>1650</v>
      </c>
      <c r="L436">
        <v>12</v>
      </c>
      <c r="M436">
        <v>41</v>
      </c>
      <c r="N436">
        <v>59</v>
      </c>
      <c r="O436">
        <v>61</v>
      </c>
      <c r="P436">
        <v>66</v>
      </c>
      <c r="Y436" t="str">
        <f t="shared" si="74"/>
        <v>1241596166</v>
      </c>
      <c r="AA436" t="str">
        <f t="shared" si="75"/>
        <v/>
      </c>
      <c r="AB436" t="str">
        <f t="shared" si="76"/>
        <v/>
      </c>
      <c r="AC436" t="str">
        <f t="shared" si="77"/>
        <v/>
      </c>
      <c r="AD436" t="str">
        <f t="shared" si="78"/>
        <v/>
      </c>
      <c r="AE436" t="str">
        <f t="shared" si="79"/>
        <v/>
      </c>
      <c r="AF436" t="str">
        <f t="shared" si="80"/>
        <v/>
      </c>
      <c r="AG436" t="str">
        <f t="shared" si="81"/>
        <v/>
      </c>
      <c r="AH436" t="str">
        <f t="shared" si="82"/>
        <v/>
      </c>
      <c r="AI436" t="str">
        <f t="shared" si="83"/>
        <v/>
      </c>
      <c r="AY436">
        <f t="shared" si="84"/>
        <v>239</v>
      </c>
      <c r="BJ436" t="str">
        <f>IF(E436&gt;0,"Nagyobb","Kisebb")</f>
        <v>Kisebb</v>
      </c>
    </row>
    <row r="437" spans="1:62" x14ac:dyDescent="0.25">
      <c r="A437">
        <v>2012</v>
      </c>
      <c r="B437">
        <v>1</v>
      </c>
      <c r="C437" s="1">
        <v>40915</v>
      </c>
      <c r="D437">
        <v>0</v>
      </c>
      <c r="E437" s="2">
        <v>0</v>
      </c>
      <c r="F437">
        <v>22</v>
      </c>
      <c r="G437" s="2">
        <v>2649905</v>
      </c>
      <c r="H437">
        <v>2144</v>
      </c>
      <c r="I437" s="2">
        <v>28790</v>
      </c>
      <c r="J437">
        <v>75194</v>
      </c>
      <c r="K437" s="2">
        <v>1595</v>
      </c>
      <c r="L437">
        <v>45</v>
      </c>
      <c r="M437">
        <v>56</v>
      </c>
      <c r="N437">
        <v>65</v>
      </c>
      <c r="O437">
        <v>81</v>
      </c>
      <c r="P437">
        <v>83</v>
      </c>
      <c r="Y437" t="str">
        <f t="shared" si="74"/>
        <v>4556658183</v>
      </c>
      <c r="AA437" t="str">
        <f t="shared" si="75"/>
        <v/>
      </c>
      <c r="AB437" t="str">
        <f t="shared" si="76"/>
        <v/>
      </c>
      <c r="AC437" t="str">
        <f t="shared" si="77"/>
        <v/>
      </c>
      <c r="AD437" t="str">
        <f t="shared" si="78"/>
        <v/>
      </c>
      <c r="AE437" t="str">
        <f t="shared" si="79"/>
        <v/>
      </c>
      <c r="AF437" t="str">
        <f t="shared" si="80"/>
        <v/>
      </c>
      <c r="AG437" t="str">
        <f t="shared" si="81"/>
        <v/>
      </c>
      <c r="AH437" t="str">
        <f t="shared" si="82"/>
        <v/>
      </c>
      <c r="AI437" t="str">
        <f t="shared" si="83"/>
        <v/>
      </c>
      <c r="AY437">
        <f t="shared" si="84"/>
        <v>330</v>
      </c>
      <c r="BJ437" t="str">
        <f>IF(E437&gt;0,"Nagyobb","Kisebb")</f>
        <v>Kisebb</v>
      </c>
    </row>
    <row r="438" spans="1:62" x14ac:dyDescent="0.25">
      <c r="A438">
        <v>2011</v>
      </c>
      <c r="B438">
        <v>52</v>
      </c>
      <c r="C438" s="1">
        <v>40909</v>
      </c>
      <c r="D438">
        <v>0</v>
      </c>
      <c r="E438" s="2">
        <v>0</v>
      </c>
      <c r="F438">
        <v>59</v>
      </c>
      <c r="G438" s="2">
        <v>1126815</v>
      </c>
      <c r="H438">
        <v>4470</v>
      </c>
      <c r="I438" s="2">
        <v>15750</v>
      </c>
      <c r="J438">
        <v>115434</v>
      </c>
      <c r="K438" s="2">
        <v>1185</v>
      </c>
      <c r="L438">
        <v>19</v>
      </c>
      <c r="M438">
        <v>32</v>
      </c>
      <c r="N438">
        <v>36</v>
      </c>
      <c r="O438">
        <v>52</v>
      </c>
      <c r="P438">
        <v>76</v>
      </c>
      <c r="Y438" t="str">
        <f t="shared" si="74"/>
        <v>1932365276</v>
      </c>
      <c r="AA438" t="str">
        <f t="shared" si="75"/>
        <v/>
      </c>
      <c r="AB438" t="str">
        <f t="shared" si="76"/>
        <v/>
      </c>
      <c r="AC438" t="str">
        <f t="shared" si="77"/>
        <v/>
      </c>
      <c r="AD438" t="str">
        <f t="shared" si="78"/>
        <v/>
      </c>
      <c r="AE438" t="str">
        <f t="shared" si="79"/>
        <v/>
      </c>
      <c r="AF438" t="str">
        <f t="shared" si="80"/>
        <v/>
      </c>
      <c r="AG438" t="str">
        <f t="shared" si="81"/>
        <v/>
      </c>
      <c r="AH438" t="str">
        <f t="shared" si="82"/>
        <v/>
      </c>
      <c r="AI438" t="str">
        <f t="shared" si="83"/>
        <v/>
      </c>
      <c r="AY438">
        <f t="shared" si="84"/>
        <v>215</v>
      </c>
      <c r="BJ438" t="str">
        <f>IF(E438&gt;0,"Nagyobb","Kisebb")</f>
        <v>Kisebb</v>
      </c>
    </row>
    <row r="439" spans="1:62" x14ac:dyDescent="0.25">
      <c r="A439">
        <v>2011</v>
      </c>
      <c r="B439">
        <v>51</v>
      </c>
      <c r="C439" s="1">
        <v>40902</v>
      </c>
      <c r="D439">
        <v>0</v>
      </c>
      <c r="E439" s="2">
        <v>0</v>
      </c>
      <c r="F439">
        <v>43</v>
      </c>
      <c r="G439" s="2">
        <v>1324670</v>
      </c>
      <c r="H439">
        <v>3727</v>
      </c>
      <c r="I439" s="2">
        <v>16180</v>
      </c>
      <c r="J439">
        <v>96475</v>
      </c>
      <c r="K439" s="2">
        <v>1215</v>
      </c>
      <c r="L439">
        <v>12</v>
      </c>
      <c r="M439">
        <v>18</v>
      </c>
      <c r="N439">
        <v>25</v>
      </c>
      <c r="O439">
        <v>40</v>
      </c>
      <c r="P439">
        <v>67</v>
      </c>
      <c r="Y439" t="str">
        <f t="shared" si="74"/>
        <v>1218254067</v>
      </c>
      <c r="AA439" t="str">
        <f t="shared" si="75"/>
        <v/>
      </c>
      <c r="AB439" t="str">
        <f t="shared" si="76"/>
        <v/>
      </c>
      <c r="AC439" t="str">
        <f t="shared" si="77"/>
        <v/>
      </c>
      <c r="AD439" t="str">
        <f t="shared" si="78"/>
        <v/>
      </c>
      <c r="AE439" t="str">
        <f t="shared" si="79"/>
        <v/>
      </c>
      <c r="AF439" t="str">
        <f t="shared" si="80"/>
        <v/>
      </c>
      <c r="AG439" t="str">
        <f t="shared" si="81"/>
        <v/>
      </c>
      <c r="AH439" t="str">
        <f t="shared" si="82"/>
        <v/>
      </c>
      <c r="AI439" t="str">
        <f t="shared" si="83"/>
        <v/>
      </c>
      <c r="AY439">
        <f t="shared" si="84"/>
        <v>162</v>
      </c>
      <c r="BJ439" t="str">
        <f>IF(E439&gt;0,"Nagyobb","Kisebb")</f>
        <v>Kisebb</v>
      </c>
    </row>
    <row r="440" spans="1:62" x14ac:dyDescent="0.25">
      <c r="A440">
        <v>2011</v>
      </c>
      <c r="B440">
        <v>50</v>
      </c>
      <c r="C440" s="1">
        <v>40894</v>
      </c>
      <c r="D440">
        <v>0</v>
      </c>
      <c r="E440" s="2">
        <v>0</v>
      </c>
      <c r="F440">
        <v>27</v>
      </c>
      <c r="G440" s="2">
        <v>2053860</v>
      </c>
      <c r="H440">
        <v>2249</v>
      </c>
      <c r="I440" s="2">
        <v>26110</v>
      </c>
      <c r="J440">
        <v>73117</v>
      </c>
      <c r="K440" s="2">
        <v>1560</v>
      </c>
      <c r="L440">
        <v>2</v>
      </c>
      <c r="M440">
        <v>4</v>
      </c>
      <c r="N440">
        <v>61</v>
      </c>
      <c r="O440">
        <v>62</v>
      </c>
      <c r="P440">
        <v>89</v>
      </c>
      <c r="Y440" t="str">
        <f t="shared" si="74"/>
        <v>24616289</v>
      </c>
      <c r="AA440" t="str">
        <f t="shared" si="75"/>
        <v/>
      </c>
      <c r="AB440" t="str">
        <f t="shared" si="76"/>
        <v/>
      </c>
      <c r="AC440" t="str">
        <f t="shared" si="77"/>
        <v>+</v>
      </c>
      <c r="AD440" t="str">
        <f t="shared" si="78"/>
        <v/>
      </c>
      <c r="AE440" t="str">
        <f t="shared" si="79"/>
        <v/>
      </c>
      <c r="AF440" t="str">
        <f t="shared" si="80"/>
        <v/>
      </c>
      <c r="AG440" t="str">
        <f t="shared" si="81"/>
        <v/>
      </c>
      <c r="AH440" t="str">
        <f t="shared" si="82"/>
        <v/>
      </c>
      <c r="AI440" t="str">
        <f t="shared" si="83"/>
        <v/>
      </c>
      <c r="AY440">
        <f t="shared" si="84"/>
        <v>218</v>
      </c>
      <c r="BJ440" t="str">
        <f>IF(E440&gt;0,"Nagyobb","Kisebb")</f>
        <v>Kisebb</v>
      </c>
    </row>
    <row r="441" spans="1:62" x14ac:dyDescent="0.25">
      <c r="A441">
        <v>2011</v>
      </c>
      <c r="B441">
        <v>49</v>
      </c>
      <c r="C441" s="1">
        <v>40887</v>
      </c>
      <c r="D441">
        <v>0</v>
      </c>
      <c r="E441" s="2">
        <v>0</v>
      </c>
      <c r="F441">
        <v>66</v>
      </c>
      <c r="G441" s="2">
        <v>816710</v>
      </c>
      <c r="H441">
        <v>3841</v>
      </c>
      <c r="I441" s="2">
        <v>14860</v>
      </c>
      <c r="J441">
        <v>89502</v>
      </c>
      <c r="K441" s="2">
        <v>1240</v>
      </c>
      <c r="L441">
        <v>4</v>
      </c>
      <c r="M441">
        <v>24</v>
      </c>
      <c r="N441">
        <v>32</v>
      </c>
      <c r="O441">
        <v>46</v>
      </c>
      <c r="P441">
        <v>84</v>
      </c>
      <c r="Y441" t="str">
        <f t="shared" si="74"/>
        <v>424324684</v>
      </c>
      <c r="AA441" t="str">
        <f t="shared" si="75"/>
        <v/>
      </c>
      <c r="AB441" t="str">
        <f t="shared" si="76"/>
        <v/>
      </c>
      <c r="AC441" t="str">
        <f t="shared" si="77"/>
        <v/>
      </c>
      <c r="AD441" t="str">
        <f t="shared" si="78"/>
        <v/>
      </c>
      <c r="AE441" t="str">
        <f t="shared" si="79"/>
        <v/>
      </c>
      <c r="AF441" t="str">
        <f t="shared" si="80"/>
        <v/>
      </c>
      <c r="AG441" t="str">
        <f t="shared" si="81"/>
        <v/>
      </c>
      <c r="AH441" t="str">
        <f t="shared" si="82"/>
        <v/>
      </c>
      <c r="AI441" t="str">
        <f t="shared" si="83"/>
        <v/>
      </c>
      <c r="AY441">
        <f t="shared" si="84"/>
        <v>190</v>
      </c>
      <c r="BJ441" t="str">
        <f>IF(E441&gt;0,"Nagyobb","Kisebb")</f>
        <v>Kisebb</v>
      </c>
    </row>
    <row r="442" spans="1:62" x14ac:dyDescent="0.25">
      <c r="A442">
        <v>2011</v>
      </c>
      <c r="B442">
        <v>48</v>
      </c>
      <c r="C442" s="1">
        <v>40880</v>
      </c>
      <c r="D442">
        <v>0</v>
      </c>
      <c r="E442" s="2">
        <v>0</v>
      </c>
      <c r="F442">
        <v>41</v>
      </c>
      <c r="G442" s="2">
        <v>1277475</v>
      </c>
      <c r="H442">
        <v>3432</v>
      </c>
      <c r="I442" s="2">
        <v>16160</v>
      </c>
      <c r="J442">
        <v>90940</v>
      </c>
      <c r="K442" s="2">
        <v>1185</v>
      </c>
      <c r="L442">
        <v>9</v>
      </c>
      <c r="M442">
        <v>18</v>
      </c>
      <c r="N442">
        <v>45</v>
      </c>
      <c r="O442">
        <v>57</v>
      </c>
      <c r="P442">
        <v>71</v>
      </c>
      <c r="Y442" t="str">
        <f t="shared" si="74"/>
        <v>918455771</v>
      </c>
      <c r="AA442" t="str">
        <f t="shared" si="75"/>
        <v/>
      </c>
      <c r="AB442" t="str">
        <f t="shared" si="76"/>
        <v/>
      </c>
      <c r="AC442" t="str">
        <f t="shared" si="77"/>
        <v/>
      </c>
      <c r="AD442" t="str">
        <f t="shared" si="78"/>
        <v/>
      </c>
      <c r="AE442" t="str">
        <f t="shared" si="79"/>
        <v/>
      </c>
      <c r="AF442" t="str">
        <f t="shared" si="80"/>
        <v/>
      </c>
      <c r="AG442" t="str">
        <f t="shared" si="81"/>
        <v/>
      </c>
      <c r="AH442" t="str">
        <f t="shared" si="82"/>
        <v/>
      </c>
      <c r="AI442" t="str">
        <f t="shared" si="83"/>
        <v/>
      </c>
      <c r="AY442">
        <f t="shared" si="84"/>
        <v>200</v>
      </c>
      <c r="BJ442" t="str">
        <f>IF(E442&gt;0,"Nagyobb","Kisebb")</f>
        <v>Kisebb</v>
      </c>
    </row>
    <row r="443" spans="1:62" x14ac:dyDescent="0.25">
      <c r="A443">
        <v>2011</v>
      </c>
      <c r="B443">
        <v>47</v>
      </c>
      <c r="C443" s="1">
        <v>40873</v>
      </c>
      <c r="D443">
        <v>0</v>
      </c>
      <c r="E443" s="2">
        <v>0</v>
      </c>
      <c r="F443">
        <v>46</v>
      </c>
      <c r="G443" s="2">
        <v>1100160</v>
      </c>
      <c r="H443">
        <v>3091</v>
      </c>
      <c r="I443" s="2">
        <v>17335</v>
      </c>
      <c r="J443">
        <v>79649</v>
      </c>
      <c r="K443" s="2">
        <v>1310</v>
      </c>
      <c r="L443">
        <v>2</v>
      </c>
      <c r="M443">
        <v>6</v>
      </c>
      <c r="N443">
        <v>34</v>
      </c>
      <c r="O443">
        <v>35</v>
      </c>
      <c r="P443">
        <v>76</v>
      </c>
      <c r="Y443" t="str">
        <f t="shared" si="74"/>
        <v>26343576</v>
      </c>
      <c r="AA443" t="str">
        <f t="shared" si="75"/>
        <v/>
      </c>
      <c r="AB443" t="str">
        <f t="shared" si="76"/>
        <v/>
      </c>
      <c r="AC443" t="str">
        <f t="shared" si="77"/>
        <v>+</v>
      </c>
      <c r="AD443" t="str">
        <f t="shared" si="78"/>
        <v/>
      </c>
      <c r="AE443" t="str">
        <f t="shared" si="79"/>
        <v/>
      </c>
      <c r="AF443" t="str">
        <f t="shared" si="80"/>
        <v/>
      </c>
      <c r="AG443" t="str">
        <f t="shared" si="81"/>
        <v/>
      </c>
      <c r="AH443" t="str">
        <f t="shared" si="82"/>
        <v/>
      </c>
      <c r="AI443" t="str">
        <f t="shared" si="83"/>
        <v/>
      </c>
      <c r="AY443">
        <f t="shared" si="84"/>
        <v>153</v>
      </c>
      <c r="BJ443" t="str">
        <f>IF(E443&gt;0,"Nagyobb","Kisebb")</f>
        <v>Kisebb</v>
      </c>
    </row>
    <row r="444" spans="1:62" x14ac:dyDescent="0.25">
      <c r="A444">
        <v>2011</v>
      </c>
      <c r="B444">
        <v>46</v>
      </c>
      <c r="C444" s="1">
        <v>40866</v>
      </c>
      <c r="D444">
        <v>1</v>
      </c>
      <c r="E444" s="2">
        <v>1935227645</v>
      </c>
      <c r="F444">
        <v>78</v>
      </c>
      <c r="G444" s="2">
        <v>1014915</v>
      </c>
      <c r="H444">
        <v>4633</v>
      </c>
      <c r="I444" s="2">
        <v>18090</v>
      </c>
      <c r="J444">
        <v>120816</v>
      </c>
      <c r="K444" s="2">
        <v>1350</v>
      </c>
      <c r="L444">
        <v>4</v>
      </c>
      <c r="M444">
        <v>34</v>
      </c>
      <c r="N444">
        <v>48</v>
      </c>
      <c r="O444">
        <v>66</v>
      </c>
      <c r="P444">
        <v>83</v>
      </c>
      <c r="Y444" t="str">
        <f t="shared" si="74"/>
        <v>434486683</v>
      </c>
      <c r="AA444" t="str">
        <f t="shared" si="75"/>
        <v/>
      </c>
      <c r="AB444" t="str">
        <f t="shared" si="76"/>
        <v/>
      </c>
      <c r="AC444" t="str">
        <f t="shared" si="77"/>
        <v/>
      </c>
      <c r="AD444" t="str">
        <f t="shared" si="78"/>
        <v/>
      </c>
      <c r="AE444" t="str">
        <f t="shared" si="79"/>
        <v/>
      </c>
      <c r="AF444" t="str">
        <f t="shared" si="80"/>
        <v/>
      </c>
      <c r="AG444" t="str">
        <f t="shared" si="81"/>
        <v/>
      </c>
      <c r="AH444" t="str">
        <f t="shared" si="82"/>
        <v/>
      </c>
      <c r="AI444" t="str">
        <f t="shared" si="83"/>
        <v/>
      </c>
      <c r="AY444">
        <f t="shared" si="84"/>
        <v>235</v>
      </c>
      <c r="BJ444" t="str">
        <f>IF(E444&gt;0,"Nagyobb","Kisebb")</f>
        <v>Nagyobb</v>
      </c>
    </row>
    <row r="445" spans="1:62" x14ac:dyDescent="0.25">
      <c r="A445">
        <v>2011</v>
      </c>
      <c r="B445">
        <v>45</v>
      </c>
      <c r="C445" s="1">
        <v>40859</v>
      </c>
      <c r="D445">
        <v>0</v>
      </c>
      <c r="E445" s="2">
        <v>0</v>
      </c>
      <c r="F445">
        <v>38</v>
      </c>
      <c r="G445" s="2">
        <v>2137200</v>
      </c>
      <c r="H445">
        <v>3983</v>
      </c>
      <c r="I445" s="2">
        <v>21590</v>
      </c>
      <c r="J445">
        <v>121699</v>
      </c>
      <c r="K445" s="2">
        <v>1375</v>
      </c>
      <c r="L445">
        <v>6</v>
      </c>
      <c r="M445">
        <v>11</v>
      </c>
      <c r="N445">
        <v>40</v>
      </c>
      <c r="O445">
        <v>47</v>
      </c>
      <c r="P445">
        <v>86</v>
      </c>
      <c r="Y445" t="str">
        <f t="shared" si="74"/>
        <v>611404786</v>
      </c>
      <c r="AA445" t="str">
        <f t="shared" si="75"/>
        <v/>
      </c>
      <c r="AB445" t="str">
        <f t="shared" si="76"/>
        <v/>
      </c>
      <c r="AC445" t="str">
        <f t="shared" si="77"/>
        <v/>
      </c>
      <c r="AD445" t="str">
        <f t="shared" si="78"/>
        <v/>
      </c>
      <c r="AE445" t="str">
        <f t="shared" si="79"/>
        <v/>
      </c>
      <c r="AF445" t="str">
        <f t="shared" si="80"/>
        <v/>
      </c>
      <c r="AG445" t="str">
        <f t="shared" si="81"/>
        <v/>
      </c>
      <c r="AH445" t="str">
        <f t="shared" si="82"/>
        <v/>
      </c>
      <c r="AI445" t="str">
        <f t="shared" si="83"/>
        <v/>
      </c>
      <c r="AY445">
        <f t="shared" si="84"/>
        <v>190</v>
      </c>
      <c r="BJ445" t="str">
        <f>IF(E445&gt;0,"Nagyobb","Kisebb")</f>
        <v>Kisebb</v>
      </c>
    </row>
    <row r="446" spans="1:62" x14ac:dyDescent="0.25">
      <c r="A446">
        <v>2011</v>
      </c>
      <c r="B446">
        <v>44</v>
      </c>
      <c r="C446" s="1">
        <v>40852</v>
      </c>
      <c r="D446">
        <v>0</v>
      </c>
      <c r="E446" s="2">
        <v>0</v>
      </c>
      <c r="F446">
        <v>47</v>
      </c>
      <c r="G446" s="2">
        <v>1419560</v>
      </c>
      <c r="H446">
        <v>4663</v>
      </c>
      <c r="I446" s="2">
        <v>15150</v>
      </c>
      <c r="J446">
        <v>120814</v>
      </c>
      <c r="K446" s="2">
        <v>1135</v>
      </c>
      <c r="L446">
        <v>6</v>
      </c>
      <c r="M446">
        <v>26</v>
      </c>
      <c r="N446">
        <v>27</v>
      </c>
      <c r="O446">
        <v>33</v>
      </c>
      <c r="P446">
        <v>75</v>
      </c>
      <c r="Y446" t="str">
        <f t="shared" si="74"/>
        <v>626273375</v>
      </c>
      <c r="AA446" t="str">
        <f t="shared" si="75"/>
        <v/>
      </c>
      <c r="AB446" t="str">
        <f t="shared" si="76"/>
        <v>+</v>
      </c>
      <c r="AC446" t="str">
        <f t="shared" si="77"/>
        <v/>
      </c>
      <c r="AD446" t="str">
        <f t="shared" si="78"/>
        <v/>
      </c>
      <c r="AE446" t="str">
        <f t="shared" si="79"/>
        <v/>
      </c>
      <c r="AF446" t="str">
        <f t="shared" si="80"/>
        <v/>
      </c>
      <c r="AG446" t="str">
        <f t="shared" si="81"/>
        <v/>
      </c>
      <c r="AH446" t="str">
        <f t="shared" si="82"/>
        <v/>
      </c>
      <c r="AI446" t="str">
        <f t="shared" si="83"/>
        <v/>
      </c>
      <c r="AY446">
        <f t="shared" si="84"/>
        <v>167</v>
      </c>
      <c r="BJ446" t="str">
        <f>IF(E446&gt;0,"Nagyobb","Kisebb")</f>
        <v>Kisebb</v>
      </c>
    </row>
    <row r="447" spans="1:62" x14ac:dyDescent="0.25">
      <c r="A447">
        <v>2011</v>
      </c>
      <c r="B447">
        <v>43</v>
      </c>
      <c r="C447" s="1">
        <v>40845</v>
      </c>
      <c r="D447">
        <v>0</v>
      </c>
      <c r="E447" s="2">
        <v>0</v>
      </c>
      <c r="F447">
        <v>56</v>
      </c>
      <c r="G447" s="2">
        <v>1183240</v>
      </c>
      <c r="H447">
        <v>3605</v>
      </c>
      <c r="I447" s="2">
        <v>19460</v>
      </c>
      <c r="J447">
        <v>104620</v>
      </c>
      <c r="K447" s="2">
        <v>1305</v>
      </c>
      <c r="L447">
        <v>4</v>
      </c>
      <c r="M447">
        <v>26</v>
      </c>
      <c r="N447">
        <v>67</v>
      </c>
      <c r="O447">
        <v>68</v>
      </c>
      <c r="P447">
        <v>71</v>
      </c>
      <c r="Y447" t="str">
        <f t="shared" si="74"/>
        <v>426676871</v>
      </c>
      <c r="AA447" t="str">
        <f t="shared" si="75"/>
        <v/>
      </c>
      <c r="AB447" t="str">
        <f t="shared" si="76"/>
        <v/>
      </c>
      <c r="AC447" t="str">
        <f t="shared" si="77"/>
        <v>+</v>
      </c>
      <c r="AD447" t="str">
        <f t="shared" si="78"/>
        <v/>
      </c>
      <c r="AE447" t="str">
        <f t="shared" si="79"/>
        <v/>
      </c>
      <c r="AF447" t="str">
        <f t="shared" si="80"/>
        <v/>
      </c>
      <c r="AG447" t="str">
        <f t="shared" si="81"/>
        <v/>
      </c>
      <c r="AH447" t="str">
        <f t="shared" si="82"/>
        <v/>
      </c>
      <c r="AI447" t="str">
        <f t="shared" si="83"/>
        <v/>
      </c>
      <c r="AY447">
        <f t="shared" si="84"/>
        <v>236</v>
      </c>
      <c r="BJ447" t="str">
        <f>IF(E447&gt;0,"Nagyobb","Kisebb")</f>
        <v>Kisebb</v>
      </c>
    </row>
    <row r="448" spans="1:62" x14ac:dyDescent="0.25">
      <c r="A448">
        <v>2011</v>
      </c>
      <c r="B448">
        <v>42</v>
      </c>
      <c r="C448" s="1">
        <v>40838</v>
      </c>
      <c r="D448">
        <v>0</v>
      </c>
      <c r="E448" s="2">
        <v>0</v>
      </c>
      <c r="F448">
        <v>38</v>
      </c>
      <c r="G448" s="2">
        <v>1723440</v>
      </c>
      <c r="H448">
        <v>3277</v>
      </c>
      <c r="I448" s="2">
        <v>21160</v>
      </c>
      <c r="J448">
        <v>98962</v>
      </c>
      <c r="K448" s="2">
        <v>1360</v>
      </c>
      <c r="L448">
        <v>24</v>
      </c>
      <c r="M448">
        <v>37</v>
      </c>
      <c r="N448">
        <v>39</v>
      </c>
      <c r="O448">
        <v>48</v>
      </c>
      <c r="P448">
        <v>74</v>
      </c>
      <c r="Y448" t="str">
        <f t="shared" si="74"/>
        <v>2437394874</v>
      </c>
      <c r="AA448" t="str">
        <f t="shared" si="75"/>
        <v/>
      </c>
      <c r="AB448" t="str">
        <f t="shared" si="76"/>
        <v/>
      </c>
      <c r="AC448" t="str">
        <f t="shared" si="77"/>
        <v/>
      </c>
      <c r="AD448" t="str">
        <f t="shared" si="78"/>
        <v/>
      </c>
      <c r="AE448" t="str">
        <f t="shared" si="79"/>
        <v/>
      </c>
      <c r="AF448" t="str">
        <f t="shared" si="80"/>
        <v/>
      </c>
      <c r="AG448" t="str">
        <f t="shared" si="81"/>
        <v/>
      </c>
      <c r="AH448" t="str">
        <f t="shared" si="82"/>
        <v/>
      </c>
      <c r="AI448" t="str">
        <f t="shared" si="83"/>
        <v/>
      </c>
      <c r="AY448">
        <f t="shared" si="84"/>
        <v>222</v>
      </c>
      <c r="BJ448" t="str">
        <f>IF(E448&gt;0,"Nagyobb","Kisebb")</f>
        <v>Kisebb</v>
      </c>
    </row>
    <row r="449" spans="1:62" x14ac:dyDescent="0.25">
      <c r="A449">
        <v>2011</v>
      </c>
      <c r="B449">
        <v>41</v>
      </c>
      <c r="C449" s="1">
        <v>40831</v>
      </c>
      <c r="D449">
        <v>0</v>
      </c>
      <c r="E449" s="2">
        <v>0</v>
      </c>
      <c r="F449">
        <v>29</v>
      </c>
      <c r="G449" s="2">
        <v>2412215</v>
      </c>
      <c r="H449">
        <v>3356</v>
      </c>
      <c r="I449" s="2">
        <v>22070</v>
      </c>
      <c r="J449">
        <v>99144</v>
      </c>
      <c r="K449" s="2">
        <v>1455</v>
      </c>
      <c r="L449">
        <v>1</v>
      </c>
      <c r="M449">
        <v>4</v>
      </c>
      <c r="N449">
        <v>40</v>
      </c>
      <c r="O449">
        <v>57</v>
      </c>
      <c r="P449">
        <v>70</v>
      </c>
      <c r="Y449" t="str">
        <f t="shared" si="74"/>
        <v>14405770</v>
      </c>
      <c r="AA449" t="str">
        <f t="shared" si="75"/>
        <v/>
      </c>
      <c r="AB449" t="str">
        <f t="shared" si="76"/>
        <v/>
      </c>
      <c r="AC449" t="str">
        <f t="shared" si="77"/>
        <v/>
      </c>
      <c r="AD449" t="str">
        <f t="shared" si="78"/>
        <v/>
      </c>
      <c r="AE449" t="str">
        <f t="shared" si="79"/>
        <v/>
      </c>
      <c r="AF449" t="str">
        <f t="shared" si="80"/>
        <v/>
      </c>
      <c r="AG449" t="str">
        <f t="shared" si="81"/>
        <v/>
      </c>
      <c r="AH449" t="str">
        <f t="shared" si="82"/>
        <v/>
      </c>
      <c r="AI449" t="str">
        <f t="shared" si="83"/>
        <v/>
      </c>
      <c r="AY449">
        <f t="shared" si="84"/>
        <v>172</v>
      </c>
      <c r="BJ449" t="str">
        <f>IF(E449&gt;0,"Nagyobb","Kisebb")</f>
        <v>Kisebb</v>
      </c>
    </row>
    <row r="450" spans="1:62" x14ac:dyDescent="0.25">
      <c r="A450">
        <v>2011</v>
      </c>
      <c r="B450">
        <v>40</v>
      </c>
      <c r="C450" s="1">
        <v>40824</v>
      </c>
      <c r="D450">
        <v>0</v>
      </c>
      <c r="E450" s="2">
        <v>0</v>
      </c>
      <c r="F450">
        <v>40</v>
      </c>
      <c r="G450" s="2">
        <v>1635115</v>
      </c>
      <c r="H450">
        <v>3409</v>
      </c>
      <c r="I450" s="2">
        <v>20315</v>
      </c>
      <c r="J450">
        <v>89535</v>
      </c>
      <c r="K450" s="2">
        <v>1505</v>
      </c>
      <c r="L450">
        <v>33</v>
      </c>
      <c r="M450">
        <v>59</v>
      </c>
      <c r="N450">
        <v>63</v>
      </c>
      <c r="O450">
        <v>76</v>
      </c>
      <c r="P450">
        <v>84</v>
      </c>
      <c r="Y450" t="str">
        <f t="shared" ref="Y450:Y513" si="85">L450&amp;M450&amp;N450&amp;O450&amp;P450</f>
        <v>3359637684</v>
      </c>
      <c r="AA450" t="str">
        <f t="shared" ref="AA450:AA513" si="86">IF(L450+1=M450,"+","")</f>
        <v/>
      </c>
      <c r="AB450" t="str">
        <f t="shared" ref="AB450:AB513" si="87">IF(M450+1=N450,"+","")</f>
        <v/>
      </c>
      <c r="AC450" t="str">
        <f t="shared" ref="AC450:AC513" si="88">IF(N450+1=O450,"+","")</f>
        <v/>
      </c>
      <c r="AD450" t="str">
        <f t="shared" ref="AD450:AD513" si="89">IF(O450+1=P450,"+","")</f>
        <v/>
      </c>
      <c r="AE450" t="str">
        <f t="shared" ref="AE450:AE513" si="90">IF(AA450&amp;AB450="++","harom","")</f>
        <v/>
      </c>
      <c r="AF450" t="str">
        <f t="shared" ref="AF450:AF513" si="91">IF(AB450&amp;AC450="++","harom","")</f>
        <v/>
      </c>
      <c r="AG450" t="str">
        <f t="shared" ref="AG450:AG513" si="92">IF(AC450&amp;AD450="++","harom","")</f>
        <v/>
      </c>
      <c r="AH450" t="str">
        <f t="shared" ref="AH450:AH513" si="93">IF(AA450&amp;AB450&amp;AC450="+++","negy","")</f>
        <v/>
      </c>
      <c r="AI450" t="str">
        <f t="shared" ref="AI450:AI513" si="94">IF(AB450&amp;AC450&amp;AD450="+++","negy","")</f>
        <v/>
      </c>
      <c r="AY450">
        <f t="shared" ref="AY450:AY513" si="95">SUM(L450:P450)</f>
        <v>315</v>
      </c>
      <c r="BJ450" t="str">
        <f>IF(E450&gt;0,"Nagyobb","Kisebb")</f>
        <v>Kisebb</v>
      </c>
    </row>
    <row r="451" spans="1:62" x14ac:dyDescent="0.25">
      <c r="A451">
        <v>2011</v>
      </c>
      <c r="B451">
        <v>39</v>
      </c>
      <c r="C451" s="1">
        <v>40817</v>
      </c>
      <c r="D451">
        <v>0</v>
      </c>
      <c r="E451" s="2">
        <v>0</v>
      </c>
      <c r="F451">
        <v>24</v>
      </c>
      <c r="G451" s="2">
        <v>2502700</v>
      </c>
      <c r="H451">
        <v>2976</v>
      </c>
      <c r="I451" s="2">
        <v>21370</v>
      </c>
      <c r="J451">
        <v>96774</v>
      </c>
      <c r="K451" s="2">
        <v>1280</v>
      </c>
      <c r="L451">
        <v>4</v>
      </c>
      <c r="M451">
        <v>22</v>
      </c>
      <c r="N451">
        <v>32</v>
      </c>
      <c r="O451">
        <v>33</v>
      </c>
      <c r="P451">
        <v>35</v>
      </c>
      <c r="Y451" t="str">
        <f t="shared" si="85"/>
        <v>422323335</v>
      </c>
      <c r="AA451" t="str">
        <f t="shared" si="86"/>
        <v/>
      </c>
      <c r="AB451" t="str">
        <f t="shared" si="87"/>
        <v/>
      </c>
      <c r="AC451" t="str">
        <f t="shared" si="88"/>
        <v>+</v>
      </c>
      <c r="AD451" t="str">
        <f t="shared" si="89"/>
        <v/>
      </c>
      <c r="AE451" t="str">
        <f t="shared" si="90"/>
        <v/>
      </c>
      <c r="AF451" t="str">
        <f t="shared" si="91"/>
        <v/>
      </c>
      <c r="AG451" t="str">
        <f t="shared" si="92"/>
        <v/>
      </c>
      <c r="AH451" t="str">
        <f t="shared" si="93"/>
        <v/>
      </c>
      <c r="AI451" t="str">
        <f t="shared" si="94"/>
        <v/>
      </c>
      <c r="AY451">
        <f t="shared" si="95"/>
        <v>126</v>
      </c>
      <c r="BJ451" t="str">
        <f>IF(E451&gt;0,"Nagyobb","Kisebb")</f>
        <v>Kisebb</v>
      </c>
    </row>
    <row r="452" spans="1:62" x14ac:dyDescent="0.25">
      <c r="A452">
        <v>2011</v>
      </c>
      <c r="B452">
        <v>38</v>
      </c>
      <c r="C452" s="1">
        <v>40810</v>
      </c>
      <c r="D452">
        <v>0</v>
      </c>
      <c r="E452" s="2">
        <v>0</v>
      </c>
      <c r="F452">
        <v>47</v>
      </c>
      <c r="G452" s="2">
        <v>1239510</v>
      </c>
      <c r="H452">
        <v>4610</v>
      </c>
      <c r="I452" s="2">
        <v>13380</v>
      </c>
      <c r="J452">
        <v>114520</v>
      </c>
      <c r="K452" s="2">
        <v>1045</v>
      </c>
      <c r="L452">
        <v>3</v>
      </c>
      <c r="M452">
        <v>20</v>
      </c>
      <c r="N452">
        <v>27</v>
      </c>
      <c r="O452">
        <v>42</v>
      </c>
      <c r="P452">
        <v>51</v>
      </c>
      <c r="Y452" t="str">
        <f t="shared" si="85"/>
        <v>320274251</v>
      </c>
      <c r="AA452" t="str">
        <f t="shared" si="86"/>
        <v/>
      </c>
      <c r="AB452" t="str">
        <f t="shared" si="87"/>
        <v/>
      </c>
      <c r="AC452" t="str">
        <f t="shared" si="88"/>
        <v/>
      </c>
      <c r="AD452" t="str">
        <f t="shared" si="89"/>
        <v/>
      </c>
      <c r="AE452" t="str">
        <f t="shared" si="90"/>
        <v/>
      </c>
      <c r="AF452" t="str">
        <f t="shared" si="91"/>
        <v/>
      </c>
      <c r="AG452" t="str">
        <f t="shared" si="92"/>
        <v/>
      </c>
      <c r="AH452" t="str">
        <f t="shared" si="93"/>
        <v/>
      </c>
      <c r="AI452" t="str">
        <f t="shared" si="94"/>
        <v/>
      </c>
      <c r="AY452">
        <f t="shared" si="95"/>
        <v>143</v>
      </c>
      <c r="BJ452" t="str">
        <f>IF(E452&gt;0,"Nagyobb","Kisebb")</f>
        <v>Kisebb</v>
      </c>
    </row>
    <row r="453" spans="1:62" x14ac:dyDescent="0.25">
      <c r="A453">
        <v>2011</v>
      </c>
      <c r="B453">
        <v>37</v>
      </c>
      <c r="C453" s="1">
        <v>40803</v>
      </c>
      <c r="D453">
        <v>0</v>
      </c>
      <c r="E453" s="2">
        <v>0</v>
      </c>
      <c r="F453">
        <v>33</v>
      </c>
      <c r="G453" s="2">
        <v>1736870</v>
      </c>
      <c r="H453">
        <v>2389</v>
      </c>
      <c r="I453" s="2">
        <v>25405</v>
      </c>
      <c r="J453">
        <v>67063</v>
      </c>
      <c r="K453" s="2">
        <v>1760</v>
      </c>
      <c r="L453">
        <v>16</v>
      </c>
      <c r="M453">
        <v>50</v>
      </c>
      <c r="N453">
        <v>74</v>
      </c>
      <c r="O453">
        <v>76</v>
      </c>
      <c r="P453">
        <v>78</v>
      </c>
      <c r="Y453" t="str">
        <f t="shared" si="85"/>
        <v>1650747678</v>
      </c>
      <c r="AA453" t="str">
        <f t="shared" si="86"/>
        <v/>
      </c>
      <c r="AB453" t="str">
        <f t="shared" si="87"/>
        <v/>
      </c>
      <c r="AC453" t="str">
        <f t="shared" si="88"/>
        <v/>
      </c>
      <c r="AD453" t="str">
        <f t="shared" si="89"/>
        <v/>
      </c>
      <c r="AE453" t="str">
        <f t="shared" si="90"/>
        <v/>
      </c>
      <c r="AF453" t="str">
        <f t="shared" si="91"/>
        <v/>
      </c>
      <c r="AG453" t="str">
        <f t="shared" si="92"/>
        <v/>
      </c>
      <c r="AH453" t="str">
        <f t="shared" si="93"/>
        <v/>
      </c>
      <c r="AI453" t="str">
        <f t="shared" si="94"/>
        <v/>
      </c>
      <c r="AY453">
        <f t="shared" si="95"/>
        <v>294</v>
      </c>
      <c r="BJ453" t="str">
        <f>IF(E453&gt;0,"Nagyobb","Kisebb")</f>
        <v>Kisebb</v>
      </c>
    </row>
    <row r="454" spans="1:62" x14ac:dyDescent="0.25">
      <c r="A454">
        <v>2011</v>
      </c>
      <c r="B454">
        <v>36</v>
      </c>
      <c r="C454" s="1">
        <v>40796</v>
      </c>
      <c r="D454">
        <v>0</v>
      </c>
      <c r="E454" s="2">
        <v>0</v>
      </c>
      <c r="F454">
        <v>50</v>
      </c>
      <c r="G454" s="2">
        <v>1191975</v>
      </c>
      <c r="H454">
        <v>2818</v>
      </c>
      <c r="I454" s="2">
        <v>22395</v>
      </c>
      <c r="J454">
        <v>71024</v>
      </c>
      <c r="K454" s="2">
        <v>1730</v>
      </c>
      <c r="L454">
        <v>35</v>
      </c>
      <c r="M454">
        <v>57</v>
      </c>
      <c r="N454">
        <v>74</v>
      </c>
      <c r="O454">
        <v>84</v>
      </c>
      <c r="P454">
        <v>87</v>
      </c>
      <c r="Y454" t="str">
        <f t="shared" si="85"/>
        <v>3557748487</v>
      </c>
      <c r="AA454" t="str">
        <f t="shared" si="86"/>
        <v/>
      </c>
      <c r="AB454" t="str">
        <f t="shared" si="87"/>
        <v/>
      </c>
      <c r="AC454" t="str">
        <f t="shared" si="88"/>
        <v/>
      </c>
      <c r="AD454" t="str">
        <f t="shared" si="89"/>
        <v/>
      </c>
      <c r="AE454" t="str">
        <f t="shared" si="90"/>
        <v/>
      </c>
      <c r="AF454" t="str">
        <f t="shared" si="91"/>
        <v/>
      </c>
      <c r="AG454" t="str">
        <f t="shared" si="92"/>
        <v/>
      </c>
      <c r="AH454" t="str">
        <f t="shared" si="93"/>
        <v/>
      </c>
      <c r="AI454" t="str">
        <f t="shared" si="94"/>
        <v/>
      </c>
      <c r="AY454">
        <f t="shared" si="95"/>
        <v>337</v>
      </c>
      <c r="BJ454" t="str">
        <f>IF(E454&gt;0,"Nagyobb","Kisebb")</f>
        <v>Kisebb</v>
      </c>
    </row>
    <row r="455" spans="1:62" x14ac:dyDescent="0.25">
      <c r="A455">
        <v>2011</v>
      </c>
      <c r="B455">
        <v>35</v>
      </c>
      <c r="C455" s="1">
        <v>40789</v>
      </c>
      <c r="D455">
        <v>0</v>
      </c>
      <c r="E455" s="2">
        <v>0</v>
      </c>
      <c r="F455">
        <v>46</v>
      </c>
      <c r="G455" s="2">
        <v>1204285</v>
      </c>
      <c r="H455">
        <v>3490</v>
      </c>
      <c r="I455" s="2">
        <v>16805</v>
      </c>
      <c r="J455">
        <v>99556</v>
      </c>
      <c r="K455" s="2">
        <v>1145</v>
      </c>
      <c r="L455">
        <v>7</v>
      </c>
      <c r="M455">
        <v>10</v>
      </c>
      <c r="N455">
        <v>56</v>
      </c>
      <c r="O455">
        <v>58</v>
      </c>
      <c r="P455">
        <v>84</v>
      </c>
      <c r="Y455" t="str">
        <f t="shared" si="85"/>
        <v>710565884</v>
      </c>
      <c r="AA455" t="str">
        <f t="shared" si="86"/>
        <v/>
      </c>
      <c r="AB455" t="str">
        <f t="shared" si="87"/>
        <v/>
      </c>
      <c r="AC455" t="str">
        <f t="shared" si="88"/>
        <v/>
      </c>
      <c r="AD455" t="str">
        <f t="shared" si="89"/>
        <v/>
      </c>
      <c r="AE455" t="str">
        <f t="shared" si="90"/>
        <v/>
      </c>
      <c r="AF455" t="str">
        <f t="shared" si="91"/>
        <v/>
      </c>
      <c r="AG455" t="str">
        <f t="shared" si="92"/>
        <v/>
      </c>
      <c r="AH455" t="str">
        <f t="shared" si="93"/>
        <v/>
      </c>
      <c r="AI455" t="str">
        <f t="shared" si="94"/>
        <v/>
      </c>
      <c r="AY455">
        <f t="shared" si="95"/>
        <v>215</v>
      </c>
      <c r="BJ455" t="str">
        <f>IF(E455&gt;0,"Nagyobb","Kisebb")</f>
        <v>Kisebb</v>
      </c>
    </row>
    <row r="456" spans="1:62" x14ac:dyDescent="0.25">
      <c r="A456">
        <v>2011</v>
      </c>
      <c r="B456">
        <v>34</v>
      </c>
      <c r="C456" s="1">
        <v>40782</v>
      </c>
      <c r="D456">
        <v>0</v>
      </c>
      <c r="E456" s="2">
        <v>0</v>
      </c>
      <c r="F456">
        <v>19</v>
      </c>
      <c r="G456" s="2">
        <v>2835555</v>
      </c>
      <c r="H456">
        <v>1709</v>
      </c>
      <c r="I456" s="2">
        <v>33380</v>
      </c>
      <c r="J456">
        <v>54586</v>
      </c>
      <c r="K456" s="2">
        <v>2030</v>
      </c>
      <c r="L456">
        <v>35</v>
      </c>
      <c r="M456">
        <v>59</v>
      </c>
      <c r="N456">
        <v>78</v>
      </c>
      <c r="O456">
        <v>85</v>
      </c>
      <c r="P456">
        <v>88</v>
      </c>
      <c r="Y456" t="str">
        <f t="shared" si="85"/>
        <v>3559788588</v>
      </c>
      <c r="AA456" t="str">
        <f t="shared" si="86"/>
        <v/>
      </c>
      <c r="AB456" t="str">
        <f t="shared" si="87"/>
        <v/>
      </c>
      <c r="AC456" t="str">
        <f t="shared" si="88"/>
        <v/>
      </c>
      <c r="AD456" t="str">
        <f t="shared" si="89"/>
        <v/>
      </c>
      <c r="AE456" t="str">
        <f t="shared" si="90"/>
        <v/>
      </c>
      <c r="AF456" t="str">
        <f t="shared" si="91"/>
        <v/>
      </c>
      <c r="AG456" t="str">
        <f t="shared" si="92"/>
        <v/>
      </c>
      <c r="AH456" t="str">
        <f t="shared" si="93"/>
        <v/>
      </c>
      <c r="AI456" t="str">
        <f t="shared" si="94"/>
        <v/>
      </c>
      <c r="AY456">
        <f t="shared" si="95"/>
        <v>345</v>
      </c>
      <c r="BJ456" t="str">
        <f>IF(E456&gt;0,"Nagyobb","Kisebb")</f>
        <v>Kisebb</v>
      </c>
    </row>
    <row r="457" spans="1:62" x14ac:dyDescent="0.25">
      <c r="A457">
        <v>2011</v>
      </c>
      <c r="B457">
        <v>33</v>
      </c>
      <c r="C457" s="1">
        <v>40775</v>
      </c>
      <c r="D457">
        <v>0</v>
      </c>
      <c r="E457" s="2">
        <v>0</v>
      </c>
      <c r="F457">
        <v>10</v>
      </c>
      <c r="G457" s="2">
        <v>4912460</v>
      </c>
      <c r="H457">
        <v>1798</v>
      </c>
      <c r="I457" s="2">
        <v>28930</v>
      </c>
      <c r="J457">
        <v>59008</v>
      </c>
      <c r="K457" s="2">
        <v>1715</v>
      </c>
      <c r="L457">
        <v>23</v>
      </c>
      <c r="M457">
        <v>65</v>
      </c>
      <c r="N457">
        <v>75</v>
      </c>
      <c r="O457">
        <v>84</v>
      </c>
      <c r="P457">
        <v>88</v>
      </c>
      <c r="Y457" t="str">
        <f t="shared" si="85"/>
        <v>2365758488</v>
      </c>
      <c r="AA457" t="str">
        <f t="shared" si="86"/>
        <v/>
      </c>
      <c r="AB457" t="str">
        <f t="shared" si="87"/>
        <v/>
      </c>
      <c r="AC457" t="str">
        <f t="shared" si="88"/>
        <v/>
      </c>
      <c r="AD457" t="str">
        <f t="shared" si="89"/>
        <v/>
      </c>
      <c r="AE457" t="str">
        <f t="shared" si="90"/>
        <v/>
      </c>
      <c r="AF457" t="str">
        <f t="shared" si="91"/>
        <v/>
      </c>
      <c r="AG457" t="str">
        <f t="shared" si="92"/>
        <v/>
      </c>
      <c r="AH457" t="str">
        <f t="shared" si="93"/>
        <v/>
      </c>
      <c r="AI457" t="str">
        <f t="shared" si="94"/>
        <v/>
      </c>
      <c r="AY457">
        <f t="shared" si="95"/>
        <v>335</v>
      </c>
      <c r="BJ457" t="str">
        <f>IF(E457&gt;0,"Nagyobb","Kisebb")</f>
        <v>Kisebb</v>
      </c>
    </row>
    <row r="458" spans="1:62" x14ac:dyDescent="0.25">
      <c r="A458">
        <v>2011</v>
      </c>
      <c r="B458">
        <v>32</v>
      </c>
      <c r="C458" s="1">
        <v>40768</v>
      </c>
      <c r="D458">
        <v>0</v>
      </c>
      <c r="E458" s="2">
        <v>0</v>
      </c>
      <c r="F458">
        <v>26</v>
      </c>
      <c r="G458" s="2">
        <v>2226850</v>
      </c>
      <c r="H458">
        <v>2436</v>
      </c>
      <c r="I458" s="2">
        <v>25165</v>
      </c>
      <c r="J458">
        <v>77536</v>
      </c>
      <c r="K458" s="2">
        <v>1535</v>
      </c>
      <c r="L458">
        <v>20</v>
      </c>
      <c r="M458">
        <v>56</v>
      </c>
      <c r="N458">
        <v>63</v>
      </c>
      <c r="O458">
        <v>68</v>
      </c>
      <c r="P458">
        <v>84</v>
      </c>
      <c r="Y458" t="str">
        <f t="shared" si="85"/>
        <v>2056636884</v>
      </c>
      <c r="AA458" t="str">
        <f t="shared" si="86"/>
        <v/>
      </c>
      <c r="AB458" t="str">
        <f t="shared" si="87"/>
        <v/>
      </c>
      <c r="AC458" t="str">
        <f t="shared" si="88"/>
        <v/>
      </c>
      <c r="AD458" t="str">
        <f t="shared" si="89"/>
        <v/>
      </c>
      <c r="AE458" t="str">
        <f t="shared" si="90"/>
        <v/>
      </c>
      <c r="AF458" t="str">
        <f t="shared" si="91"/>
        <v/>
      </c>
      <c r="AG458" t="str">
        <f t="shared" si="92"/>
        <v/>
      </c>
      <c r="AH458" t="str">
        <f t="shared" si="93"/>
        <v/>
      </c>
      <c r="AI458" t="str">
        <f t="shared" si="94"/>
        <v/>
      </c>
      <c r="AY458">
        <f t="shared" si="95"/>
        <v>291</v>
      </c>
      <c r="BJ458" t="str">
        <f>IF(E458&gt;0,"Nagyobb","Kisebb")</f>
        <v>Kisebb</v>
      </c>
    </row>
    <row r="459" spans="1:62" x14ac:dyDescent="0.25">
      <c r="A459">
        <v>2011</v>
      </c>
      <c r="B459">
        <v>31</v>
      </c>
      <c r="C459" s="1">
        <v>40761</v>
      </c>
      <c r="D459">
        <v>0</v>
      </c>
      <c r="E459" s="2">
        <v>0</v>
      </c>
      <c r="F459">
        <v>22</v>
      </c>
      <c r="G459" s="2">
        <v>2336885</v>
      </c>
      <c r="H459">
        <v>3052</v>
      </c>
      <c r="I459" s="2">
        <v>17835</v>
      </c>
      <c r="J459">
        <v>82400</v>
      </c>
      <c r="K459" s="2">
        <v>1285</v>
      </c>
      <c r="L459">
        <v>7</v>
      </c>
      <c r="M459">
        <v>14</v>
      </c>
      <c r="N459">
        <v>50</v>
      </c>
      <c r="O459">
        <v>68</v>
      </c>
      <c r="P459">
        <v>90</v>
      </c>
      <c r="Y459" t="str">
        <f t="shared" si="85"/>
        <v>714506890</v>
      </c>
      <c r="AA459" t="str">
        <f t="shared" si="86"/>
        <v/>
      </c>
      <c r="AB459" t="str">
        <f t="shared" si="87"/>
        <v/>
      </c>
      <c r="AC459" t="str">
        <f t="shared" si="88"/>
        <v/>
      </c>
      <c r="AD459" t="str">
        <f t="shared" si="89"/>
        <v/>
      </c>
      <c r="AE459" t="str">
        <f t="shared" si="90"/>
        <v/>
      </c>
      <c r="AF459" t="str">
        <f t="shared" si="91"/>
        <v/>
      </c>
      <c r="AG459" t="str">
        <f t="shared" si="92"/>
        <v/>
      </c>
      <c r="AH459" t="str">
        <f t="shared" si="93"/>
        <v/>
      </c>
      <c r="AI459" t="str">
        <f t="shared" si="94"/>
        <v/>
      </c>
      <c r="AY459">
        <f t="shared" si="95"/>
        <v>229</v>
      </c>
      <c r="BJ459" t="str">
        <f>IF(E459&gt;0,"Nagyobb","Kisebb")</f>
        <v>Kisebb</v>
      </c>
    </row>
    <row r="460" spans="1:62" x14ac:dyDescent="0.25">
      <c r="A460">
        <v>2011</v>
      </c>
      <c r="B460">
        <v>30</v>
      </c>
      <c r="C460" s="1">
        <v>40754</v>
      </c>
      <c r="D460">
        <v>0</v>
      </c>
      <c r="E460" s="2">
        <v>0</v>
      </c>
      <c r="F460">
        <v>24</v>
      </c>
      <c r="G460" s="2">
        <v>2087170</v>
      </c>
      <c r="H460">
        <v>1897</v>
      </c>
      <c r="I460" s="2">
        <v>27960</v>
      </c>
      <c r="J460">
        <v>58240</v>
      </c>
      <c r="K460" s="2">
        <v>1770</v>
      </c>
      <c r="L460">
        <v>28</v>
      </c>
      <c r="M460">
        <v>50</v>
      </c>
      <c r="N460">
        <v>64</v>
      </c>
      <c r="O460">
        <v>79</v>
      </c>
      <c r="P460">
        <v>82</v>
      </c>
      <c r="Y460" t="str">
        <f t="shared" si="85"/>
        <v>2850647982</v>
      </c>
      <c r="AA460" t="str">
        <f t="shared" si="86"/>
        <v/>
      </c>
      <c r="AB460" t="str">
        <f t="shared" si="87"/>
        <v/>
      </c>
      <c r="AC460" t="str">
        <f t="shared" si="88"/>
        <v/>
      </c>
      <c r="AD460" t="str">
        <f t="shared" si="89"/>
        <v/>
      </c>
      <c r="AE460" t="str">
        <f t="shared" si="90"/>
        <v/>
      </c>
      <c r="AF460" t="str">
        <f t="shared" si="91"/>
        <v/>
      </c>
      <c r="AG460" t="str">
        <f t="shared" si="92"/>
        <v/>
      </c>
      <c r="AH460" t="str">
        <f t="shared" si="93"/>
        <v/>
      </c>
      <c r="AI460" t="str">
        <f t="shared" si="94"/>
        <v/>
      </c>
      <c r="AY460">
        <f t="shared" si="95"/>
        <v>303</v>
      </c>
      <c r="BJ460" t="str">
        <f>IF(E460&gt;0,"Nagyobb","Kisebb")</f>
        <v>Kisebb</v>
      </c>
    </row>
    <row r="461" spans="1:62" x14ac:dyDescent="0.25">
      <c r="A461">
        <v>2011</v>
      </c>
      <c r="B461">
        <v>29</v>
      </c>
      <c r="C461" s="1">
        <v>40747</v>
      </c>
      <c r="D461">
        <v>0</v>
      </c>
      <c r="E461" s="2">
        <v>0</v>
      </c>
      <c r="F461">
        <v>39</v>
      </c>
      <c r="G461" s="2">
        <v>1266290</v>
      </c>
      <c r="H461">
        <v>2553</v>
      </c>
      <c r="I461" s="2">
        <v>20480</v>
      </c>
      <c r="J461">
        <v>68639</v>
      </c>
      <c r="K461" s="2">
        <v>1480</v>
      </c>
      <c r="L461">
        <v>28</v>
      </c>
      <c r="M461">
        <v>55</v>
      </c>
      <c r="N461">
        <v>57</v>
      </c>
      <c r="O461">
        <v>82</v>
      </c>
      <c r="P461">
        <v>83</v>
      </c>
      <c r="Y461" t="str">
        <f t="shared" si="85"/>
        <v>2855578283</v>
      </c>
      <c r="AA461" t="str">
        <f t="shared" si="86"/>
        <v/>
      </c>
      <c r="AB461" t="str">
        <f t="shared" si="87"/>
        <v/>
      </c>
      <c r="AC461" t="str">
        <f t="shared" si="88"/>
        <v/>
      </c>
      <c r="AD461" t="str">
        <f t="shared" si="89"/>
        <v>+</v>
      </c>
      <c r="AE461" t="str">
        <f t="shared" si="90"/>
        <v/>
      </c>
      <c r="AF461" t="str">
        <f t="shared" si="91"/>
        <v/>
      </c>
      <c r="AG461" t="str">
        <f t="shared" si="92"/>
        <v/>
      </c>
      <c r="AH461" t="str">
        <f t="shared" si="93"/>
        <v/>
      </c>
      <c r="AI461" t="str">
        <f t="shared" si="94"/>
        <v/>
      </c>
      <c r="AY461">
        <f t="shared" si="95"/>
        <v>305</v>
      </c>
      <c r="BJ461" t="str">
        <f>IF(E461&gt;0,"Nagyobb","Kisebb")</f>
        <v>Kisebb</v>
      </c>
    </row>
    <row r="462" spans="1:62" x14ac:dyDescent="0.25">
      <c r="A462">
        <v>2011</v>
      </c>
      <c r="B462">
        <v>28</v>
      </c>
      <c r="C462" s="1">
        <v>40740</v>
      </c>
      <c r="D462">
        <v>1</v>
      </c>
      <c r="E462" s="2">
        <v>458625055</v>
      </c>
      <c r="F462">
        <v>39</v>
      </c>
      <c r="G462" s="2">
        <v>1368315</v>
      </c>
      <c r="H462">
        <v>2631</v>
      </c>
      <c r="I462" s="2">
        <v>21475</v>
      </c>
      <c r="J462">
        <v>76263</v>
      </c>
      <c r="K462" s="2">
        <v>1440</v>
      </c>
      <c r="L462">
        <v>4</v>
      </c>
      <c r="M462">
        <v>20</v>
      </c>
      <c r="N462">
        <v>43</v>
      </c>
      <c r="O462">
        <v>52</v>
      </c>
      <c r="P462">
        <v>85</v>
      </c>
      <c r="Y462" t="str">
        <f t="shared" si="85"/>
        <v>420435285</v>
      </c>
      <c r="AA462" t="str">
        <f t="shared" si="86"/>
        <v/>
      </c>
      <c r="AB462" t="str">
        <f t="shared" si="87"/>
        <v/>
      </c>
      <c r="AC462" t="str">
        <f t="shared" si="88"/>
        <v/>
      </c>
      <c r="AD462" t="str">
        <f t="shared" si="89"/>
        <v/>
      </c>
      <c r="AE462" t="str">
        <f t="shared" si="90"/>
        <v/>
      </c>
      <c r="AF462" t="str">
        <f t="shared" si="91"/>
        <v/>
      </c>
      <c r="AG462" t="str">
        <f t="shared" si="92"/>
        <v/>
      </c>
      <c r="AH462" t="str">
        <f t="shared" si="93"/>
        <v/>
      </c>
      <c r="AI462" t="str">
        <f t="shared" si="94"/>
        <v/>
      </c>
      <c r="AY462">
        <f t="shared" si="95"/>
        <v>204</v>
      </c>
      <c r="BJ462" t="str">
        <f>IF(E462&gt;0,"Nagyobb","Kisebb")</f>
        <v>Nagyobb</v>
      </c>
    </row>
    <row r="463" spans="1:62" x14ac:dyDescent="0.25">
      <c r="A463">
        <v>2011</v>
      </c>
      <c r="B463">
        <v>27</v>
      </c>
      <c r="C463" s="1">
        <v>40733</v>
      </c>
      <c r="D463">
        <v>0</v>
      </c>
      <c r="E463" s="2">
        <v>0</v>
      </c>
      <c r="F463">
        <v>12</v>
      </c>
      <c r="G463" s="2">
        <v>4372665</v>
      </c>
      <c r="H463">
        <v>1629</v>
      </c>
      <c r="I463" s="2">
        <v>34105</v>
      </c>
      <c r="J463">
        <v>54546</v>
      </c>
      <c r="K463" s="2">
        <v>1980</v>
      </c>
      <c r="L463">
        <v>37</v>
      </c>
      <c r="M463">
        <v>50</v>
      </c>
      <c r="N463">
        <v>65</v>
      </c>
      <c r="O463">
        <v>87</v>
      </c>
      <c r="P463">
        <v>89</v>
      </c>
      <c r="Y463" t="str">
        <f t="shared" si="85"/>
        <v>3750658789</v>
      </c>
      <c r="AA463" t="str">
        <f t="shared" si="86"/>
        <v/>
      </c>
      <c r="AB463" t="str">
        <f t="shared" si="87"/>
        <v/>
      </c>
      <c r="AC463" t="str">
        <f t="shared" si="88"/>
        <v/>
      </c>
      <c r="AD463" t="str">
        <f t="shared" si="89"/>
        <v/>
      </c>
      <c r="AE463" t="str">
        <f t="shared" si="90"/>
        <v/>
      </c>
      <c r="AF463" t="str">
        <f t="shared" si="91"/>
        <v/>
      </c>
      <c r="AG463" t="str">
        <f t="shared" si="92"/>
        <v/>
      </c>
      <c r="AH463" t="str">
        <f t="shared" si="93"/>
        <v/>
      </c>
      <c r="AI463" t="str">
        <f t="shared" si="94"/>
        <v/>
      </c>
      <c r="AY463">
        <f t="shared" si="95"/>
        <v>328</v>
      </c>
      <c r="BJ463" t="str">
        <f>IF(E463&gt;0,"Nagyobb","Kisebb")</f>
        <v>Kisebb</v>
      </c>
    </row>
    <row r="464" spans="1:62" x14ac:dyDescent="0.25">
      <c r="A464">
        <v>2011</v>
      </c>
      <c r="B464">
        <v>26</v>
      </c>
      <c r="C464" s="1">
        <v>40726</v>
      </c>
      <c r="D464">
        <v>0</v>
      </c>
      <c r="E464" s="2">
        <v>0</v>
      </c>
      <c r="F464">
        <v>15</v>
      </c>
      <c r="G464" s="2">
        <v>3452430</v>
      </c>
      <c r="H464">
        <v>2444</v>
      </c>
      <c r="I464" s="2">
        <v>22435</v>
      </c>
      <c r="J464">
        <v>71975</v>
      </c>
      <c r="K464" s="2">
        <v>1480</v>
      </c>
      <c r="L464">
        <v>2</v>
      </c>
      <c r="M464">
        <v>22</v>
      </c>
      <c r="N464">
        <v>36</v>
      </c>
      <c r="O464">
        <v>60</v>
      </c>
      <c r="P464">
        <v>76</v>
      </c>
      <c r="Y464" t="str">
        <f t="shared" si="85"/>
        <v>222366076</v>
      </c>
      <c r="AA464" t="str">
        <f t="shared" si="86"/>
        <v/>
      </c>
      <c r="AB464" t="str">
        <f t="shared" si="87"/>
        <v/>
      </c>
      <c r="AC464" t="str">
        <f t="shared" si="88"/>
        <v/>
      </c>
      <c r="AD464" t="str">
        <f t="shared" si="89"/>
        <v/>
      </c>
      <c r="AE464" t="str">
        <f t="shared" si="90"/>
        <v/>
      </c>
      <c r="AF464" t="str">
        <f t="shared" si="91"/>
        <v/>
      </c>
      <c r="AG464" t="str">
        <f t="shared" si="92"/>
        <v/>
      </c>
      <c r="AH464" t="str">
        <f t="shared" si="93"/>
        <v/>
      </c>
      <c r="AI464" t="str">
        <f t="shared" si="94"/>
        <v/>
      </c>
      <c r="AY464">
        <f t="shared" si="95"/>
        <v>196</v>
      </c>
      <c r="BJ464" t="str">
        <f>IF(E464&gt;0,"Nagyobb","Kisebb")</f>
        <v>Kisebb</v>
      </c>
    </row>
    <row r="465" spans="1:62" x14ac:dyDescent="0.25">
      <c r="A465">
        <v>2011</v>
      </c>
      <c r="B465">
        <v>25</v>
      </c>
      <c r="C465" s="1">
        <v>40719</v>
      </c>
      <c r="D465">
        <v>0</v>
      </c>
      <c r="E465" s="2">
        <v>0</v>
      </c>
      <c r="F465">
        <v>28</v>
      </c>
      <c r="G465" s="2">
        <v>1827520</v>
      </c>
      <c r="H465">
        <v>2253</v>
      </c>
      <c r="I465" s="2">
        <v>24050</v>
      </c>
      <c r="J465">
        <v>70331</v>
      </c>
      <c r="K465" s="2">
        <v>1500</v>
      </c>
      <c r="L465">
        <v>15</v>
      </c>
      <c r="M465">
        <v>52</v>
      </c>
      <c r="N465">
        <v>55</v>
      </c>
      <c r="O465">
        <v>71</v>
      </c>
      <c r="P465">
        <v>83</v>
      </c>
      <c r="Y465" t="str">
        <f t="shared" si="85"/>
        <v>1552557183</v>
      </c>
      <c r="AA465" t="str">
        <f t="shared" si="86"/>
        <v/>
      </c>
      <c r="AB465" t="str">
        <f t="shared" si="87"/>
        <v/>
      </c>
      <c r="AC465" t="str">
        <f t="shared" si="88"/>
        <v/>
      </c>
      <c r="AD465" t="str">
        <f t="shared" si="89"/>
        <v/>
      </c>
      <c r="AE465" t="str">
        <f t="shared" si="90"/>
        <v/>
      </c>
      <c r="AF465" t="str">
        <f t="shared" si="91"/>
        <v/>
      </c>
      <c r="AG465" t="str">
        <f t="shared" si="92"/>
        <v/>
      </c>
      <c r="AH465" t="str">
        <f t="shared" si="93"/>
        <v/>
      </c>
      <c r="AI465" t="str">
        <f t="shared" si="94"/>
        <v/>
      </c>
      <c r="AY465">
        <f t="shared" si="95"/>
        <v>276</v>
      </c>
      <c r="BJ465" t="str">
        <f>IF(E465&gt;0,"Nagyobb","Kisebb")</f>
        <v>Kisebb</v>
      </c>
    </row>
    <row r="466" spans="1:62" x14ac:dyDescent="0.25">
      <c r="A466">
        <v>2011</v>
      </c>
      <c r="B466">
        <v>24</v>
      </c>
      <c r="C466" s="1">
        <v>40712</v>
      </c>
      <c r="D466">
        <v>0</v>
      </c>
      <c r="E466" s="2">
        <v>0</v>
      </c>
      <c r="F466">
        <v>40</v>
      </c>
      <c r="G466" s="2">
        <v>1277355</v>
      </c>
      <c r="H466">
        <v>2902</v>
      </c>
      <c r="I466" s="2">
        <v>18640</v>
      </c>
      <c r="J466">
        <v>76860</v>
      </c>
      <c r="K466" s="2">
        <v>1370</v>
      </c>
      <c r="L466">
        <v>15</v>
      </c>
      <c r="M466">
        <v>20</v>
      </c>
      <c r="N466">
        <v>37</v>
      </c>
      <c r="O466">
        <v>42</v>
      </c>
      <c r="P466">
        <v>51</v>
      </c>
      <c r="Y466" t="str">
        <f t="shared" si="85"/>
        <v>1520374251</v>
      </c>
      <c r="AA466" t="str">
        <f t="shared" si="86"/>
        <v/>
      </c>
      <c r="AB466" t="str">
        <f t="shared" si="87"/>
        <v/>
      </c>
      <c r="AC466" t="str">
        <f t="shared" si="88"/>
        <v/>
      </c>
      <c r="AD466" t="str">
        <f t="shared" si="89"/>
        <v/>
      </c>
      <c r="AE466" t="str">
        <f t="shared" si="90"/>
        <v/>
      </c>
      <c r="AF466" t="str">
        <f t="shared" si="91"/>
        <v/>
      </c>
      <c r="AG466" t="str">
        <f t="shared" si="92"/>
        <v/>
      </c>
      <c r="AH466" t="str">
        <f t="shared" si="93"/>
        <v/>
      </c>
      <c r="AI466" t="str">
        <f t="shared" si="94"/>
        <v/>
      </c>
      <c r="AY466">
        <f t="shared" si="95"/>
        <v>165</v>
      </c>
      <c r="BJ466" t="str">
        <f>IF(E466&gt;0,"Nagyobb","Kisebb")</f>
        <v>Kisebb</v>
      </c>
    </row>
    <row r="467" spans="1:62" x14ac:dyDescent="0.25">
      <c r="A467">
        <v>2011</v>
      </c>
      <c r="B467">
        <v>23</v>
      </c>
      <c r="C467" s="1">
        <v>40705</v>
      </c>
      <c r="D467">
        <v>1</v>
      </c>
      <c r="E467" s="2">
        <v>1934388935</v>
      </c>
      <c r="F467">
        <v>53</v>
      </c>
      <c r="G467" s="2">
        <v>1622515</v>
      </c>
      <c r="H467">
        <v>5110</v>
      </c>
      <c r="I467" s="2">
        <v>17820</v>
      </c>
      <c r="J467">
        <v>139808</v>
      </c>
      <c r="K467" s="2">
        <v>1265</v>
      </c>
      <c r="L467">
        <v>11</v>
      </c>
      <c r="M467">
        <v>42</v>
      </c>
      <c r="N467">
        <v>45</v>
      </c>
      <c r="O467">
        <v>63</v>
      </c>
      <c r="P467">
        <v>76</v>
      </c>
      <c r="Y467" t="str">
        <f t="shared" si="85"/>
        <v>1142456376</v>
      </c>
      <c r="AA467" t="str">
        <f t="shared" si="86"/>
        <v/>
      </c>
      <c r="AB467" t="str">
        <f t="shared" si="87"/>
        <v/>
      </c>
      <c r="AC467" t="str">
        <f t="shared" si="88"/>
        <v/>
      </c>
      <c r="AD467" t="str">
        <f t="shared" si="89"/>
        <v/>
      </c>
      <c r="AE467" t="str">
        <f t="shared" si="90"/>
        <v/>
      </c>
      <c r="AF467" t="str">
        <f t="shared" si="91"/>
        <v/>
      </c>
      <c r="AG467" t="str">
        <f t="shared" si="92"/>
        <v/>
      </c>
      <c r="AH467" t="str">
        <f t="shared" si="93"/>
        <v/>
      </c>
      <c r="AI467" t="str">
        <f t="shared" si="94"/>
        <v/>
      </c>
      <c r="AY467">
        <f t="shared" si="95"/>
        <v>237</v>
      </c>
      <c r="BJ467" t="str">
        <f>IF(E467&gt;0,"Nagyobb","Kisebb")</f>
        <v>Nagyobb</v>
      </c>
    </row>
    <row r="468" spans="1:62" x14ac:dyDescent="0.25">
      <c r="A468">
        <v>2011</v>
      </c>
      <c r="B468">
        <v>22</v>
      </c>
      <c r="C468" s="1">
        <v>40698</v>
      </c>
      <c r="D468">
        <v>0</v>
      </c>
      <c r="E468" s="2">
        <v>0</v>
      </c>
      <c r="F468">
        <v>32</v>
      </c>
      <c r="G468" s="2">
        <v>2409085</v>
      </c>
      <c r="H468">
        <v>4253</v>
      </c>
      <c r="I468" s="2">
        <v>19190</v>
      </c>
      <c r="J468">
        <v>128532</v>
      </c>
      <c r="K468" s="2">
        <v>1235</v>
      </c>
      <c r="L468">
        <v>2</v>
      </c>
      <c r="M468">
        <v>13</v>
      </c>
      <c r="N468">
        <v>72</v>
      </c>
      <c r="O468">
        <v>83</v>
      </c>
      <c r="P468">
        <v>84</v>
      </c>
      <c r="Y468" t="str">
        <f t="shared" si="85"/>
        <v>213728384</v>
      </c>
      <c r="AA468" t="str">
        <f t="shared" si="86"/>
        <v/>
      </c>
      <c r="AB468" t="str">
        <f t="shared" si="87"/>
        <v/>
      </c>
      <c r="AC468" t="str">
        <f t="shared" si="88"/>
        <v/>
      </c>
      <c r="AD468" t="str">
        <f t="shared" si="89"/>
        <v>+</v>
      </c>
      <c r="AE468" t="str">
        <f t="shared" si="90"/>
        <v/>
      </c>
      <c r="AF468" t="str">
        <f t="shared" si="91"/>
        <v/>
      </c>
      <c r="AG468" t="str">
        <f t="shared" si="92"/>
        <v/>
      </c>
      <c r="AH468" t="str">
        <f t="shared" si="93"/>
        <v/>
      </c>
      <c r="AI468" t="str">
        <f t="shared" si="94"/>
        <v/>
      </c>
      <c r="AY468">
        <f t="shared" si="95"/>
        <v>254</v>
      </c>
      <c r="BJ468" t="str">
        <f>IF(E468&gt;0,"Nagyobb","Kisebb")</f>
        <v>Kisebb</v>
      </c>
    </row>
    <row r="469" spans="1:62" x14ac:dyDescent="0.25">
      <c r="A469">
        <v>2011</v>
      </c>
      <c r="B469">
        <v>21</v>
      </c>
      <c r="C469" s="1">
        <v>40691</v>
      </c>
      <c r="D469">
        <v>0</v>
      </c>
      <c r="E469" s="2">
        <v>0</v>
      </c>
      <c r="F469">
        <v>89</v>
      </c>
      <c r="G469" s="2">
        <v>830850</v>
      </c>
      <c r="H469">
        <v>5524</v>
      </c>
      <c r="I469" s="2">
        <v>14175</v>
      </c>
      <c r="J469">
        <v>130215</v>
      </c>
      <c r="K469" s="2">
        <v>1170</v>
      </c>
      <c r="L469">
        <v>9</v>
      </c>
      <c r="M469">
        <v>33</v>
      </c>
      <c r="N469">
        <v>42</v>
      </c>
      <c r="O469">
        <v>68</v>
      </c>
      <c r="P469">
        <v>74</v>
      </c>
      <c r="Y469" t="str">
        <f t="shared" si="85"/>
        <v>933426874</v>
      </c>
      <c r="AA469" t="str">
        <f t="shared" si="86"/>
        <v/>
      </c>
      <c r="AB469" t="str">
        <f t="shared" si="87"/>
        <v/>
      </c>
      <c r="AC469" t="str">
        <f t="shared" si="88"/>
        <v/>
      </c>
      <c r="AD469" t="str">
        <f t="shared" si="89"/>
        <v/>
      </c>
      <c r="AE469" t="str">
        <f t="shared" si="90"/>
        <v/>
      </c>
      <c r="AF469" t="str">
        <f t="shared" si="91"/>
        <v/>
      </c>
      <c r="AG469" t="str">
        <f t="shared" si="92"/>
        <v/>
      </c>
      <c r="AH469" t="str">
        <f t="shared" si="93"/>
        <v/>
      </c>
      <c r="AI469" t="str">
        <f t="shared" si="94"/>
        <v/>
      </c>
      <c r="AY469">
        <f t="shared" si="95"/>
        <v>226</v>
      </c>
      <c r="BJ469" t="str">
        <f>IF(E469&gt;0,"Nagyobb","Kisebb")</f>
        <v>Kisebb</v>
      </c>
    </row>
    <row r="470" spans="1:62" x14ac:dyDescent="0.25">
      <c r="A470">
        <v>2011</v>
      </c>
      <c r="B470">
        <v>20</v>
      </c>
      <c r="C470" s="1">
        <v>40684</v>
      </c>
      <c r="D470">
        <v>0</v>
      </c>
      <c r="E470" s="2">
        <v>0</v>
      </c>
      <c r="F470">
        <v>34</v>
      </c>
      <c r="G470" s="2">
        <v>2186250</v>
      </c>
      <c r="H470">
        <v>3633</v>
      </c>
      <c r="I470" s="2">
        <v>21665</v>
      </c>
      <c r="J470">
        <v>106956</v>
      </c>
      <c r="K470" s="2">
        <v>1430</v>
      </c>
      <c r="L470">
        <v>8</v>
      </c>
      <c r="M470">
        <v>10</v>
      </c>
      <c r="N470">
        <v>51</v>
      </c>
      <c r="O470">
        <v>59</v>
      </c>
      <c r="P470">
        <v>74</v>
      </c>
      <c r="Y470" t="str">
        <f t="shared" si="85"/>
        <v>810515974</v>
      </c>
      <c r="AA470" t="str">
        <f t="shared" si="86"/>
        <v/>
      </c>
      <c r="AB470" t="str">
        <f t="shared" si="87"/>
        <v/>
      </c>
      <c r="AC470" t="str">
        <f t="shared" si="88"/>
        <v/>
      </c>
      <c r="AD470" t="str">
        <f t="shared" si="89"/>
        <v/>
      </c>
      <c r="AE470" t="str">
        <f t="shared" si="90"/>
        <v/>
      </c>
      <c r="AF470" t="str">
        <f t="shared" si="91"/>
        <v/>
      </c>
      <c r="AG470" t="str">
        <f t="shared" si="92"/>
        <v/>
      </c>
      <c r="AH470" t="str">
        <f t="shared" si="93"/>
        <v/>
      </c>
      <c r="AI470" t="str">
        <f t="shared" si="94"/>
        <v/>
      </c>
      <c r="AY470">
        <f t="shared" si="95"/>
        <v>202</v>
      </c>
      <c r="BJ470" t="str">
        <f>IF(E470&gt;0,"Nagyobb","Kisebb")</f>
        <v>Kisebb</v>
      </c>
    </row>
    <row r="471" spans="1:62" x14ac:dyDescent="0.25">
      <c r="A471">
        <v>2011</v>
      </c>
      <c r="B471">
        <v>19</v>
      </c>
      <c r="C471" s="1">
        <v>40677</v>
      </c>
      <c r="D471">
        <v>0</v>
      </c>
      <c r="E471" s="2">
        <v>0</v>
      </c>
      <c r="F471">
        <v>20</v>
      </c>
      <c r="G471" s="2">
        <v>4261865</v>
      </c>
      <c r="H471">
        <v>3157</v>
      </c>
      <c r="I471" s="2">
        <v>28590</v>
      </c>
      <c r="J471">
        <v>105976</v>
      </c>
      <c r="K471" s="2">
        <v>1655</v>
      </c>
      <c r="L471">
        <v>22</v>
      </c>
      <c r="M471">
        <v>29</v>
      </c>
      <c r="N471">
        <v>40</v>
      </c>
      <c r="O471">
        <v>48</v>
      </c>
      <c r="P471">
        <v>86</v>
      </c>
      <c r="Y471" t="str">
        <f t="shared" si="85"/>
        <v>2229404886</v>
      </c>
      <c r="AA471" t="str">
        <f t="shared" si="86"/>
        <v/>
      </c>
      <c r="AB471" t="str">
        <f t="shared" si="87"/>
        <v/>
      </c>
      <c r="AC471" t="str">
        <f t="shared" si="88"/>
        <v/>
      </c>
      <c r="AD471" t="str">
        <f t="shared" si="89"/>
        <v/>
      </c>
      <c r="AE471" t="str">
        <f t="shared" si="90"/>
        <v/>
      </c>
      <c r="AF471" t="str">
        <f t="shared" si="91"/>
        <v/>
      </c>
      <c r="AG471" t="str">
        <f t="shared" si="92"/>
        <v/>
      </c>
      <c r="AH471" t="str">
        <f t="shared" si="93"/>
        <v/>
      </c>
      <c r="AI471" t="str">
        <f t="shared" si="94"/>
        <v/>
      </c>
      <c r="AY471">
        <f t="shared" si="95"/>
        <v>225</v>
      </c>
      <c r="BJ471" t="str">
        <f>IF(E471&gt;0,"Nagyobb","Kisebb")</f>
        <v>Kisebb</v>
      </c>
    </row>
    <row r="472" spans="1:62" x14ac:dyDescent="0.25">
      <c r="A472">
        <v>2011</v>
      </c>
      <c r="B472">
        <v>18</v>
      </c>
      <c r="C472" s="1">
        <v>40670</v>
      </c>
      <c r="D472">
        <v>0</v>
      </c>
      <c r="E472" s="2">
        <v>0</v>
      </c>
      <c r="F472">
        <v>48</v>
      </c>
      <c r="G472" s="2">
        <v>1497105</v>
      </c>
      <c r="H472">
        <v>4276</v>
      </c>
      <c r="I472" s="2">
        <v>17795</v>
      </c>
      <c r="J472">
        <v>119338</v>
      </c>
      <c r="K472" s="2">
        <v>1240</v>
      </c>
      <c r="L472">
        <v>6</v>
      </c>
      <c r="M472">
        <v>22</v>
      </c>
      <c r="N472">
        <v>23</v>
      </c>
      <c r="O472">
        <v>47</v>
      </c>
      <c r="P472">
        <v>84</v>
      </c>
      <c r="Y472" t="str">
        <f t="shared" si="85"/>
        <v>622234784</v>
      </c>
      <c r="AA472" t="str">
        <f t="shared" si="86"/>
        <v/>
      </c>
      <c r="AB472" t="str">
        <f t="shared" si="87"/>
        <v>+</v>
      </c>
      <c r="AC472" t="str">
        <f t="shared" si="88"/>
        <v/>
      </c>
      <c r="AD472" t="str">
        <f t="shared" si="89"/>
        <v/>
      </c>
      <c r="AE472" t="str">
        <f t="shared" si="90"/>
        <v/>
      </c>
      <c r="AF472" t="str">
        <f t="shared" si="91"/>
        <v/>
      </c>
      <c r="AG472" t="str">
        <f t="shared" si="92"/>
        <v/>
      </c>
      <c r="AH472" t="str">
        <f t="shared" si="93"/>
        <v/>
      </c>
      <c r="AI472" t="str">
        <f t="shared" si="94"/>
        <v/>
      </c>
      <c r="AY472">
        <f t="shared" si="95"/>
        <v>182</v>
      </c>
      <c r="BJ472" t="str">
        <f>IF(E472&gt;0,"Nagyobb","Kisebb")</f>
        <v>Kisebb</v>
      </c>
    </row>
    <row r="473" spans="1:62" x14ac:dyDescent="0.25">
      <c r="A473">
        <v>2011</v>
      </c>
      <c r="B473">
        <v>17</v>
      </c>
      <c r="C473" s="1">
        <v>40663</v>
      </c>
      <c r="D473">
        <v>0</v>
      </c>
      <c r="E473" s="2">
        <v>0</v>
      </c>
      <c r="F473">
        <v>12</v>
      </c>
      <c r="G473" s="2">
        <v>5511230</v>
      </c>
      <c r="H473">
        <v>1943</v>
      </c>
      <c r="I473" s="2">
        <v>36040</v>
      </c>
      <c r="J473">
        <v>70218</v>
      </c>
      <c r="K473" s="2">
        <v>1940</v>
      </c>
      <c r="L473">
        <v>26</v>
      </c>
      <c r="M473">
        <v>39</v>
      </c>
      <c r="N473">
        <v>41</v>
      </c>
      <c r="O473">
        <v>84</v>
      </c>
      <c r="P473">
        <v>88</v>
      </c>
      <c r="Y473" t="str">
        <f t="shared" si="85"/>
        <v>2639418488</v>
      </c>
      <c r="AA473" t="str">
        <f t="shared" si="86"/>
        <v/>
      </c>
      <c r="AB473" t="str">
        <f t="shared" si="87"/>
        <v/>
      </c>
      <c r="AC473" t="str">
        <f t="shared" si="88"/>
        <v/>
      </c>
      <c r="AD473" t="str">
        <f t="shared" si="89"/>
        <v/>
      </c>
      <c r="AE473" t="str">
        <f t="shared" si="90"/>
        <v/>
      </c>
      <c r="AF473" t="str">
        <f t="shared" si="91"/>
        <v/>
      </c>
      <c r="AG473" t="str">
        <f t="shared" si="92"/>
        <v/>
      </c>
      <c r="AH473" t="str">
        <f t="shared" si="93"/>
        <v/>
      </c>
      <c r="AI473" t="str">
        <f t="shared" si="94"/>
        <v/>
      </c>
      <c r="AY473">
        <f t="shared" si="95"/>
        <v>278</v>
      </c>
      <c r="BJ473" t="str">
        <f>IF(E473&gt;0,"Nagyobb","Kisebb")</f>
        <v>Kisebb</v>
      </c>
    </row>
    <row r="474" spans="1:62" x14ac:dyDescent="0.25">
      <c r="A474">
        <v>2011</v>
      </c>
      <c r="B474">
        <v>16</v>
      </c>
      <c r="C474" s="1">
        <v>40656</v>
      </c>
      <c r="D474">
        <v>0</v>
      </c>
      <c r="E474" s="2">
        <v>0</v>
      </c>
      <c r="F474">
        <v>73</v>
      </c>
      <c r="G474" s="2">
        <v>921500</v>
      </c>
      <c r="H474">
        <v>4756</v>
      </c>
      <c r="I474" s="2">
        <v>14975</v>
      </c>
      <c r="J474">
        <v>123573</v>
      </c>
      <c r="K474" s="2">
        <v>1120</v>
      </c>
      <c r="L474">
        <v>1</v>
      </c>
      <c r="M474">
        <v>19</v>
      </c>
      <c r="N474">
        <v>34</v>
      </c>
      <c r="O474">
        <v>51</v>
      </c>
      <c r="P474">
        <v>67</v>
      </c>
      <c r="Y474" t="str">
        <f t="shared" si="85"/>
        <v>119345167</v>
      </c>
      <c r="AA474" t="str">
        <f t="shared" si="86"/>
        <v/>
      </c>
      <c r="AB474" t="str">
        <f t="shared" si="87"/>
        <v/>
      </c>
      <c r="AC474" t="str">
        <f t="shared" si="88"/>
        <v/>
      </c>
      <c r="AD474" t="str">
        <f t="shared" si="89"/>
        <v/>
      </c>
      <c r="AE474" t="str">
        <f t="shared" si="90"/>
        <v/>
      </c>
      <c r="AF474" t="str">
        <f t="shared" si="91"/>
        <v/>
      </c>
      <c r="AG474" t="str">
        <f t="shared" si="92"/>
        <v/>
      </c>
      <c r="AH474" t="str">
        <f t="shared" si="93"/>
        <v/>
      </c>
      <c r="AI474" t="str">
        <f t="shared" si="94"/>
        <v/>
      </c>
      <c r="AY474">
        <f t="shared" si="95"/>
        <v>172</v>
      </c>
      <c r="BJ474" t="str">
        <f>IF(E474&gt;0,"Nagyobb","Kisebb")</f>
        <v>Kisebb</v>
      </c>
    </row>
    <row r="475" spans="1:62" x14ac:dyDescent="0.25">
      <c r="A475">
        <v>2011</v>
      </c>
      <c r="B475">
        <v>15</v>
      </c>
      <c r="C475" s="1">
        <v>40649</v>
      </c>
      <c r="D475">
        <v>0</v>
      </c>
      <c r="E475" s="2">
        <v>0</v>
      </c>
      <c r="F475">
        <v>10</v>
      </c>
      <c r="G475" s="2">
        <v>6085425</v>
      </c>
      <c r="H475">
        <v>1688</v>
      </c>
      <c r="I475" s="2">
        <v>38170</v>
      </c>
      <c r="J475">
        <v>62912</v>
      </c>
      <c r="K475" s="2">
        <v>1990</v>
      </c>
      <c r="L475">
        <v>35</v>
      </c>
      <c r="M475">
        <v>60</v>
      </c>
      <c r="N475">
        <v>74</v>
      </c>
      <c r="O475">
        <v>77</v>
      </c>
      <c r="P475">
        <v>84</v>
      </c>
      <c r="Y475" t="str">
        <f t="shared" si="85"/>
        <v>3560747784</v>
      </c>
      <c r="AA475" t="str">
        <f t="shared" si="86"/>
        <v/>
      </c>
      <c r="AB475" t="str">
        <f t="shared" si="87"/>
        <v/>
      </c>
      <c r="AC475" t="str">
        <f t="shared" si="88"/>
        <v/>
      </c>
      <c r="AD475" t="str">
        <f t="shared" si="89"/>
        <v/>
      </c>
      <c r="AE475" t="str">
        <f t="shared" si="90"/>
        <v/>
      </c>
      <c r="AF475" t="str">
        <f t="shared" si="91"/>
        <v/>
      </c>
      <c r="AG475" t="str">
        <f t="shared" si="92"/>
        <v/>
      </c>
      <c r="AH475" t="str">
        <f t="shared" si="93"/>
        <v/>
      </c>
      <c r="AI475" t="str">
        <f t="shared" si="94"/>
        <v/>
      </c>
      <c r="AY475">
        <f t="shared" si="95"/>
        <v>330</v>
      </c>
      <c r="BJ475" t="str">
        <f>IF(E475&gt;0,"Nagyobb","Kisebb")</f>
        <v>Kisebb</v>
      </c>
    </row>
    <row r="476" spans="1:62" x14ac:dyDescent="0.25">
      <c r="A476">
        <v>2011</v>
      </c>
      <c r="B476">
        <v>14</v>
      </c>
      <c r="C476" s="1">
        <v>40642</v>
      </c>
      <c r="D476">
        <v>0</v>
      </c>
      <c r="E476" s="2">
        <v>0</v>
      </c>
      <c r="F476">
        <v>27</v>
      </c>
      <c r="G476" s="2">
        <v>2260960</v>
      </c>
      <c r="H476">
        <v>2899</v>
      </c>
      <c r="I476" s="2">
        <v>22295</v>
      </c>
      <c r="J476">
        <v>82936</v>
      </c>
      <c r="K476" s="2">
        <v>1515</v>
      </c>
      <c r="L476">
        <v>2</v>
      </c>
      <c r="M476">
        <v>34</v>
      </c>
      <c r="N476">
        <v>66</v>
      </c>
      <c r="O476">
        <v>77</v>
      </c>
      <c r="P476">
        <v>82</v>
      </c>
      <c r="Y476" t="str">
        <f t="shared" si="85"/>
        <v>234667782</v>
      </c>
      <c r="AA476" t="str">
        <f t="shared" si="86"/>
        <v/>
      </c>
      <c r="AB476" t="str">
        <f t="shared" si="87"/>
        <v/>
      </c>
      <c r="AC476" t="str">
        <f t="shared" si="88"/>
        <v/>
      </c>
      <c r="AD476" t="str">
        <f t="shared" si="89"/>
        <v/>
      </c>
      <c r="AE476" t="str">
        <f t="shared" si="90"/>
        <v/>
      </c>
      <c r="AF476" t="str">
        <f t="shared" si="91"/>
        <v/>
      </c>
      <c r="AG476" t="str">
        <f t="shared" si="92"/>
        <v/>
      </c>
      <c r="AH476" t="str">
        <f t="shared" si="93"/>
        <v/>
      </c>
      <c r="AI476" t="str">
        <f t="shared" si="94"/>
        <v/>
      </c>
      <c r="AY476">
        <f t="shared" si="95"/>
        <v>261</v>
      </c>
      <c r="BJ476" t="str">
        <f>IF(E476&gt;0,"Nagyobb","Kisebb")</f>
        <v>Kisebb</v>
      </c>
    </row>
    <row r="477" spans="1:62" x14ac:dyDescent="0.25">
      <c r="A477">
        <v>2011</v>
      </c>
      <c r="B477">
        <v>13</v>
      </c>
      <c r="C477" s="1">
        <v>40635</v>
      </c>
      <c r="D477">
        <v>0</v>
      </c>
      <c r="E477" s="2">
        <v>0</v>
      </c>
      <c r="F477">
        <v>31</v>
      </c>
      <c r="G477" s="2">
        <v>1770770</v>
      </c>
      <c r="H477">
        <v>3231</v>
      </c>
      <c r="I477" s="2">
        <v>17990</v>
      </c>
      <c r="J477">
        <v>90962</v>
      </c>
      <c r="K477" s="2">
        <v>1240</v>
      </c>
      <c r="L477">
        <v>24</v>
      </c>
      <c r="M477">
        <v>29</v>
      </c>
      <c r="N477">
        <v>53</v>
      </c>
      <c r="O477">
        <v>71</v>
      </c>
      <c r="P477">
        <v>72</v>
      </c>
      <c r="Y477" t="str">
        <f t="shared" si="85"/>
        <v>2429537172</v>
      </c>
      <c r="AA477" t="str">
        <f t="shared" si="86"/>
        <v/>
      </c>
      <c r="AB477" t="str">
        <f t="shared" si="87"/>
        <v/>
      </c>
      <c r="AC477" t="str">
        <f t="shared" si="88"/>
        <v/>
      </c>
      <c r="AD477" t="str">
        <f t="shared" si="89"/>
        <v>+</v>
      </c>
      <c r="AE477" t="str">
        <f t="shared" si="90"/>
        <v/>
      </c>
      <c r="AF477" t="str">
        <f t="shared" si="91"/>
        <v/>
      </c>
      <c r="AG477" t="str">
        <f t="shared" si="92"/>
        <v/>
      </c>
      <c r="AH477" t="str">
        <f t="shared" si="93"/>
        <v/>
      </c>
      <c r="AI477" t="str">
        <f t="shared" si="94"/>
        <v/>
      </c>
      <c r="AY477">
        <f t="shared" si="95"/>
        <v>249</v>
      </c>
      <c r="BJ477" t="str">
        <f>IF(E477&gt;0,"Nagyobb","Kisebb")</f>
        <v>Kisebb</v>
      </c>
    </row>
    <row r="478" spans="1:62" x14ac:dyDescent="0.25">
      <c r="A478">
        <v>2011</v>
      </c>
      <c r="B478">
        <v>12</v>
      </c>
      <c r="C478" s="1">
        <v>40628</v>
      </c>
      <c r="D478">
        <v>0</v>
      </c>
      <c r="E478" s="2">
        <v>0</v>
      </c>
      <c r="F478">
        <v>10</v>
      </c>
      <c r="G478" s="2">
        <v>5227725</v>
      </c>
      <c r="H478">
        <v>1756</v>
      </c>
      <c r="I478" s="2">
        <v>31520</v>
      </c>
      <c r="J478">
        <v>59785</v>
      </c>
      <c r="K478" s="2">
        <v>1800</v>
      </c>
      <c r="L478">
        <v>40</v>
      </c>
      <c r="M478">
        <v>54</v>
      </c>
      <c r="N478">
        <v>73</v>
      </c>
      <c r="O478">
        <v>81</v>
      </c>
      <c r="P478">
        <v>85</v>
      </c>
      <c r="Y478" t="str">
        <f t="shared" si="85"/>
        <v>4054738185</v>
      </c>
      <c r="AA478" t="str">
        <f t="shared" si="86"/>
        <v/>
      </c>
      <c r="AB478" t="str">
        <f t="shared" si="87"/>
        <v/>
      </c>
      <c r="AC478" t="str">
        <f t="shared" si="88"/>
        <v/>
      </c>
      <c r="AD478" t="str">
        <f t="shared" si="89"/>
        <v/>
      </c>
      <c r="AE478" t="str">
        <f t="shared" si="90"/>
        <v/>
      </c>
      <c r="AF478" t="str">
        <f t="shared" si="91"/>
        <v/>
      </c>
      <c r="AG478" t="str">
        <f t="shared" si="92"/>
        <v/>
      </c>
      <c r="AH478" t="str">
        <f t="shared" si="93"/>
        <v/>
      </c>
      <c r="AI478" t="str">
        <f t="shared" si="94"/>
        <v/>
      </c>
      <c r="AY478">
        <f t="shared" si="95"/>
        <v>333</v>
      </c>
      <c r="BJ478" t="str">
        <f>IF(E478&gt;0,"Nagyobb","Kisebb")</f>
        <v>Kisebb</v>
      </c>
    </row>
    <row r="479" spans="1:62" x14ac:dyDescent="0.25">
      <c r="A479">
        <v>2011</v>
      </c>
      <c r="B479">
        <v>11</v>
      </c>
      <c r="C479" s="1">
        <v>40621</v>
      </c>
      <c r="D479">
        <v>0</v>
      </c>
      <c r="E479" s="2">
        <v>0</v>
      </c>
      <c r="F479">
        <v>21</v>
      </c>
      <c r="G479" s="2">
        <v>2366700</v>
      </c>
      <c r="H479">
        <v>1908</v>
      </c>
      <c r="I479" s="2">
        <v>27580</v>
      </c>
      <c r="J479">
        <v>62103</v>
      </c>
      <c r="K479" s="2">
        <v>1650</v>
      </c>
      <c r="L479">
        <v>18</v>
      </c>
      <c r="M479">
        <v>41</v>
      </c>
      <c r="N479">
        <v>42</v>
      </c>
      <c r="O479">
        <v>52</v>
      </c>
      <c r="P479">
        <v>89</v>
      </c>
      <c r="Y479" t="str">
        <f t="shared" si="85"/>
        <v>1841425289</v>
      </c>
      <c r="AA479" t="str">
        <f t="shared" si="86"/>
        <v/>
      </c>
      <c r="AB479" t="str">
        <f t="shared" si="87"/>
        <v>+</v>
      </c>
      <c r="AC479" t="str">
        <f t="shared" si="88"/>
        <v/>
      </c>
      <c r="AD479" t="str">
        <f t="shared" si="89"/>
        <v/>
      </c>
      <c r="AE479" t="str">
        <f t="shared" si="90"/>
        <v/>
      </c>
      <c r="AF479" t="str">
        <f t="shared" si="91"/>
        <v/>
      </c>
      <c r="AG479" t="str">
        <f t="shared" si="92"/>
        <v/>
      </c>
      <c r="AH479" t="str">
        <f t="shared" si="93"/>
        <v/>
      </c>
      <c r="AI479" t="str">
        <f t="shared" si="94"/>
        <v/>
      </c>
      <c r="AY479">
        <f t="shared" si="95"/>
        <v>242</v>
      </c>
      <c r="BJ479" t="str">
        <f>IF(E479&gt;0,"Nagyobb","Kisebb")</f>
        <v>Kisebb</v>
      </c>
    </row>
    <row r="480" spans="1:62" x14ac:dyDescent="0.25">
      <c r="A480">
        <v>2011</v>
      </c>
      <c r="B480">
        <v>10</v>
      </c>
      <c r="C480" s="1">
        <v>40614</v>
      </c>
      <c r="D480">
        <v>0</v>
      </c>
      <c r="E480" s="2">
        <v>0</v>
      </c>
      <c r="F480">
        <v>22</v>
      </c>
      <c r="G480" s="2">
        <v>2521610</v>
      </c>
      <c r="H480">
        <v>2926</v>
      </c>
      <c r="I480" s="2">
        <v>20075</v>
      </c>
      <c r="J480">
        <v>85493</v>
      </c>
      <c r="K480" s="2">
        <v>1335</v>
      </c>
      <c r="L480">
        <v>17</v>
      </c>
      <c r="M480">
        <v>31</v>
      </c>
      <c r="N480">
        <v>32</v>
      </c>
      <c r="O480">
        <v>53</v>
      </c>
      <c r="P480">
        <v>72</v>
      </c>
      <c r="Y480" t="str">
        <f t="shared" si="85"/>
        <v>1731325372</v>
      </c>
      <c r="AA480" t="str">
        <f t="shared" si="86"/>
        <v/>
      </c>
      <c r="AB480" t="str">
        <f t="shared" si="87"/>
        <v>+</v>
      </c>
      <c r="AC480" t="str">
        <f t="shared" si="88"/>
        <v/>
      </c>
      <c r="AD480" t="str">
        <f t="shared" si="89"/>
        <v/>
      </c>
      <c r="AE480" t="str">
        <f t="shared" si="90"/>
        <v/>
      </c>
      <c r="AF480" t="str">
        <f t="shared" si="91"/>
        <v/>
      </c>
      <c r="AG480" t="str">
        <f t="shared" si="92"/>
        <v/>
      </c>
      <c r="AH480" t="str">
        <f t="shared" si="93"/>
        <v/>
      </c>
      <c r="AI480" t="str">
        <f t="shared" si="94"/>
        <v/>
      </c>
      <c r="AY480">
        <f t="shared" si="95"/>
        <v>205</v>
      </c>
      <c r="BJ480" t="str">
        <f>IF(E480&gt;0,"Nagyobb","Kisebb")</f>
        <v>Kisebb</v>
      </c>
    </row>
    <row r="481" spans="1:62" x14ac:dyDescent="0.25">
      <c r="A481">
        <v>2011</v>
      </c>
      <c r="B481">
        <v>9</v>
      </c>
      <c r="C481" s="1">
        <v>40607</v>
      </c>
      <c r="D481">
        <v>0</v>
      </c>
      <c r="E481" s="2">
        <v>0</v>
      </c>
      <c r="F481">
        <v>22</v>
      </c>
      <c r="G481" s="2">
        <v>2261585</v>
      </c>
      <c r="H481">
        <v>1917</v>
      </c>
      <c r="I481" s="2">
        <v>27480</v>
      </c>
      <c r="J481">
        <v>69166</v>
      </c>
      <c r="K481" s="2">
        <v>1480</v>
      </c>
      <c r="L481">
        <v>1</v>
      </c>
      <c r="M481">
        <v>56</v>
      </c>
      <c r="N481">
        <v>69</v>
      </c>
      <c r="O481">
        <v>75</v>
      </c>
      <c r="P481">
        <v>76</v>
      </c>
      <c r="Y481" t="str">
        <f t="shared" si="85"/>
        <v>156697576</v>
      </c>
      <c r="AA481" t="str">
        <f t="shared" si="86"/>
        <v/>
      </c>
      <c r="AB481" t="str">
        <f t="shared" si="87"/>
        <v/>
      </c>
      <c r="AC481" t="str">
        <f t="shared" si="88"/>
        <v/>
      </c>
      <c r="AD481" t="str">
        <f t="shared" si="89"/>
        <v>+</v>
      </c>
      <c r="AE481" t="str">
        <f t="shared" si="90"/>
        <v/>
      </c>
      <c r="AF481" t="str">
        <f t="shared" si="91"/>
        <v/>
      </c>
      <c r="AG481" t="str">
        <f t="shared" si="92"/>
        <v/>
      </c>
      <c r="AH481" t="str">
        <f t="shared" si="93"/>
        <v/>
      </c>
      <c r="AI481" t="str">
        <f t="shared" si="94"/>
        <v/>
      </c>
      <c r="AY481">
        <f t="shared" si="95"/>
        <v>277</v>
      </c>
      <c r="BJ481" t="str">
        <f>IF(E481&gt;0,"Nagyobb","Kisebb")</f>
        <v>Kisebb</v>
      </c>
    </row>
    <row r="482" spans="1:62" x14ac:dyDescent="0.25">
      <c r="A482">
        <v>2011</v>
      </c>
      <c r="B482">
        <v>8</v>
      </c>
      <c r="C482" s="1">
        <v>40600</v>
      </c>
      <c r="D482">
        <v>0</v>
      </c>
      <c r="E482" s="2">
        <v>0</v>
      </c>
      <c r="F482">
        <v>32</v>
      </c>
      <c r="G482" s="2">
        <v>1517470</v>
      </c>
      <c r="H482">
        <v>3218</v>
      </c>
      <c r="I482" s="2">
        <v>15975</v>
      </c>
      <c r="J482">
        <v>81903</v>
      </c>
      <c r="K482" s="2">
        <v>1220</v>
      </c>
      <c r="L482">
        <v>5</v>
      </c>
      <c r="M482">
        <v>22</v>
      </c>
      <c r="N482">
        <v>51</v>
      </c>
      <c r="O482">
        <v>70</v>
      </c>
      <c r="P482">
        <v>72</v>
      </c>
      <c r="Y482" t="str">
        <f t="shared" si="85"/>
        <v>522517072</v>
      </c>
      <c r="AA482" t="str">
        <f t="shared" si="86"/>
        <v/>
      </c>
      <c r="AB482" t="str">
        <f t="shared" si="87"/>
        <v/>
      </c>
      <c r="AC482" t="str">
        <f t="shared" si="88"/>
        <v/>
      </c>
      <c r="AD482" t="str">
        <f t="shared" si="89"/>
        <v/>
      </c>
      <c r="AE482" t="str">
        <f t="shared" si="90"/>
        <v/>
      </c>
      <c r="AF482" t="str">
        <f t="shared" si="91"/>
        <v/>
      </c>
      <c r="AG482" t="str">
        <f t="shared" si="92"/>
        <v/>
      </c>
      <c r="AH482" t="str">
        <f t="shared" si="93"/>
        <v/>
      </c>
      <c r="AI482" t="str">
        <f t="shared" si="94"/>
        <v/>
      </c>
      <c r="AY482">
        <f t="shared" si="95"/>
        <v>220</v>
      </c>
      <c r="BJ482" t="str">
        <f>IF(E482&gt;0,"Nagyobb","Kisebb")</f>
        <v>Kisebb</v>
      </c>
    </row>
    <row r="483" spans="1:62" x14ac:dyDescent="0.25">
      <c r="A483">
        <v>2011</v>
      </c>
      <c r="B483">
        <v>7</v>
      </c>
      <c r="C483" s="1">
        <v>40593</v>
      </c>
      <c r="D483">
        <v>0</v>
      </c>
      <c r="E483" s="2">
        <v>0</v>
      </c>
      <c r="F483">
        <v>26</v>
      </c>
      <c r="G483" s="2">
        <v>1872880</v>
      </c>
      <c r="H483">
        <v>2425</v>
      </c>
      <c r="I483" s="2">
        <v>21260</v>
      </c>
      <c r="J483">
        <v>62456</v>
      </c>
      <c r="K483" s="2">
        <v>1605</v>
      </c>
      <c r="L483">
        <v>15</v>
      </c>
      <c r="M483">
        <v>38</v>
      </c>
      <c r="N483">
        <v>66</v>
      </c>
      <c r="O483">
        <v>70</v>
      </c>
      <c r="P483">
        <v>76</v>
      </c>
      <c r="Y483" t="str">
        <f t="shared" si="85"/>
        <v>1538667076</v>
      </c>
      <c r="AA483" t="str">
        <f t="shared" si="86"/>
        <v/>
      </c>
      <c r="AB483" t="str">
        <f t="shared" si="87"/>
        <v/>
      </c>
      <c r="AC483" t="str">
        <f t="shared" si="88"/>
        <v/>
      </c>
      <c r="AD483" t="str">
        <f t="shared" si="89"/>
        <v/>
      </c>
      <c r="AE483" t="str">
        <f t="shared" si="90"/>
        <v/>
      </c>
      <c r="AF483" t="str">
        <f t="shared" si="91"/>
        <v/>
      </c>
      <c r="AG483" t="str">
        <f t="shared" si="92"/>
        <v/>
      </c>
      <c r="AH483" t="str">
        <f t="shared" si="93"/>
        <v/>
      </c>
      <c r="AI483" t="str">
        <f t="shared" si="94"/>
        <v/>
      </c>
      <c r="AY483">
        <f t="shared" si="95"/>
        <v>265</v>
      </c>
      <c r="BJ483" t="str">
        <f>IF(E483&gt;0,"Nagyobb","Kisebb")</f>
        <v>Kisebb</v>
      </c>
    </row>
    <row r="484" spans="1:62" x14ac:dyDescent="0.25">
      <c r="A484">
        <v>2011</v>
      </c>
      <c r="B484">
        <v>6</v>
      </c>
      <c r="C484" s="1">
        <v>40586</v>
      </c>
      <c r="D484">
        <v>1</v>
      </c>
      <c r="E484" s="2">
        <v>556859255</v>
      </c>
      <c r="F484">
        <v>78</v>
      </c>
      <c r="G484" s="2">
        <v>750625</v>
      </c>
      <c r="H484">
        <v>4620</v>
      </c>
      <c r="I484" s="2">
        <v>13420</v>
      </c>
      <c r="J484">
        <v>107879</v>
      </c>
      <c r="K484" s="2">
        <v>1115</v>
      </c>
      <c r="L484">
        <v>5</v>
      </c>
      <c r="M484">
        <v>15</v>
      </c>
      <c r="N484">
        <v>36</v>
      </c>
      <c r="O484">
        <v>73</v>
      </c>
      <c r="P484">
        <v>75</v>
      </c>
      <c r="Y484" t="str">
        <f t="shared" si="85"/>
        <v>515367375</v>
      </c>
      <c r="AA484" t="str">
        <f t="shared" si="86"/>
        <v/>
      </c>
      <c r="AB484" t="str">
        <f t="shared" si="87"/>
        <v/>
      </c>
      <c r="AC484" t="str">
        <f t="shared" si="88"/>
        <v/>
      </c>
      <c r="AD484" t="str">
        <f t="shared" si="89"/>
        <v/>
      </c>
      <c r="AE484" t="str">
        <f t="shared" si="90"/>
        <v/>
      </c>
      <c r="AF484" t="str">
        <f t="shared" si="91"/>
        <v/>
      </c>
      <c r="AG484" t="str">
        <f t="shared" si="92"/>
        <v/>
      </c>
      <c r="AH484" t="str">
        <f t="shared" si="93"/>
        <v/>
      </c>
      <c r="AI484" t="str">
        <f t="shared" si="94"/>
        <v/>
      </c>
      <c r="AY484">
        <f t="shared" si="95"/>
        <v>204</v>
      </c>
      <c r="BJ484" t="str">
        <f>IF(E484&gt;0,"Nagyobb","Kisebb")</f>
        <v>Nagyobb</v>
      </c>
    </row>
    <row r="485" spans="1:62" x14ac:dyDescent="0.25">
      <c r="A485">
        <v>2011</v>
      </c>
      <c r="B485">
        <v>5</v>
      </c>
      <c r="C485" s="1">
        <v>40579</v>
      </c>
      <c r="D485">
        <v>0</v>
      </c>
      <c r="E485" s="2">
        <v>0</v>
      </c>
      <c r="F485">
        <v>27</v>
      </c>
      <c r="G485" s="2">
        <v>1904060</v>
      </c>
      <c r="H485">
        <v>2405</v>
      </c>
      <c r="I485" s="2">
        <v>22635</v>
      </c>
      <c r="J485">
        <v>76829</v>
      </c>
      <c r="K485" s="2">
        <v>1380</v>
      </c>
      <c r="L485">
        <v>1</v>
      </c>
      <c r="M485">
        <v>2</v>
      </c>
      <c r="N485">
        <v>18</v>
      </c>
      <c r="O485">
        <v>58</v>
      </c>
      <c r="P485">
        <v>74</v>
      </c>
      <c r="Y485" t="str">
        <f t="shared" si="85"/>
        <v>12185874</v>
      </c>
      <c r="AA485" t="str">
        <f t="shared" si="86"/>
        <v>+</v>
      </c>
      <c r="AB485" t="str">
        <f t="shared" si="87"/>
        <v/>
      </c>
      <c r="AC485" t="str">
        <f t="shared" si="88"/>
        <v/>
      </c>
      <c r="AD485" t="str">
        <f t="shared" si="89"/>
        <v/>
      </c>
      <c r="AE485" t="str">
        <f t="shared" si="90"/>
        <v/>
      </c>
      <c r="AF485" t="str">
        <f t="shared" si="91"/>
        <v/>
      </c>
      <c r="AG485" t="str">
        <f t="shared" si="92"/>
        <v/>
      </c>
      <c r="AH485" t="str">
        <f t="shared" si="93"/>
        <v/>
      </c>
      <c r="AI485" t="str">
        <f t="shared" si="94"/>
        <v/>
      </c>
      <c r="AY485">
        <f t="shared" si="95"/>
        <v>153</v>
      </c>
      <c r="BJ485" t="str">
        <f>IF(E485&gt;0,"Nagyobb","Kisebb")</f>
        <v>Kisebb</v>
      </c>
    </row>
    <row r="486" spans="1:62" x14ac:dyDescent="0.25">
      <c r="A486">
        <v>2011</v>
      </c>
      <c r="B486">
        <v>4</v>
      </c>
      <c r="C486" s="1">
        <v>40572</v>
      </c>
      <c r="D486">
        <v>0</v>
      </c>
      <c r="E486" s="2">
        <v>0</v>
      </c>
      <c r="F486">
        <v>47</v>
      </c>
      <c r="G486" s="2">
        <v>1068760</v>
      </c>
      <c r="H486">
        <v>3881</v>
      </c>
      <c r="I486" s="2">
        <v>13705</v>
      </c>
      <c r="J486">
        <v>93680</v>
      </c>
      <c r="K486" s="2">
        <v>1105</v>
      </c>
      <c r="L486">
        <v>12</v>
      </c>
      <c r="M486">
        <v>21</v>
      </c>
      <c r="N486">
        <v>33</v>
      </c>
      <c r="O486">
        <v>57</v>
      </c>
      <c r="P486">
        <v>59</v>
      </c>
      <c r="Y486" t="str">
        <f t="shared" si="85"/>
        <v>1221335759</v>
      </c>
      <c r="AA486" t="str">
        <f t="shared" si="86"/>
        <v/>
      </c>
      <c r="AB486" t="str">
        <f t="shared" si="87"/>
        <v/>
      </c>
      <c r="AC486" t="str">
        <f t="shared" si="88"/>
        <v/>
      </c>
      <c r="AD486" t="str">
        <f t="shared" si="89"/>
        <v/>
      </c>
      <c r="AE486" t="str">
        <f t="shared" si="90"/>
        <v/>
      </c>
      <c r="AF486" t="str">
        <f t="shared" si="91"/>
        <v/>
      </c>
      <c r="AG486" t="str">
        <f t="shared" si="92"/>
        <v/>
      </c>
      <c r="AH486" t="str">
        <f t="shared" si="93"/>
        <v/>
      </c>
      <c r="AI486" t="str">
        <f t="shared" si="94"/>
        <v/>
      </c>
      <c r="AY486">
        <f t="shared" si="95"/>
        <v>182</v>
      </c>
      <c r="BJ486" t="str">
        <f>IF(E486&gt;0,"Nagyobb","Kisebb")</f>
        <v>Kisebb</v>
      </c>
    </row>
    <row r="487" spans="1:62" x14ac:dyDescent="0.25">
      <c r="A487">
        <v>2011</v>
      </c>
      <c r="B487">
        <v>3</v>
      </c>
      <c r="C487" s="1">
        <v>40565</v>
      </c>
      <c r="D487">
        <v>0</v>
      </c>
      <c r="E487" s="2">
        <v>0</v>
      </c>
      <c r="F487">
        <v>19</v>
      </c>
      <c r="G487" s="2">
        <v>2684685</v>
      </c>
      <c r="H487">
        <v>1612</v>
      </c>
      <c r="I487" s="2">
        <v>33505</v>
      </c>
      <c r="J487">
        <v>57243</v>
      </c>
      <c r="K487" s="2">
        <v>1835</v>
      </c>
      <c r="L487">
        <v>26</v>
      </c>
      <c r="M487">
        <v>39</v>
      </c>
      <c r="N487">
        <v>70</v>
      </c>
      <c r="O487">
        <v>71</v>
      </c>
      <c r="P487">
        <v>82</v>
      </c>
      <c r="Y487" t="str">
        <f t="shared" si="85"/>
        <v>2639707182</v>
      </c>
      <c r="AA487" t="str">
        <f t="shared" si="86"/>
        <v/>
      </c>
      <c r="AB487" t="str">
        <f t="shared" si="87"/>
        <v/>
      </c>
      <c r="AC487" t="str">
        <f t="shared" si="88"/>
        <v>+</v>
      </c>
      <c r="AD487" t="str">
        <f t="shared" si="89"/>
        <v/>
      </c>
      <c r="AE487" t="str">
        <f t="shared" si="90"/>
        <v/>
      </c>
      <c r="AF487" t="str">
        <f t="shared" si="91"/>
        <v/>
      </c>
      <c r="AG487" t="str">
        <f t="shared" si="92"/>
        <v/>
      </c>
      <c r="AH487" t="str">
        <f t="shared" si="93"/>
        <v/>
      </c>
      <c r="AI487" t="str">
        <f t="shared" si="94"/>
        <v/>
      </c>
      <c r="AY487">
        <f t="shared" si="95"/>
        <v>288</v>
      </c>
      <c r="BJ487" t="str">
        <f>IF(E487&gt;0,"Nagyobb","Kisebb")</f>
        <v>Kisebb</v>
      </c>
    </row>
    <row r="488" spans="1:62" x14ac:dyDescent="0.25">
      <c r="A488">
        <v>2011</v>
      </c>
      <c r="B488">
        <v>2</v>
      </c>
      <c r="C488" s="1">
        <v>40558</v>
      </c>
      <c r="D488">
        <v>0</v>
      </c>
      <c r="E488" s="2">
        <v>0</v>
      </c>
      <c r="F488">
        <v>33</v>
      </c>
      <c r="G488" s="2">
        <v>1678430</v>
      </c>
      <c r="H488">
        <v>3183</v>
      </c>
      <c r="I488" s="2">
        <v>18425</v>
      </c>
      <c r="J488">
        <v>89842</v>
      </c>
      <c r="K488" s="2">
        <v>1270</v>
      </c>
      <c r="L488">
        <v>3</v>
      </c>
      <c r="M488">
        <v>10</v>
      </c>
      <c r="N488">
        <v>48</v>
      </c>
      <c r="O488">
        <v>61</v>
      </c>
      <c r="P488">
        <v>76</v>
      </c>
      <c r="Y488" t="str">
        <f t="shared" si="85"/>
        <v>310486176</v>
      </c>
      <c r="AA488" t="str">
        <f t="shared" si="86"/>
        <v/>
      </c>
      <c r="AB488" t="str">
        <f t="shared" si="87"/>
        <v/>
      </c>
      <c r="AC488" t="str">
        <f t="shared" si="88"/>
        <v/>
      </c>
      <c r="AD488" t="str">
        <f t="shared" si="89"/>
        <v/>
      </c>
      <c r="AE488" t="str">
        <f t="shared" si="90"/>
        <v/>
      </c>
      <c r="AF488" t="str">
        <f t="shared" si="91"/>
        <v/>
      </c>
      <c r="AG488" t="str">
        <f t="shared" si="92"/>
        <v/>
      </c>
      <c r="AH488" t="str">
        <f t="shared" si="93"/>
        <v/>
      </c>
      <c r="AI488" t="str">
        <f t="shared" si="94"/>
        <v/>
      </c>
      <c r="AY488">
        <f t="shared" si="95"/>
        <v>198</v>
      </c>
      <c r="BJ488" t="str">
        <f>IF(E488&gt;0,"Nagyobb","Kisebb")</f>
        <v>Kisebb</v>
      </c>
    </row>
    <row r="489" spans="1:62" x14ac:dyDescent="0.25">
      <c r="A489">
        <v>2011</v>
      </c>
      <c r="B489">
        <v>1</v>
      </c>
      <c r="C489" s="1">
        <v>40551</v>
      </c>
      <c r="D489">
        <v>0</v>
      </c>
      <c r="E489" s="2">
        <v>0</v>
      </c>
      <c r="F489">
        <v>43</v>
      </c>
      <c r="G489" s="2">
        <v>1138755</v>
      </c>
      <c r="H489">
        <v>2732</v>
      </c>
      <c r="I489" s="2">
        <v>18980</v>
      </c>
      <c r="J489">
        <v>68153</v>
      </c>
      <c r="K489" s="2">
        <v>1480</v>
      </c>
      <c r="L489">
        <v>5</v>
      </c>
      <c r="M489">
        <v>30</v>
      </c>
      <c r="N489">
        <v>55</v>
      </c>
      <c r="O489">
        <v>70</v>
      </c>
      <c r="P489">
        <v>85</v>
      </c>
      <c r="Y489" t="str">
        <f t="shared" si="85"/>
        <v>530557085</v>
      </c>
      <c r="AA489" t="str">
        <f t="shared" si="86"/>
        <v/>
      </c>
      <c r="AB489" t="str">
        <f t="shared" si="87"/>
        <v/>
      </c>
      <c r="AC489" t="str">
        <f t="shared" si="88"/>
        <v/>
      </c>
      <c r="AD489" t="str">
        <f t="shared" si="89"/>
        <v/>
      </c>
      <c r="AE489" t="str">
        <f t="shared" si="90"/>
        <v/>
      </c>
      <c r="AF489" t="str">
        <f t="shared" si="91"/>
        <v/>
      </c>
      <c r="AG489" t="str">
        <f t="shared" si="92"/>
        <v/>
      </c>
      <c r="AH489" t="str">
        <f t="shared" si="93"/>
        <v/>
      </c>
      <c r="AI489" t="str">
        <f t="shared" si="94"/>
        <v/>
      </c>
      <c r="AY489">
        <f t="shared" si="95"/>
        <v>245</v>
      </c>
      <c r="BJ489" t="str">
        <f>IF(E489&gt;0,"Nagyobb","Kisebb")</f>
        <v>Kisebb</v>
      </c>
    </row>
    <row r="490" spans="1:62" x14ac:dyDescent="0.25">
      <c r="A490">
        <v>2010</v>
      </c>
      <c r="B490">
        <v>52</v>
      </c>
      <c r="C490" s="1">
        <v>40544</v>
      </c>
      <c r="D490">
        <v>1</v>
      </c>
      <c r="E490" s="2">
        <v>874276330</v>
      </c>
      <c r="F490">
        <v>43</v>
      </c>
      <c r="G490" s="2">
        <v>1534290</v>
      </c>
      <c r="H490">
        <v>3396</v>
      </c>
      <c r="I490" s="2">
        <v>20570</v>
      </c>
      <c r="J490">
        <v>100313</v>
      </c>
      <c r="K490" s="2">
        <v>1355</v>
      </c>
      <c r="L490">
        <v>4</v>
      </c>
      <c r="M490">
        <v>8</v>
      </c>
      <c r="N490">
        <v>31</v>
      </c>
      <c r="O490">
        <v>81</v>
      </c>
      <c r="P490">
        <v>83</v>
      </c>
      <c r="Y490" t="str">
        <f t="shared" si="85"/>
        <v>48318183</v>
      </c>
      <c r="AA490" t="str">
        <f t="shared" si="86"/>
        <v/>
      </c>
      <c r="AB490" t="str">
        <f t="shared" si="87"/>
        <v/>
      </c>
      <c r="AC490" t="str">
        <f t="shared" si="88"/>
        <v/>
      </c>
      <c r="AD490" t="str">
        <f t="shared" si="89"/>
        <v/>
      </c>
      <c r="AE490" t="str">
        <f t="shared" si="90"/>
        <v/>
      </c>
      <c r="AF490" t="str">
        <f t="shared" si="91"/>
        <v/>
      </c>
      <c r="AG490" t="str">
        <f t="shared" si="92"/>
        <v/>
      </c>
      <c r="AH490" t="str">
        <f t="shared" si="93"/>
        <v/>
      </c>
      <c r="AI490" t="str">
        <f t="shared" si="94"/>
        <v/>
      </c>
      <c r="AY490">
        <f t="shared" si="95"/>
        <v>207</v>
      </c>
      <c r="BJ490" t="str">
        <f>IF(E490&gt;0,"Nagyobb","Kisebb")</f>
        <v>Nagyobb</v>
      </c>
    </row>
    <row r="491" spans="1:62" x14ac:dyDescent="0.25">
      <c r="A491">
        <v>2010</v>
      </c>
      <c r="B491">
        <v>51</v>
      </c>
      <c r="C491" s="1">
        <v>40537</v>
      </c>
      <c r="D491">
        <v>0</v>
      </c>
      <c r="E491" s="2">
        <v>0</v>
      </c>
      <c r="F491">
        <v>21</v>
      </c>
      <c r="G491" s="2">
        <v>2238530</v>
      </c>
      <c r="H491">
        <v>2815</v>
      </c>
      <c r="I491" s="2">
        <v>17680</v>
      </c>
      <c r="J491">
        <v>82320</v>
      </c>
      <c r="K491" s="2">
        <v>1175</v>
      </c>
      <c r="L491">
        <v>4</v>
      </c>
      <c r="M491">
        <v>17</v>
      </c>
      <c r="N491">
        <v>70</v>
      </c>
      <c r="O491">
        <v>71</v>
      </c>
      <c r="P491">
        <v>75</v>
      </c>
      <c r="Y491" t="str">
        <f t="shared" si="85"/>
        <v>417707175</v>
      </c>
      <c r="AA491" t="str">
        <f t="shared" si="86"/>
        <v/>
      </c>
      <c r="AB491" t="str">
        <f t="shared" si="87"/>
        <v/>
      </c>
      <c r="AC491" t="str">
        <f t="shared" si="88"/>
        <v>+</v>
      </c>
      <c r="AD491" t="str">
        <f t="shared" si="89"/>
        <v/>
      </c>
      <c r="AE491" t="str">
        <f t="shared" si="90"/>
        <v/>
      </c>
      <c r="AF491" t="str">
        <f t="shared" si="91"/>
        <v/>
      </c>
      <c r="AG491" t="str">
        <f t="shared" si="92"/>
        <v/>
      </c>
      <c r="AH491" t="str">
        <f t="shared" si="93"/>
        <v/>
      </c>
      <c r="AI491" t="str">
        <f t="shared" si="94"/>
        <v/>
      </c>
      <c r="AY491">
        <f t="shared" si="95"/>
        <v>237</v>
      </c>
      <c r="BJ491" t="str">
        <f>IF(E491&gt;0,"Nagyobb","Kisebb")</f>
        <v>Kisebb</v>
      </c>
    </row>
    <row r="492" spans="1:62" x14ac:dyDescent="0.25">
      <c r="A492">
        <v>2010</v>
      </c>
      <c r="B492">
        <v>50</v>
      </c>
      <c r="C492" s="1">
        <v>40530</v>
      </c>
      <c r="D492">
        <v>0</v>
      </c>
      <c r="E492" s="2">
        <v>0</v>
      </c>
      <c r="F492">
        <v>19</v>
      </c>
      <c r="G492" s="2">
        <v>2558480</v>
      </c>
      <c r="H492">
        <v>2058</v>
      </c>
      <c r="I492" s="2">
        <v>25010</v>
      </c>
      <c r="J492">
        <v>70447</v>
      </c>
      <c r="K492" s="2">
        <v>1420</v>
      </c>
      <c r="L492">
        <v>11</v>
      </c>
      <c r="M492">
        <v>30</v>
      </c>
      <c r="N492">
        <v>63</v>
      </c>
      <c r="O492">
        <v>66</v>
      </c>
      <c r="P492">
        <v>84</v>
      </c>
      <c r="Y492" t="str">
        <f t="shared" si="85"/>
        <v>1130636684</v>
      </c>
      <c r="AA492" t="str">
        <f t="shared" si="86"/>
        <v/>
      </c>
      <c r="AB492" t="str">
        <f t="shared" si="87"/>
        <v/>
      </c>
      <c r="AC492" t="str">
        <f t="shared" si="88"/>
        <v/>
      </c>
      <c r="AD492" t="str">
        <f t="shared" si="89"/>
        <v/>
      </c>
      <c r="AE492" t="str">
        <f t="shared" si="90"/>
        <v/>
      </c>
      <c r="AF492" t="str">
        <f t="shared" si="91"/>
        <v/>
      </c>
      <c r="AG492" t="str">
        <f t="shared" si="92"/>
        <v/>
      </c>
      <c r="AH492" t="str">
        <f t="shared" si="93"/>
        <v/>
      </c>
      <c r="AI492" t="str">
        <f t="shared" si="94"/>
        <v/>
      </c>
      <c r="AY492">
        <f t="shared" si="95"/>
        <v>254</v>
      </c>
      <c r="BJ492" t="str">
        <f>IF(E492&gt;0,"Nagyobb","Kisebb")</f>
        <v>Kisebb</v>
      </c>
    </row>
    <row r="493" spans="1:62" x14ac:dyDescent="0.25">
      <c r="A493">
        <v>2010</v>
      </c>
      <c r="B493">
        <v>49</v>
      </c>
      <c r="C493" s="1">
        <v>40523</v>
      </c>
      <c r="D493">
        <v>0</v>
      </c>
      <c r="E493" s="2">
        <v>0</v>
      </c>
      <c r="F493">
        <v>67</v>
      </c>
      <c r="G493" s="2">
        <v>728050</v>
      </c>
      <c r="H493">
        <v>4682</v>
      </c>
      <c r="I493" s="2">
        <v>11030</v>
      </c>
      <c r="J493">
        <v>98864</v>
      </c>
      <c r="K493" s="2">
        <v>1015</v>
      </c>
      <c r="L493">
        <v>4</v>
      </c>
      <c r="M493">
        <v>28</v>
      </c>
      <c r="N493">
        <v>38</v>
      </c>
      <c r="O493">
        <v>69</v>
      </c>
      <c r="P493">
        <v>72</v>
      </c>
      <c r="Y493" t="str">
        <f t="shared" si="85"/>
        <v>428386972</v>
      </c>
      <c r="AA493" t="str">
        <f t="shared" si="86"/>
        <v/>
      </c>
      <c r="AB493" t="str">
        <f t="shared" si="87"/>
        <v/>
      </c>
      <c r="AC493" t="str">
        <f t="shared" si="88"/>
        <v/>
      </c>
      <c r="AD493" t="str">
        <f t="shared" si="89"/>
        <v/>
      </c>
      <c r="AE493" t="str">
        <f t="shared" si="90"/>
        <v/>
      </c>
      <c r="AF493" t="str">
        <f t="shared" si="91"/>
        <v/>
      </c>
      <c r="AG493" t="str">
        <f t="shared" si="92"/>
        <v/>
      </c>
      <c r="AH493" t="str">
        <f t="shared" si="93"/>
        <v/>
      </c>
      <c r="AI493" t="str">
        <f t="shared" si="94"/>
        <v/>
      </c>
      <c r="AY493">
        <f t="shared" si="95"/>
        <v>211</v>
      </c>
      <c r="BJ493" t="str">
        <f>IF(E493&gt;0,"Nagyobb","Kisebb")</f>
        <v>Kisebb</v>
      </c>
    </row>
    <row r="494" spans="1:62" x14ac:dyDescent="0.25">
      <c r="A494">
        <v>2010</v>
      </c>
      <c r="B494">
        <v>48</v>
      </c>
      <c r="C494" s="1">
        <v>40516</v>
      </c>
      <c r="D494">
        <v>0</v>
      </c>
      <c r="E494" s="2">
        <v>0</v>
      </c>
      <c r="F494">
        <v>24</v>
      </c>
      <c r="G494" s="2">
        <v>1951005</v>
      </c>
      <c r="H494">
        <v>2510</v>
      </c>
      <c r="I494" s="2">
        <v>19750</v>
      </c>
      <c r="J494">
        <v>71851</v>
      </c>
      <c r="K494" s="2">
        <v>1340</v>
      </c>
      <c r="L494">
        <v>37</v>
      </c>
      <c r="M494">
        <v>45</v>
      </c>
      <c r="N494">
        <v>48</v>
      </c>
      <c r="O494">
        <v>52</v>
      </c>
      <c r="P494">
        <v>74</v>
      </c>
      <c r="Y494" t="str">
        <f t="shared" si="85"/>
        <v>3745485274</v>
      </c>
      <c r="AA494" t="str">
        <f t="shared" si="86"/>
        <v/>
      </c>
      <c r="AB494" t="str">
        <f t="shared" si="87"/>
        <v/>
      </c>
      <c r="AC494" t="str">
        <f t="shared" si="88"/>
        <v/>
      </c>
      <c r="AD494" t="str">
        <f t="shared" si="89"/>
        <v/>
      </c>
      <c r="AE494" t="str">
        <f t="shared" si="90"/>
        <v/>
      </c>
      <c r="AF494" t="str">
        <f t="shared" si="91"/>
        <v/>
      </c>
      <c r="AG494" t="str">
        <f t="shared" si="92"/>
        <v/>
      </c>
      <c r="AH494" t="str">
        <f t="shared" si="93"/>
        <v/>
      </c>
      <c r="AI494" t="str">
        <f t="shared" si="94"/>
        <v/>
      </c>
      <c r="AY494">
        <f t="shared" si="95"/>
        <v>256</v>
      </c>
      <c r="BJ494" t="str">
        <f>IF(E494&gt;0,"Nagyobb","Kisebb")</f>
        <v>Kisebb</v>
      </c>
    </row>
    <row r="495" spans="1:62" x14ac:dyDescent="0.25">
      <c r="A495">
        <v>2010</v>
      </c>
      <c r="B495">
        <v>47</v>
      </c>
      <c r="C495" s="1">
        <v>40509</v>
      </c>
      <c r="D495">
        <v>0</v>
      </c>
      <c r="E495" s="2">
        <v>0</v>
      </c>
      <c r="F495">
        <v>10</v>
      </c>
      <c r="G495" s="2">
        <v>4556430</v>
      </c>
      <c r="H495">
        <v>1505</v>
      </c>
      <c r="I495" s="2">
        <v>32055</v>
      </c>
      <c r="J495">
        <v>57288</v>
      </c>
      <c r="K495" s="2">
        <v>1635</v>
      </c>
      <c r="L495">
        <v>2</v>
      </c>
      <c r="M495">
        <v>60</v>
      </c>
      <c r="N495">
        <v>66</v>
      </c>
      <c r="O495">
        <v>73</v>
      </c>
      <c r="P495">
        <v>84</v>
      </c>
      <c r="Y495" t="str">
        <f t="shared" si="85"/>
        <v>260667384</v>
      </c>
      <c r="AA495" t="str">
        <f t="shared" si="86"/>
        <v/>
      </c>
      <c r="AB495" t="str">
        <f t="shared" si="87"/>
        <v/>
      </c>
      <c r="AC495" t="str">
        <f t="shared" si="88"/>
        <v/>
      </c>
      <c r="AD495" t="str">
        <f t="shared" si="89"/>
        <v/>
      </c>
      <c r="AE495" t="str">
        <f t="shared" si="90"/>
        <v/>
      </c>
      <c r="AF495" t="str">
        <f t="shared" si="91"/>
        <v/>
      </c>
      <c r="AG495" t="str">
        <f t="shared" si="92"/>
        <v/>
      </c>
      <c r="AH495" t="str">
        <f t="shared" si="93"/>
        <v/>
      </c>
      <c r="AI495" t="str">
        <f t="shared" si="94"/>
        <v/>
      </c>
      <c r="AY495">
        <f t="shared" si="95"/>
        <v>285</v>
      </c>
      <c r="BJ495" t="str">
        <f>IF(E495&gt;0,"Nagyobb","Kisebb")</f>
        <v>Kisebb</v>
      </c>
    </row>
    <row r="496" spans="1:62" x14ac:dyDescent="0.25">
      <c r="A496">
        <v>2010</v>
      </c>
      <c r="B496">
        <v>46</v>
      </c>
      <c r="C496" s="1">
        <v>40502</v>
      </c>
      <c r="D496">
        <v>0</v>
      </c>
      <c r="E496" s="2">
        <v>0</v>
      </c>
      <c r="F496">
        <v>14</v>
      </c>
      <c r="G496" s="2">
        <v>3244805</v>
      </c>
      <c r="H496">
        <v>1539</v>
      </c>
      <c r="I496" s="2">
        <v>31255</v>
      </c>
      <c r="J496">
        <v>59420</v>
      </c>
      <c r="K496" s="2">
        <v>1575</v>
      </c>
      <c r="L496">
        <v>24</v>
      </c>
      <c r="M496">
        <v>26</v>
      </c>
      <c r="N496">
        <v>39</v>
      </c>
      <c r="O496">
        <v>40</v>
      </c>
      <c r="P496">
        <v>78</v>
      </c>
      <c r="Y496" t="str">
        <f t="shared" si="85"/>
        <v>2426394078</v>
      </c>
      <c r="AA496" t="str">
        <f t="shared" si="86"/>
        <v/>
      </c>
      <c r="AB496" t="str">
        <f t="shared" si="87"/>
        <v/>
      </c>
      <c r="AC496" t="str">
        <f t="shared" si="88"/>
        <v>+</v>
      </c>
      <c r="AD496" t="str">
        <f t="shared" si="89"/>
        <v/>
      </c>
      <c r="AE496" t="str">
        <f t="shared" si="90"/>
        <v/>
      </c>
      <c r="AF496" t="str">
        <f t="shared" si="91"/>
        <v/>
      </c>
      <c r="AG496" t="str">
        <f t="shared" si="92"/>
        <v/>
      </c>
      <c r="AH496" t="str">
        <f t="shared" si="93"/>
        <v/>
      </c>
      <c r="AI496" t="str">
        <f t="shared" si="94"/>
        <v/>
      </c>
      <c r="AY496">
        <f t="shared" si="95"/>
        <v>207</v>
      </c>
      <c r="BJ496" t="str">
        <f>IF(E496&gt;0,"Nagyobb","Kisebb")</f>
        <v>Kisebb</v>
      </c>
    </row>
    <row r="497" spans="1:62" x14ac:dyDescent="0.25">
      <c r="A497">
        <v>2010</v>
      </c>
      <c r="B497">
        <v>45</v>
      </c>
      <c r="C497" s="1">
        <v>40495</v>
      </c>
      <c r="D497">
        <v>0</v>
      </c>
      <c r="E497" s="2">
        <v>0</v>
      </c>
      <c r="F497">
        <v>41</v>
      </c>
      <c r="G497" s="2">
        <v>1205780</v>
      </c>
      <c r="H497">
        <v>2708</v>
      </c>
      <c r="I497" s="2">
        <v>19330</v>
      </c>
      <c r="J497">
        <v>74120</v>
      </c>
      <c r="K497" s="2">
        <v>1375</v>
      </c>
      <c r="L497">
        <v>1</v>
      </c>
      <c r="M497">
        <v>15</v>
      </c>
      <c r="N497">
        <v>22</v>
      </c>
      <c r="O497">
        <v>50</v>
      </c>
      <c r="P497">
        <v>80</v>
      </c>
      <c r="Y497" t="str">
        <f t="shared" si="85"/>
        <v>115225080</v>
      </c>
      <c r="AA497" t="str">
        <f t="shared" si="86"/>
        <v/>
      </c>
      <c r="AB497" t="str">
        <f t="shared" si="87"/>
        <v/>
      </c>
      <c r="AC497" t="str">
        <f t="shared" si="88"/>
        <v/>
      </c>
      <c r="AD497" t="str">
        <f t="shared" si="89"/>
        <v/>
      </c>
      <c r="AE497" t="str">
        <f t="shared" si="90"/>
        <v/>
      </c>
      <c r="AF497" t="str">
        <f t="shared" si="91"/>
        <v/>
      </c>
      <c r="AG497" t="str">
        <f t="shared" si="92"/>
        <v/>
      </c>
      <c r="AH497" t="str">
        <f t="shared" si="93"/>
        <v/>
      </c>
      <c r="AI497" t="str">
        <f t="shared" si="94"/>
        <v/>
      </c>
      <c r="AY497">
        <f t="shared" si="95"/>
        <v>168</v>
      </c>
      <c r="BJ497" t="str">
        <f>IF(E497&gt;0,"Nagyobb","Kisebb")</f>
        <v>Kisebb</v>
      </c>
    </row>
    <row r="498" spans="1:62" x14ac:dyDescent="0.25">
      <c r="A498">
        <v>2010</v>
      </c>
      <c r="B498">
        <v>44</v>
      </c>
      <c r="C498" s="1">
        <v>40488</v>
      </c>
      <c r="D498">
        <v>0</v>
      </c>
      <c r="E498" s="2">
        <v>0</v>
      </c>
      <c r="F498">
        <v>17</v>
      </c>
      <c r="G498" s="2">
        <v>2569935</v>
      </c>
      <c r="H498">
        <v>1943</v>
      </c>
      <c r="I498" s="2">
        <v>23810</v>
      </c>
      <c r="J498">
        <v>59969</v>
      </c>
      <c r="K498" s="2">
        <v>1500</v>
      </c>
      <c r="L498">
        <v>15</v>
      </c>
      <c r="M498">
        <v>41</v>
      </c>
      <c r="N498">
        <v>43</v>
      </c>
      <c r="O498">
        <v>45</v>
      </c>
      <c r="P498">
        <v>89</v>
      </c>
      <c r="Y498" t="str">
        <f t="shared" si="85"/>
        <v>1541434589</v>
      </c>
      <c r="AA498" t="str">
        <f t="shared" si="86"/>
        <v/>
      </c>
      <c r="AB498" t="str">
        <f t="shared" si="87"/>
        <v/>
      </c>
      <c r="AC498" t="str">
        <f t="shared" si="88"/>
        <v/>
      </c>
      <c r="AD498" t="str">
        <f t="shared" si="89"/>
        <v/>
      </c>
      <c r="AE498" t="str">
        <f t="shared" si="90"/>
        <v/>
      </c>
      <c r="AF498" t="str">
        <f t="shared" si="91"/>
        <v/>
      </c>
      <c r="AG498" t="str">
        <f t="shared" si="92"/>
        <v/>
      </c>
      <c r="AH498" t="str">
        <f t="shared" si="93"/>
        <v/>
      </c>
      <c r="AI498" t="str">
        <f t="shared" si="94"/>
        <v/>
      </c>
      <c r="AY498">
        <f t="shared" si="95"/>
        <v>233</v>
      </c>
      <c r="BJ498" t="str">
        <f>IF(E498&gt;0,"Nagyobb","Kisebb")</f>
        <v>Kisebb</v>
      </c>
    </row>
    <row r="499" spans="1:62" x14ac:dyDescent="0.25">
      <c r="A499">
        <v>2010</v>
      </c>
      <c r="B499">
        <v>43</v>
      </c>
      <c r="C499" s="1">
        <v>40481</v>
      </c>
      <c r="D499">
        <v>1</v>
      </c>
      <c r="E499" s="2">
        <v>77415030</v>
      </c>
      <c r="F499">
        <v>28</v>
      </c>
      <c r="G499" s="2">
        <v>1566735</v>
      </c>
      <c r="H499">
        <v>3045</v>
      </c>
      <c r="I499" s="2">
        <v>15255</v>
      </c>
      <c r="J499">
        <v>78623</v>
      </c>
      <c r="K499" s="2">
        <v>1150</v>
      </c>
      <c r="L499">
        <v>6</v>
      </c>
      <c r="M499">
        <v>28</v>
      </c>
      <c r="N499">
        <v>38</v>
      </c>
      <c r="O499">
        <v>49</v>
      </c>
      <c r="P499">
        <v>69</v>
      </c>
      <c r="Y499" t="str">
        <f t="shared" si="85"/>
        <v>628384969</v>
      </c>
      <c r="AA499" t="str">
        <f t="shared" si="86"/>
        <v/>
      </c>
      <c r="AB499" t="str">
        <f t="shared" si="87"/>
        <v/>
      </c>
      <c r="AC499" t="str">
        <f t="shared" si="88"/>
        <v/>
      </c>
      <c r="AD499" t="str">
        <f t="shared" si="89"/>
        <v/>
      </c>
      <c r="AE499" t="str">
        <f t="shared" si="90"/>
        <v/>
      </c>
      <c r="AF499" t="str">
        <f t="shared" si="91"/>
        <v/>
      </c>
      <c r="AG499" t="str">
        <f t="shared" si="92"/>
        <v/>
      </c>
      <c r="AH499" t="str">
        <f t="shared" si="93"/>
        <v/>
      </c>
      <c r="AI499" t="str">
        <f t="shared" si="94"/>
        <v/>
      </c>
      <c r="AY499">
        <f t="shared" si="95"/>
        <v>190</v>
      </c>
      <c r="BJ499" t="str">
        <f>IF(E499&gt;0,"Nagyobb","Kisebb")</f>
        <v>Nagyobb</v>
      </c>
    </row>
    <row r="500" spans="1:62" x14ac:dyDescent="0.25">
      <c r="A500">
        <v>2010</v>
      </c>
      <c r="B500">
        <v>42</v>
      </c>
      <c r="C500" s="1">
        <v>40474</v>
      </c>
      <c r="D500">
        <v>1</v>
      </c>
      <c r="E500" s="2">
        <v>758449445</v>
      </c>
      <c r="F500">
        <v>21</v>
      </c>
      <c r="G500" s="2">
        <v>2199810</v>
      </c>
      <c r="H500">
        <v>2443</v>
      </c>
      <c r="I500" s="2">
        <v>20020</v>
      </c>
      <c r="J500">
        <v>77471</v>
      </c>
      <c r="K500" s="2">
        <v>1230</v>
      </c>
      <c r="L500">
        <v>12</v>
      </c>
      <c r="M500">
        <v>23</v>
      </c>
      <c r="N500">
        <v>30</v>
      </c>
      <c r="O500">
        <v>33</v>
      </c>
      <c r="P500">
        <v>61</v>
      </c>
      <c r="Y500" t="str">
        <f t="shared" si="85"/>
        <v>1223303361</v>
      </c>
      <c r="AA500" t="str">
        <f t="shared" si="86"/>
        <v/>
      </c>
      <c r="AB500" t="str">
        <f t="shared" si="87"/>
        <v/>
      </c>
      <c r="AC500" t="str">
        <f t="shared" si="88"/>
        <v/>
      </c>
      <c r="AD500" t="str">
        <f t="shared" si="89"/>
        <v/>
      </c>
      <c r="AE500" t="str">
        <f t="shared" si="90"/>
        <v/>
      </c>
      <c r="AF500" t="str">
        <f t="shared" si="91"/>
        <v/>
      </c>
      <c r="AG500" t="str">
        <f t="shared" si="92"/>
        <v/>
      </c>
      <c r="AH500" t="str">
        <f t="shared" si="93"/>
        <v/>
      </c>
      <c r="AI500" t="str">
        <f t="shared" si="94"/>
        <v/>
      </c>
      <c r="AY500">
        <f t="shared" si="95"/>
        <v>159</v>
      </c>
      <c r="BJ500" t="str">
        <f>IF(E500&gt;0,"Nagyobb","Kisebb")</f>
        <v>Nagyobb</v>
      </c>
    </row>
    <row r="501" spans="1:62" x14ac:dyDescent="0.25">
      <c r="A501">
        <v>2010</v>
      </c>
      <c r="B501">
        <v>41</v>
      </c>
      <c r="C501" s="1">
        <v>40467</v>
      </c>
      <c r="D501">
        <v>0</v>
      </c>
      <c r="E501" s="2">
        <v>0</v>
      </c>
      <c r="F501">
        <v>39</v>
      </c>
      <c r="G501" s="2">
        <v>1254220</v>
      </c>
      <c r="H501">
        <v>3176</v>
      </c>
      <c r="I501" s="2">
        <v>16305</v>
      </c>
      <c r="J501">
        <v>85773</v>
      </c>
      <c r="K501" s="2">
        <v>1175</v>
      </c>
      <c r="L501">
        <v>2</v>
      </c>
      <c r="M501">
        <v>8</v>
      </c>
      <c r="N501">
        <v>38</v>
      </c>
      <c r="O501">
        <v>44</v>
      </c>
      <c r="P501">
        <v>50</v>
      </c>
      <c r="Y501" t="str">
        <f t="shared" si="85"/>
        <v>28384450</v>
      </c>
      <c r="AA501" t="str">
        <f t="shared" si="86"/>
        <v/>
      </c>
      <c r="AB501" t="str">
        <f t="shared" si="87"/>
        <v/>
      </c>
      <c r="AC501" t="str">
        <f t="shared" si="88"/>
        <v/>
      </c>
      <c r="AD501" t="str">
        <f t="shared" si="89"/>
        <v/>
      </c>
      <c r="AE501" t="str">
        <f t="shared" si="90"/>
        <v/>
      </c>
      <c r="AF501" t="str">
        <f t="shared" si="91"/>
        <v/>
      </c>
      <c r="AG501" t="str">
        <f t="shared" si="92"/>
        <v/>
      </c>
      <c r="AH501" t="str">
        <f t="shared" si="93"/>
        <v/>
      </c>
      <c r="AI501" t="str">
        <f t="shared" si="94"/>
        <v/>
      </c>
      <c r="AY501">
        <f t="shared" si="95"/>
        <v>142</v>
      </c>
      <c r="BJ501" t="str">
        <f>IF(E501&gt;0,"Nagyobb","Kisebb")</f>
        <v>Kisebb</v>
      </c>
    </row>
    <row r="502" spans="1:62" x14ac:dyDescent="0.25">
      <c r="A502">
        <v>2010</v>
      </c>
      <c r="B502">
        <v>40</v>
      </c>
      <c r="C502" s="1">
        <v>40460</v>
      </c>
      <c r="D502">
        <v>0</v>
      </c>
      <c r="E502" s="2">
        <v>0</v>
      </c>
      <c r="F502">
        <v>30</v>
      </c>
      <c r="G502" s="2">
        <v>1698160</v>
      </c>
      <c r="H502">
        <v>2364</v>
      </c>
      <c r="I502" s="2">
        <v>22820</v>
      </c>
      <c r="J502">
        <v>74594</v>
      </c>
      <c r="K502" s="2">
        <v>1405</v>
      </c>
      <c r="L502">
        <v>10</v>
      </c>
      <c r="M502">
        <v>29</v>
      </c>
      <c r="N502">
        <v>62</v>
      </c>
      <c r="O502">
        <v>74</v>
      </c>
      <c r="P502">
        <v>83</v>
      </c>
      <c r="Y502" t="str">
        <f t="shared" si="85"/>
        <v>1029627483</v>
      </c>
      <c r="AA502" t="str">
        <f t="shared" si="86"/>
        <v/>
      </c>
      <c r="AB502" t="str">
        <f t="shared" si="87"/>
        <v/>
      </c>
      <c r="AC502" t="str">
        <f t="shared" si="88"/>
        <v/>
      </c>
      <c r="AD502" t="str">
        <f t="shared" si="89"/>
        <v/>
      </c>
      <c r="AE502" t="str">
        <f t="shared" si="90"/>
        <v/>
      </c>
      <c r="AF502" t="str">
        <f t="shared" si="91"/>
        <v/>
      </c>
      <c r="AG502" t="str">
        <f t="shared" si="92"/>
        <v/>
      </c>
      <c r="AH502" t="str">
        <f t="shared" si="93"/>
        <v/>
      </c>
      <c r="AI502" t="str">
        <f t="shared" si="94"/>
        <v/>
      </c>
      <c r="AY502">
        <f t="shared" si="95"/>
        <v>258</v>
      </c>
      <c r="BJ502" t="str">
        <f>IF(E502&gt;0,"Nagyobb","Kisebb")</f>
        <v>Kisebb</v>
      </c>
    </row>
    <row r="503" spans="1:62" x14ac:dyDescent="0.25">
      <c r="A503">
        <v>2010</v>
      </c>
      <c r="B503">
        <v>39</v>
      </c>
      <c r="C503" s="1">
        <v>40453</v>
      </c>
      <c r="D503">
        <v>0</v>
      </c>
      <c r="E503" s="2">
        <v>0</v>
      </c>
      <c r="F503">
        <v>291</v>
      </c>
      <c r="G503" s="2">
        <v>164020</v>
      </c>
      <c r="H503">
        <v>5983</v>
      </c>
      <c r="I503" s="2">
        <v>8445</v>
      </c>
      <c r="J503">
        <v>126043</v>
      </c>
      <c r="K503" s="2">
        <v>780</v>
      </c>
      <c r="L503">
        <v>13</v>
      </c>
      <c r="M503">
        <v>19</v>
      </c>
      <c r="N503">
        <v>31</v>
      </c>
      <c r="O503">
        <v>53</v>
      </c>
      <c r="P503">
        <v>73</v>
      </c>
      <c r="Y503" t="str">
        <f t="shared" si="85"/>
        <v>1319315373</v>
      </c>
      <c r="AA503" t="str">
        <f t="shared" si="86"/>
        <v/>
      </c>
      <c r="AB503" t="str">
        <f t="shared" si="87"/>
        <v/>
      </c>
      <c r="AC503" t="str">
        <f t="shared" si="88"/>
        <v/>
      </c>
      <c r="AD503" t="str">
        <f t="shared" si="89"/>
        <v/>
      </c>
      <c r="AE503" t="str">
        <f t="shared" si="90"/>
        <v/>
      </c>
      <c r="AF503" t="str">
        <f t="shared" si="91"/>
        <v/>
      </c>
      <c r="AG503" t="str">
        <f t="shared" si="92"/>
        <v/>
      </c>
      <c r="AH503" t="str">
        <f t="shared" si="93"/>
        <v/>
      </c>
      <c r="AI503" t="str">
        <f t="shared" si="94"/>
        <v/>
      </c>
      <c r="AY503">
        <f t="shared" si="95"/>
        <v>189</v>
      </c>
      <c r="BJ503" t="str">
        <f>IF(E503&gt;0,"Nagyobb","Kisebb")</f>
        <v>Kisebb</v>
      </c>
    </row>
    <row r="504" spans="1:62" x14ac:dyDescent="0.25">
      <c r="A504">
        <v>2010</v>
      </c>
      <c r="B504">
        <v>38</v>
      </c>
      <c r="C504" s="1">
        <v>40446</v>
      </c>
      <c r="D504">
        <v>0</v>
      </c>
      <c r="E504" s="2">
        <v>0</v>
      </c>
      <c r="F504">
        <v>11</v>
      </c>
      <c r="G504" s="2">
        <v>4233945</v>
      </c>
      <c r="H504">
        <v>1423</v>
      </c>
      <c r="I504" s="2">
        <v>34655</v>
      </c>
      <c r="J504">
        <v>56550</v>
      </c>
      <c r="K504" s="2">
        <v>1695</v>
      </c>
      <c r="L504">
        <v>26</v>
      </c>
      <c r="M504">
        <v>30</v>
      </c>
      <c r="N504">
        <v>36</v>
      </c>
      <c r="O504">
        <v>41</v>
      </c>
      <c r="P504">
        <v>81</v>
      </c>
      <c r="Y504" t="str">
        <f t="shared" si="85"/>
        <v>2630364181</v>
      </c>
      <c r="AA504" t="str">
        <f t="shared" si="86"/>
        <v/>
      </c>
      <c r="AB504" t="str">
        <f t="shared" si="87"/>
        <v/>
      </c>
      <c r="AC504" t="str">
        <f t="shared" si="88"/>
        <v/>
      </c>
      <c r="AD504" t="str">
        <f t="shared" si="89"/>
        <v/>
      </c>
      <c r="AE504" t="str">
        <f t="shared" si="90"/>
        <v/>
      </c>
      <c r="AF504" t="str">
        <f t="shared" si="91"/>
        <v/>
      </c>
      <c r="AG504" t="str">
        <f t="shared" si="92"/>
        <v/>
      </c>
      <c r="AH504" t="str">
        <f t="shared" si="93"/>
        <v/>
      </c>
      <c r="AI504" t="str">
        <f t="shared" si="94"/>
        <v/>
      </c>
      <c r="AY504">
        <f t="shared" si="95"/>
        <v>214</v>
      </c>
      <c r="BJ504" t="str">
        <f>IF(E504&gt;0,"Nagyobb","Kisebb")</f>
        <v>Kisebb</v>
      </c>
    </row>
    <row r="505" spans="1:62" x14ac:dyDescent="0.25">
      <c r="A505">
        <v>2010</v>
      </c>
      <c r="B505">
        <v>37</v>
      </c>
      <c r="C505" s="1">
        <v>40439</v>
      </c>
      <c r="D505">
        <v>0</v>
      </c>
      <c r="E505" s="2">
        <v>0</v>
      </c>
      <c r="F505">
        <v>51</v>
      </c>
      <c r="G505" s="2">
        <v>929485</v>
      </c>
      <c r="H505">
        <v>4329</v>
      </c>
      <c r="I505" s="2">
        <v>11595</v>
      </c>
      <c r="J505">
        <v>102909</v>
      </c>
      <c r="K505" s="2">
        <v>950</v>
      </c>
      <c r="L505">
        <v>1</v>
      </c>
      <c r="M505">
        <v>7</v>
      </c>
      <c r="N505">
        <v>14</v>
      </c>
      <c r="O505">
        <v>35</v>
      </c>
      <c r="P505">
        <v>43</v>
      </c>
      <c r="Y505" t="str">
        <f t="shared" si="85"/>
        <v>17143543</v>
      </c>
      <c r="AA505" t="str">
        <f t="shared" si="86"/>
        <v/>
      </c>
      <c r="AB505" t="str">
        <f t="shared" si="87"/>
        <v/>
      </c>
      <c r="AC505" t="str">
        <f t="shared" si="88"/>
        <v/>
      </c>
      <c r="AD505" t="str">
        <f t="shared" si="89"/>
        <v/>
      </c>
      <c r="AE505" t="str">
        <f t="shared" si="90"/>
        <v/>
      </c>
      <c r="AF505" t="str">
        <f t="shared" si="91"/>
        <v/>
      </c>
      <c r="AG505" t="str">
        <f t="shared" si="92"/>
        <v/>
      </c>
      <c r="AH505" t="str">
        <f t="shared" si="93"/>
        <v/>
      </c>
      <c r="AI505" t="str">
        <f t="shared" si="94"/>
        <v/>
      </c>
      <c r="AY505">
        <f t="shared" si="95"/>
        <v>100</v>
      </c>
      <c r="BJ505" t="str">
        <f>IF(E505&gt;0,"Nagyobb","Kisebb")</f>
        <v>Kisebb</v>
      </c>
    </row>
    <row r="506" spans="1:62" x14ac:dyDescent="0.25">
      <c r="A506">
        <v>2010</v>
      </c>
      <c r="B506">
        <v>36</v>
      </c>
      <c r="C506" s="1">
        <v>40432</v>
      </c>
      <c r="D506">
        <v>0</v>
      </c>
      <c r="E506" s="2">
        <v>0</v>
      </c>
      <c r="F506">
        <v>36</v>
      </c>
      <c r="G506" s="2">
        <v>1420660</v>
      </c>
      <c r="H506">
        <v>3302</v>
      </c>
      <c r="I506" s="2">
        <v>16400</v>
      </c>
      <c r="J506">
        <v>89597</v>
      </c>
      <c r="K506" s="2">
        <v>1175</v>
      </c>
      <c r="L506">
        <v>25</v>
      </c>
      <c r="M506">
        <v>32</v>
      </c>
      <c r="N506">
        <v>36</v>
      </c>
      <c r="O506">
        <v>43</v>
      </c>
      <c r="P506">
        <v>63</v>
      </c>
      <c r="Y506" t="str">
        <f t="shared" si="85"/>
        <v>2532364363</v>
      </c>
      <c r="AA506" t="str">
        <f t="shared" si="86"/>
        <v/>
      </c>
      <c r="AB506" t="str">
        <f t="shared" si="87"/>
        <v/>
      </c>
      <c r="AC506" t="str">
        <f t="shared" si="88"/>
        <v/>
      </c>
      <c r="AD506" t="str">
        <f t="shared" si="89"/>
        <v/>
      </c>
      <c r="AE506" t="str">
        <f t="shared" si="90"/>
        <v/>
      </c>
      <c r="AF506" t="str">
        <f t="shared" si="91"/>
        <v/>
      </c>
      <c r="AG506" t="str">
        <f t="shared" si="92"/>
        <v/>
      </c>
      <c r="AH506" t="str">
        <f t="shared" si="93"/>
        <v/>
      </c>
      <c r="AI506" t="str">
        <f t="shared" si="94"/>
        <v/>
      </c>
      <c r="AY506">
        <f t="shared" si="95"/>
        <v>199</v>
      </c>
      <c r="BJ506" t="str">
        <f>IF(E506&gt;0,"Nagyobb","Kisebb")</f>
        <v>Kisebb</v>
      </c>
    </row>
    <row r="507" spans="1:62" x14ac:dyDescent="0.25">
      <c r="A507">
        <v>2010</v>
      </c>
      <c r="B507">
        <v>35</v>
      </c>
      <c r="C507" s="1">
        <v>40425</v>
      </c>
      <c r="D507">
        <v>0</v>
      </c>
      <c r="E507" s="2">
        <v>0</v>
      </c>
      <c r="F507">
        <v>32</v>
      </c>
      <c r="G507" s="2">
        <v>1435095</v>
      </c>
      <c r="H507">
        <v>2938</v>
      </c>
      <c r="I507" s="2">
        <v>16550</v>
      </c>
      <c r="J507">
        <v>72044</v>
      </c>
      <c r="K507" s="2">
        <v>1310</v>
      </c>
      <c r="L507">
        <v>15</v>
      </c>
      <c r="M507">
        <v>37</v>
      </c>
      <c r="N507">
        <v>46</v>
      </c>
      <c r="O507">
        <v>55</v>
      </c>
      <c r="P507">
        <v>59</v>
      </c>
      <c r="Y507" t="str">
        <f t="shared" si="85"/>
        <v>1537465559</v>
      </c>
      <c r="AA507" t="str">
        <f t="shared" si="86"/>
        <v/>
      </c>
      <c r="AB507" t="str">
        <f t="shared" si="87"/>
        <v/>
      </c>
      <c r="AC507" t="str">
        <f t="shared" si="88"/>
        <v/>
      </c>
      <c r="AD507" t="str">
        <f t="shared" si="89"/>
        <v/>
      </c>
      <c r="AE507" t="str">
        <f t="shared" si="90"/>
        <v/>
      </c>
      <c r="AF507" t="str">
        <f t="shared" si="91"/>
        <v/>
      </c>
      <c r="AG507" t="str">
        <f t="shared" si="92"/>
        <v/>
      </c>
      <c r="AH507" t="str">
        <f t="shared" si="93"/>
        <v/>
      </c>
      <c r="AI507" t="str">
        <f t="shared" si="94"/>
        <v/>
      </c>
      <c r="AY507">
        <f t="shared" si="95"/>
        <v>212</v>
      </c>
      <c r="BJ507" t="str">
        <f>IF(E507&gt;0,"Nagyobb","Kisebb")</f>
        <v>Kisebb</v>
      </c>
    </row>
    <row r="508" spans="1:62" x14ac:dyDescent="0.25">
      <c r="A508">
        <v>2010</v>
      </c>
      <c r="B508">
        <v>34</v>
      </c>
      <c r="C508" s="1">
        <v>40418</v>
      </c>
      <c r="D508">
        <v>0</v>
      </c>
      <c r="E508" s="2">
        <v>0</v>
      </c>
      <c r="F508">
        <v>50</v>
      </c>
      <c r="G508" s="2">
        <v>899170</v>
      </c>
      <c r="H508">
        <v>3733</v>
      </c>
      <c r="I508" s="2">
        <v>12750</v>
      </c>
      <c r="J508">
        <v>94556</v>
      </c>
      <c r="K508" s="2">
        <v>980</v>
      </c>
      <c r="L508">
        <v>3</v>
      </c>
      <c r="M508">
        <v>11</v>
      </c>
      <c r="N508">
        <v>16</v>
      </c>
      <c r="O508">
        <v>22</v>
      </c>
      <c r="P508">
        <v>87</v>
      </c>
      <c r="Y508" t="str">
        <f t="shared" si="85"/>
        <v>311162287</v>
      </c>
      <c r="AA508" t="str">
        <f t="shared" si="86"/>
        <v/>
      </c>
      <c r="AB508" t="str">
        <f t="shared" si="87"/>
        <v/>
      </c>
      <c r="AC508" t="str">
        <f t="shared" si="88"/>
        <v/>
      </c>
      <c r="AD508" t="str">
        <f t="shared" si="89"/>
        <v/>
      </c>
      <c r="AE508" t="str">
        <f t="shared" si="90"/>
        <v/>
      </c>
      <c r="AF508" t="str">
        <f t="shared" si="91"/>
        <v/>
      </c>
      <c r="AG508" t="str">
        <f t="shared" si="92"/>
        <v/>
      </c>
      <c r="AH508" t="str">
        <f t="shared" si="93"/>
        <v/>
      </c>
      <c r="AI508" t="str">
        <f t="shared" si="94"/>
        <v/>
      </c>
      <c r="AY508">
        <f t="shared" si="95"/>
        <v>139</v>
      </c>
      <c r="BJ508" t="str">
        <f>IF(E508&gt;0,"Nagyobb","Kisebb")</f>
        <v>Kisebb</v>
      </c>
    </row>
    <row r="509" spans="1:62" x14ac:dyDescent="0.25">
      <c r="A509">
        <v>2010</v>
      </c>
      <c r="B509">
        <v>33</v>
      </c>
      <c r="C509" s="1">
        <v>40411</v>
      </c>
      <c r="D509">
        <v>1</v>
      </c>
      <c r="E509" s="2">
        <v>176310200</v>
      </c>
      <c r="F509">
        <v>101</v>
      </c>
      <c r="G509" s="2">
        <v>452850</v>
      </c>
      <c r="H509">
        <v>6376</v>
      </c>
      <c r="I509" s="2">
        <v>7595</v>
      </c>
      <c r="J509">
        <v>130751</v>
      </c>
      <c r="K509" s="2">
        <v>720</v>
      </c>
      <c r="L509">
        <v>13</v>
      </c>
      <c r="M509">
        <v>19</v>
      </c>
      <c r="N509">
        <v>26</v>
      </c>
      <c r="O509">
        <v>53</v>
      </c>
      <c r="P509">
        <v>73</v>
      </c>
      <c r="Y509" t="str">
        <f t="shared" si="85"/>
        <v>1319265373</v>
      </c>
      <c r="AA509" t="str">
        <f t="shared" si="86"/>
        <v/>
      </c>
      <c r="AB509" t="str">
        <f t="shared" si="87"/>
        <v/>
      </c>
      <c r="AC509" t="str">
        <f t="shared" si="88"/>
        <v/>
      </c>
      <c r="AD509" t="str">
        <f t="shared" si="89"/>
        <v/>
      </c>
      <c r="AE509" t="str">
        <f t="shared" si="90"/>
        <v/>
      </c>
      <c r="AF509" t="str">
        <f t="shared" si="91"/>
        <v/>
      </c>
      <c r="AG509" t="str">
        <f t="shared" si="92"/>
        <v/>
      </c>
      <c r="AH509" t="str">
        <f t="shared" si="93"/>
        <v/>
      </c>
      <c r="AI509" t="str">
        <f t="shared" si="94"/>
        <v/>
      </c>
      <c r="AY509">
        <f t="shared" si="95"/>
        <v>184</v>
      </c>
      <c r="BJ509" t="str">
        <f>IF(E509&gt;0,"Nagyobb","Kisebb")</f>
        <v>Nagyobb</v>
      </c>
    </row>
    <row r="510" spans="1:62" x14ac:dyDescent="0.25">
      <c r="A510">
        <v>2010</v>
      </c>
      <c r="B510">
        <v>32</v>
      </c>
      <c r="C510" s="1">
        <v>40404</v>
      </c>
      <c r="D510">
        <v>0</v>
      </c>
      <c r="E510" s="2">
        <v>0</v>
      </c>
      <c r="F510">
        <v>21</v>
      </c>
      <c r="G510" s="2">
        <v>2579575</v>
      </c>
      <c r="H510">
        <v>1968</v>
      </c>
      <c r="I510" s="2">
        <v>29145</v>
      </c>
      <c r="J510">
        <v>68981</v>
      </c>
      <c r="K510" s="2">
        <v>1615</v>
      </c>
      <c r="L510">
        <v>39</v>
      </c>
      <c r="M510">
        <v>42</v>
      </c>
      <c r="N510">
        <v>47</v>
      </c>
      <c r="O510">
        <v>81</v>
      </c>
      <c r="P510">
        <v>89</v>
      </c>
      <c r="Y510" t="str">
        <f t="shared" si="85"/>
        <v>3942478189</v>
      </c>
      <c r="AA510" t="str">
        <f t="shared" si="86"/>
        <v/>
      </c>
      <c r="AB510" t="str">
        <f t="shared" si="87"/>
        <v/>
      </c>
      <c r="AC510" t="str">
        <f t="shared" si="88"/>
        <v/>
      </c>
      <c r="AD510" t="str">
        <f t="shared" si="89"/>
        <v/>
      </c>
      <c r="AE510" t="str">
        <f t="shared" si="90"/>
        <v/>
      </c>
      <c r="AF510" t="str">
        <f t="shared" si="91"/>
        <v/>
      </c>
      <c r="AG510" t="str">
        <f t="shared" si="92"/>
        <v/>
      </c>
      <c r="AH510" t="str">
        <f t="shared" si="93"/>
        <v/>
      </c>
      <c r="AI510" t="str">
        <f t="shared" si="94"/>
        <v/>
      </c>
      <c r="AY510">
        <f t="shared" si="95"/>
        <v>298</v>
      </c>
      <c r="BJ510" t="str">
        <f>IF(E510&gt;0,"Nagyobb","Kisebb")</f>
        <v>Kisebb</v>
      </c>
    </row>
    <row r="511" spans="1:62" x14ac:dyDescent="0.25">
      <c r="A511">
        <v>2010</v>
      </c>
      <c r="B511">
        <v>31</v>
      </c>
      <c r="C511" s="1">
        <v>40397</v>
      </c>
      <c r="D511">
        <v>1</v>
      </c>
      <c r="E511" s="2">
        <v>339938885</v>
      </c>
      <c r="F511">
        <v>63</v>
      </c>
      <c r="G511" s="2">
        <v>775715</v>
      </c>
      <c r="H511">
        <v>5001</v>
      </c>
      <c r="I511" s="2">
        <v>10345</v>
      </c>
      <c r="J511">
        <v>109211</v>
      </c>
      <c r="K511" s="2">
        <v>920</v>
      </c>
      <c r="L511">
        <v>2</v>
      </c>
      <c r="M511">
        <v>9</v>
      </c>
      <c r="N511">
        <v>11</v>
      </c>
      <c r="O511">
        <v>37</v>
      </c>
      <c r="P511">
        <v>46</v>
      </c>
      <c r="Y511" t="str">
        <f t="shared" si="85"/>
        <v>29113746</v>
      </c>
      <c r="AA511" t="str">
        <f t="shared" si="86"/>
        <v/>
      </c>
      <c r="AB511" t="str">
        <f t="shared" si="87"/>
        <v/>
      </c>
      <c r="AC511" t="str">
        <f t="shared" si="88"/>
        <v/>
      </c>
      <c r="AD511" t="str">
        <f t="shared" si="89"/>
        <v/>
      </c>
      <c r="AE511" t="str">
        <f t="shared" si="90"/>
        <v/>
      </c>
      <c r="AF511" t="str">
        <f t="shared" si="91"/>
        <v/>
      </c>
      <c r="AG511" t="str">
        <f t="shared" si="92"/>
        <v/>
      </c>
      <c r="AH511" t="str">
        <f t="shared" si="93"/>
        <v/>
      </c>
      <c r="AI511" t="str">
        <f t="shared" si="94"/>
        <v/>
      </c>
      <c r="AY511">
        <f t="shared" si="95"/>
        <v>105</v>
      </c>
      <c r="BJ511" t="str">
        <f>IF(E511&gt;0,"Nagyobb","Kisebb")</f>
        <v>Nagyobb</v>
      </c>
    </row>
    <row r="512" spans="1:62" x14ac:dyDescent="0.25">
      <c r="A512">
        <v>2010</v>
      </c>
      <c r="B512">
        <v>30</v>
      </c>
      <c r="C512" s="1">
        <v>40390</v>
      </c>
      <c r="D512">
        <v>0</v>
      </c>
      <c r="E512" s="2">
        <v>0</v>
      </c>
      <c r="F512">
        <v>68</v>
      </c>
      <c r="G512" s="2">
        <v>707450</v>
      </c>
      <c r="H512">
        <v>4178</v>
      </c>
      <c r="I512" s="2">
        <v>12190</v>
      </c>
      <c r="J512">
        <v>103537</v>
      </c>
      <c r="K512" s="2">
        <v>955</v>
      </c>
      <c r="L512">
        <v>1</v>
      </c>
      <c r="M512">
        <v>3</v>
      </c>
      <c r="N512">
        <v>38</v>
      </c>
      <c r="O512">
        <v>63</v>
      </c>
      <c r="P512">
        <v>72</v>
      </c>
      <c r="Y512" t="str">
        <f t="shared" si="85"/>
        <v>13386372</v>
      </c>
      <c r="AA512" t="str">
        <f t="shared" si="86"/>
        <v/>
      </c>
      <c r="AB512" t="str">
        <f t="shared" si="87"/>
        <v/>
      </c>
      <c r="AC512" t="str">
        <f t="shared" si="88"/>
        <v/>
      </c>
      <c r="AD512" t="str">
        <f t="shared" si="89"/>
        <v/>
      </c>
      <c r="AE512" t="str">
        <f t="shared" si="90"/>
        <v/>
      </c>
      <c r="AF512" t="str">
        <f t="shared" si="91"/>
        <v/>
      </c>
      <c r="AG512" t="str">
        <f t="shared" si="92"/>
        <v/>
      </c>
      <c r="AH512" t="str">
        <f t="shared" si="93"/>
        <v/>
      </c>
      <c r="AI512" t="str">
        <f t="shared" si="94"/>
        <v/>
      </c>
      <c r="AY512">
        <f t="shared" si="95"/>
        <v>177</v>
      </c>
      <c r="BJ512" t="str">
        <f>IF(E512&gt;0,"Nagyobb","Kisebb")</f>
        <v>Kisebb</v>
      </c>
    </row>
    <row r="513" spans="1:62" x14ac:dyDescent="0.25">
      <c r="A513">
        <v>2010</v>
      </c>
      <c r="B513">
        <v>29</v>
      </c>
      <c r="C513" s="1">
        <v>40383</v>
      </c>
      <c r="D513">
        <v>0</v>
      </c>
      <c r="E513" s="2">
        <v>0</v>
      </c>
      <c r="F513">
        <v>54</v>
      </c>
      <c r="G513" s="2">
        <v>885510</v>
      </c>
      <c r="H513">
        <v>3551</v>
      </c>
      <c r="I513" s="2">
        <v>14260</v>
      </c>
      <c r="J513">
        <v>93596</v>
      </c>
      <c r="K513" s="2">
        <v>1050</v>
      </c>
      <c r="L513">
        <v>11</v>
      </c>
      <c r="M513">
        <v>23</v>
      </c>
      <c r="N513">
        <v>32</v>
      </c>
      <c r="O513">
        <v>66</v>
      </c>
      <c r="P513">
        <v>73</v>
      </c>
      <c r="Y513" t="str">
        <f t="shared" si="85"/>
        <v>1123326673</v>
      </c>
      <c r="AA513" t="str">
        <f t="shared" si="86"/>
        <v/>
      </c>
      <c r="AB513" t="str">
        <f t="shared" si="87"/>
        <v/>
      </c>
      <c r="AC513" t="str">
        <f t="shared" si="88"/>
        <v/>
      </c>
      <c r="AD513" t="str">
        <f t="shared" si="89"/>
        <v/>
      </c>
      <c r="AE513" t="str">
        <f t="shared" si="90"/>
        <v/>
      </c>
      <c r="AF513" t="str">
        <f t="shared" si="91"/>
        <v/>
      </c>
      <c r="AG513" t="str">
        <f t="shared" si="92"/>
        <v/>
      </c>
      <c r="AH513" t="str">
        <f t="shared" si="93"/>
        <v/>
      </c>
      <c r="AI513" t="str">
        <f t="shared" si="94"/>
        <v/>
      </c>
      <c r="AY513">
        <f t="shared" si="95"/>
        <v>205</v>
      </c>
      <c r="BJ513" t="str">
        <f>IF(E513&gt;0,"Nagyobb","Kisebb")</f>
        <v>Kisebb</v>
      </c>
    </row>
    <row r="514" spans="1:62" x14ac:dyDescent="0.25">
      <c r="A514">
        <v>2010</v>
      </c>
      <c r="B514">
        <v>28</v>
      </c>
      <c r="C514" s="1">
        <v>40376</v>
      </c>
      <c r="D514">
        <v>0</v>
      </c>
      <c r="E514" s="2">
        <v>0</v>
      </c>
      <c r="F514">
        <v>24</v>
      </c>
      <c r="G514" s="2">
        <v>1993250</v>
      </c>
      <c r="H514">
        <v>2410</v>
      </c>
      <c r="I514" s="2">
        <v>21015</v>
      </c>
      <c r="J514">
        <v>67766</v>
      </c>
      <c r="K514" s="2">
        <v>1455</v>
      </c>
      <c r="L514">
        <v>25</v>
      </c>
      <c r="M514">
        <v>49</v>
      </c>
      <c r="N514">
        <v>76</v>
      </c>
      <c r="O514">
        <v>78</v>
      </c>
      <c r="P514">
        <v>85</v>
      </c>
      <c r="Y514" t="str">
        <f t="shared" ref="Y514:Y577" si="96">L514&amp;M514&amp;N514&amp;O514&amp;P514</f>
        <v>2549767885</v>
      </c>
      <c r="AA514" t="str">
        <f t="shared" ref="AA514:AA577" si="97">IF(L514+1=M514,"+","")</f>
        <v/>
      </c>
      <c r="AB514" t="str">
        <f t="shared" ref="AB514:AB577" si="98">IF(M514+1=N514,"+","")</f>
        <v/>
      </c>
      <c r="AC514" t="str">
        <f t="shared" ref="AC514:AC577" si="99">IF(N514+1=O514,"+","")</f>
        <v/>
      </c>
      <c r="AD514" t="str">
        <f t="shared" ref="AD514:AD577" si="100">IF(O514+1=P514,"+","")</f>
        <v/>
      </c>
      <c r="AE514" t="str">
        <f t="shared" ref="AE514:AE577" si="101">IF(AA514&amp;AB514="++","harom","")</f>
        <v/>
      </c>
      <c r="AF514" t="str">
        <f t="shared" ref="AF514:AF577" si="102">IF(AB514&amp;AC514="++","harom","")</f>
        <v/>
      </c>
      <c r="AG514" t="str">
        <f t="shared" ref="AG514:AG577" si="103">IF(AC514&amp;AD514="++","harom","")</f>
        <v/>
      </c>
      <c r="AH514" t="str">
        <f t="shared" ref="AH514:AH577" si="104">IF(AA514&amp;AB514&amp;AC514="+++","negy","")</f>
        <v/>
      </c>
      <c r="AI514" t="str">
        <f t="shared" ref="AI514:AI577" si="105">IF(AB514&amp;AC514&amp;AD514="+++","negy","")</f>
        <v/>
      </c>
      <c r="AY514">
        <f t="shared" ref="AY514:AY577" si="106">SUM(L514:P514)</f>
        <v>313</v>
      </c>
      <c r="BJ514" t="str">
        <f>IF(E514&gt;0,"Nagyobb","Kisebb")</f>
        <v>Kisebb</v>
      </c>
    </row>
    <row r="515" spans="1:62" x14ac:dyDescent="0.25">
      <c r="A515">
        <v>2010</v>
      </c>
      <c r="B515">
        <v>27</v>
      </c>
      <c r="C515" s="1">
        <v>40369</v>
      </c>
      <c r="D515">
        <v>1</v>
      </c>
      <c r="E515" s="2">
        <v>87586035</v>
      </c>
      <c r="F515">
        <v>38</v>
      </c>
      <c r="G515" s="2">
        <v>1306110</v>
      </c>
      <c r="H515">
        <v>3288</v>
      </c>
      <c r="I515" s="2">
        <v>15985</v>
      </c>
      <c r="J515">
        <v>88185</v>
      </c>
      <c r="K515" s="2">
        <v>1160</v>
      </c>
      <c r="L515">
        <v>3</v>
      </c>
      <c r="M515">
        <v>53</v>
      </c>
      <c r="N515">
        <v>73</v>
      </c>
      <c r="O515">
        <v>76</v>
      </c>
      <c r="P515">
        <v>89</v>
      </c>
      <c r="Y515" t="str">
        <f t="shared" si="96"/>
        <v>353737689</v>
      </c>
      <c r="AA515" t="str">
        <f t="shared" si="97"/>
        <v/>
      </c>
      <c r="AB515" t="str">
        <f t="shared" si="98"/>
        <v/>
      </c>
      <c r="AC515" t="str">
        <f t="shared" si="99"/>
        <v/>
      </c>
      <c r="AD515" t="str">
        <f t="shared" si="100"/>
        <v/>
      </c>
      <c r="AE515" t="str">
        <f t="shared" si="101"/>
        <v/>
      </c>
      <c r="AF515" t="str">
        <f t="shared" si="102"/>
        <v/>
      </c>
      <c r="AG515" t="str">
        <f t="shared" si="103"/>
        <v/>
      </c>
      <c r="AH515" t="str">
        <f t="shared" si="104"/>
        <v/>
      </c>
      <c r="AI515" t="str">
        <f t="shared" si="105"/>
        <v/>
      </c>
      <c r="AY515">
        <f t="shared" si="106"/>
        <v>294</v>
      </c>
      <c r="BJ515" t="str">
        <f>IF(E515&gt;0,"Nagyobb","Kisebb")</f>
        <v>Nagyobb</v>
      </c>
    </row>
    <row r="516" spans="1:62" x14ac:dyDescent="0.25">
      <c r="A516">
        <v>2010</v>
      </c>
      <c r="B516">
        <v>26</v>
      </c>
      <c r="C516" s="1">
        <v>40362</v>
      </c>
      <c r="D516">
        <v>1</v>
      </c>
      <c r="E516" s="2">
        <v>3177138790</v>
      </c>
      <c r="F516">
        <v>60</v>
      </c>
      <c r="G516" s="2">
        <v>1531390</v>
      </c>
      <c r="H516">
        <v>7074</v>
      </c>
      <c r="I516" s="2">
        <v>13755</v>
      </c>
      <c r="J516">
        <v>183291</v>
      </c>
      <c r="K516" s="2">
        <v>1030</v>
      </c>
      <c r="L516">
        <v>14</v>
      </c>
      <c r="M516">
        <v>17</v>
      </c>
      <c r="N516">
        <v>21</v>
      </c>
      <c r="O516">
        <v>28</v>
      </c>
      <c r="P516">
        <v>50</v>
      </c>
      <c r="Y516" t="str">
        <f t="shared" si="96"/>
        <v>1417212850</v>
      </c>
      <c r="AA516" t="str">
        <f t="shared" si="97"/>
        <v/>
      </c>
      <c r="AB516" t="str">
        <f t="shared" si="98"/>
        <v/>
      </c>
      <c r="AC516" t="str">
        <f t="shared" si="99"/>
        <v/>
      </c>
      <c r="AD516" t="str">
        <f t="shared" si="100"/>
        <v/>
      </c>
      <c r="AE516" t="str">
        <f t="shared" si="101"/>
        <v/>
      </c>
      <c r="AF516" t="str">
        <f t="shared" si="102"/>
        <v/>
      </c>
      <c r="AG516" t="str">
        <f t="shared" si="103"/>
        <v/>
      </c>
      <c r="AH516" t="str">
        <f t="shared" si="104"/>
        <v/>
      </c>
      <c r="AI516" t="str">
        <f t="shared" si="105"/>
        <v/>
      </c>
      <c r="AY516">
        <f t="shared" si="106"/>
        <v>130</v>
      </c>
      <c r="BJ516" t="str">
        <f>IF(E516&gt;0,"Nagyobb","Kisebb")</f>
        <v>Nagyobb</v>
      </c>
    </row>
    <row r="517" spans="1:62" x14ac:dyDescent="0.25">
      <c r="A517">
        <v>2010</v>
      </c>
      <c r="B517">
        <v>25</v>
      </c>
      <c r="C517" s="1">
        <v>40355</v>
      </c>
      <c r="D517">
        <v>0</v>
      </c>
      <c r="E517" s="2">
        <v>0</v>
      </c>
      <c r="F517">
        <v>76</v>
      </c>
      <c r="G517" s="2">
        <v>1182320</v>
      </c>
      <c r="H517">
        <v>6169</v>
      </c>
      <c r="I517" s="2">
        <v>15425</v>
      </c>
      <c r="J517">
        <v>163377</v>
      </c>
      <c r="K517" s="2">
        <v>1130</v>
      </c>
      <c r="L517">
        <v>11</v>
      </c>
      <c r="M517">
        <v>18</v>
      </c>
      <c r="N517">
        <v>26</v>
      </c>
      <c r="O517">
        <v>67</v>
      </c>
      <c r="P517">
        <v>83</v>
      </c>
      <c r="Y517" t="str">
        <f t="shared" si="96"/>
        <v>1118266783</v>
      </c>
      <c r="AA517" t="str">
        <f t="shared" si="97"/>
        <v/>
      </c>
      <c r="AB517" t="str">
        <f t="shared" si="98"/>
        <v/>
      </c>
      <c r="AC517" t="str">
        <f t="shared" si="99"/>
        <v/>
      </c>
      <c r="AD517" t="str">
        <f t="shared" si="100"/>
        <v/>
      </c>
      <c r="AE517" t="str">
        <f t="shared" si="101"/>
        <v/>
      </c>
      <c r="AF517" t="str">
        <f t="shared" si="102"/>
        <v/>
      </c>
      <c r="AG517" t="str">
        <f t="shared" si="103"/>
        <v/>
      </c>
      <c r="AH517" t="str">
        <f t="shared" si="104"/>
        <v/>
      </c>
      <c r="AI517" t="str">
        <f t="shared" si="105"/>
        <v/>
      </c>
      <c r="AY517">
        <f t="shared" si="106"/>
        <v>205</v>
      </c>
      <c r="BJ517" t="str">
        <f>IF(E517&gt;0,"Nagyobb","Kisebb")</f>
        <v>Kisebb</v>
      </c>
    </row>
    <row r="518" spans="1:62" x14ac:dyDescent="0.25">
      <c r="A518">
        <v>2010</v>
      </c>
      <c r="B518">
        <v>24</v>
      </c>
      <c r="C518" s="1">
        <v>40348</v>
      </c>
      <c r="D518">
        <v>0</v>
      </c>
      <c r="E518" s="2">
        <v>0</v>
      </c>
      <c r="F518">
        <v>68</v>
      </c>
      <c r="G518" s="2">
        <v>1182065</v>
      </c>
      <c r="H518">
        <v>5145</v>
      </c>
      <c r="I518" s="2">
        <v>16540</v>
      </c>
      <c r="J518">
        <v>133855</v>
      </c>
      <c r="K518" s="2">
        <v>1235</v>
      </c>
      <c r="L518">
        <v>4</v>
      </c>
      <c r="M518">
        <v>44</v>
      </c>
      <c r="N518">
        <v>65</v>
      </c>
      <c r="O518">
        <v>73</v>
      </c>
      <c r="P518">
        <v>89</v>
      </c>
      <c r="Y518" t="str">
        <f t="shared" si="96"/>
        <v>444657389</v>
      </c>
      <c r="AA518" t="str">
        <f t="shared" si="97"/>
        <v/>
      </c>
      <c r="AB518" t="str">
        <f t="shared" si="98"/>
        <v/>
      </c>
      <c r="AC518" t="str">
        <f t="shared" si="99"/>
        <v/>
      </c>
      <c r="AD518" t="str">
        <f t="shared" si="100"/>
        <v/>
      </c>
      <c r="AE518" t="str">
        <f t="shared" si="101"/>
        <v/>
      </c>
      <c r="AF518" t="str">
        <f t="shared" si="102"/>
        <v/>
      </c>
      <c r="AG518" t="str">
        <f t="shared" si="103"/>
        <v/>
      </c>
      <c r="AH518" t="str">
        <f t="shared" si="104"/>
        <v/>
      </c>
      <c r="AI518" t="str">
        <f t="shared" si="105"/>
        <v/>
      </c>
      <c r="AY518">
        <f t="shared" si="106"/>
        <v>275</v>
      </c>
      <c r="BJ518" t="str">
        <f>IF(E518&gt;0,"Nagyobb","Kisebb")</f>
        <v>Kisebb</v>
      </c>
    </row>
    <row r="519" spans="1:62" x14ac:dyDescent="0.25">
      <c r="A519">
        <v>2010</v>
      </c>
      <c r="B519">
        <v>23</v>
      </c>
      <c r="C519" s="1">
        <v>40341</v>
      </c>
      <c r="D519">
        <v>0</v>
      </c>
      <c r="E519" s="2">
        <v>0</v>
      </c>
      <c r="F519">
        <v>30</v>
      </c>
      <c r="G519" s="2">
        <v>2696265</v>
      </c>
      <c r="H519">
        <v>2829</v>
      </c>
      <c r="I519" s="2">
        <v>30275</v>
      </c>
      <c r="J519">
        <v>95050</v>
      </c>
      <c r="K519" s="2">
        <v>1750</v>
      </c>
      <c r="L519">
        <v>31</v>
      </c>
      <c r="M519">
        <v>46</v>
      </c>
      <c r="N519">
        <v>70</v>
      </c>
      <c r="O519">
        <v>74</v>
      </c>
      <c r="P519">
        <v>78</v>
      </c>
      <c r="Y519" t="str">
        <f t="shared" si="96"/>
        <v>3146707478</v>
      </c>
      <c r="AA519" t="str">
        <f t="shared" si="97"/>
        <v/>
      </c>
      <c r="AB519" t="str">
        <f t="shared" si="98"/>
        <v/>
      </c>
      <c r="AC519" t="str">
        <f t="shared" si="99"/>
        <v/>
      </c>
      <c r="AD519" t="str">
        <f t="shared" si="100"/>
        <v/>
      </c>
      <c r="AE519" t="str">
        <f t="shared" si="101"/>
        <v/>
      </c>
      <c r="AF519" t="str">
        <f t="shared" si="102"/>
        <v/>
      </c>
      <c r="AG519" t="str">
        <f t="shared" si="103"/>
        <v/>
      </c>
      <c r="AH519" t="str">
        <f t="shared" si="104"/>
        <v/>
      </c>
      <c r="AI519" t="str">
        <f t="shared" si="105"/>
        <v/>
      </c>
      <c r="AY519">
        <f t="shared" si="106"/>
        <v>299</v>
      </c>
      <c r="BJ519" t="str">
        <f>IF(E519&gt;0,"Nagyobb","Kisebb")</f>
        <v>Kisebb</v>
      </c>
    </row>
    <row r="520" spans="1:62" x14ac:dyDescent="0.25">
      <c r="A520">
        <v>2010</v>
      </c>
      <c r="B520">
        <v>22</v>
      </c>
      <c r="C520" s="1">
        <v>40334</v>
      </c>
      <c r="D520">
        <v>0</v>
      </c>
      <c r="E520" s="2">
        <v>0</v>
      </c>
      <c r="F520">
        <v>33</v>
      </c>
      <c r="G520" s="2">
        <v>2268765</v>
      </c>
      <c r="H520">
        <v>3912</v>
      </c>
      <c r="I520" s="2">
        <v>20265</v>
      </c>
      <c r="J520">
        <v>120561</v>
      </c>
      <c r="K520" s="2">
        <v>1280</v>
      </c>
      <c r="L520">
        <v>9</v>
      </c>
      <c r="M520">
        <v>18</v>
      </c>
      <c r="N520">
        <v>76</v>
      </c>
      <c r="O520">
        <v>85</v>
      </c>
      <c r="P520">
        <v>90</v>
      </c>
      <c r="Y520" t="str">
        <f t="shared" si="96"/>
        <v>918768590</v>
      </c>
      <c r="AA520" t="str">
        <f t="shared" si="97"/>
        <v/>
      </c>
      <c r="AB520" t="str">
        <f t="shared" si="98"/>
        <v/>
      </c>
      <c r="AC520" t="str">
        <f t="shared" si="99"/>
        <v/>
      </c>
      <c r="AD520" t="str">
        <f t="shared" si="100"/>
        <v/>
      </c>
      <c r="AE520" t="str">
        <f t="shared" si="101"/>
        <v/>
      </c>
      <c r="AF520" t="str">
        <f t="shared" si="102"/>
        <v/>
      </c>
      <c r="AG520" t="str">
        <f t="shared" si="103"/>
        <v/>
      </c>
      <c r="AH520" t="str">
        <f t="shared" si="104"/>
        <v/>
      </c>
      <c r="AI520" t="str">
        <f t="shared" si="105"/>
        <v/>
      </c>
      <c r="AY520">
        <f t="shared" si="106"/>
        <v>278</v>
      </c>
      <c r="BJ520" t="str">
        <f>IF(E520&gt;0,"Nagyobb","Kisebb")</f>
        <v>Kisebb</v>
      </c>
    </row>
    <row r="521" spans="1:62" x14ac:dyDescent="0.25">
      <c r="A521">
        <v>2010</v>
      </c>
      <c r="B521">
        <v>21</v>
      </c>
      <c r="C521" s="1">
        <v>40327</v>
      </c>
      <c r="D521">
        <v>0</v>
      </c>
      <c r="E521" s="2">
        <v>0</v>
      </c>
      <c r="F521">
        <v>51</v>
      </c>
      <c r="G521" s="2">
        <v>1401300</v>
      </c>
      <c r="H521">
        <v>5234</v>
      </c>
      <c r="I521" s="2">
        <v>14455</v>
      </c>
      <c r="J521">
        <v>149301</v>
      </c>
      <c r="K521" s="2">
        <v>985</v>
      </c>
      <c r="L521">
        <v>17</v>
      </c>
      <c r="M521">
        <v>19</v>
      </c>
      <c r="N521">
        <v>29</v>
      </c>
      <c r="O521">
        <v>36</v>
      </c>
      <c r="P521">
        <v>78</v>
      </c>
      <c r="Y521" t="str">
        <f t="shared" si="96"/>
        <v>1719293678</v>
      </c>
      <c r="AA521" t="str">
        <f t="shared" si="97"/>
        <v/>
      </c>
      <c r="AB521" t="str">
        <f t="shared" si="98"/>
        <v/>
      </c>
      <c r="AC521" t="str">
        <f t="shared" si="99"/>
        <v/>
      </c>
      <c r="AD521" t="str">
        <f t="shared" si="100"/>
        <v/>
      </c>
      <c r="AE521" t="str">
        <f t="shared" si="101"/>
        <v/>
      </c>
      <c r="AF521" t="str">
        <f t="shared" si="102"/>
        <v/>
      </c>
      <c r="AG521" t="str">
        <f t="shared" si="103"/>
        <v/>
      </c>
      <c r="AH521" t="str">
        <f t="shared" si="104"/>
        <v/>
      </c>
      <c r="AI521" t="str">
        <f t="shared" si="105"/>
        <v/>
      </c>
      <c r="AY521">
        <f t="shared" si="106"/>
        <v>179</v>
      </c>
      <c r="BJ521" t="str">
        <f>IF(E521&gt;0,"Nagyobb","Kisebb")</f>
        <v>Kisebb</v>
      </c>
    </row>
    <row r="522" spans="1:62" x14ac:dyDescent="0.25">
      <c r="A522">
        <v>2010</v>
      </c>
      <c r="B522">
        <v>20</v>
      </c>
      <c r="C522" s="1">
        <v>40320</v>
      </c>
      <c r="D522">
        <v>0</v>
      </c>
      <c r="E522" s="2">
        <v>0</v>
      </c>
      <c r="F522">
        <v>68</v>
      </c>
      <c r="G522" s="2">
        <v>1050575</v>
      </c>
      <c r="H522">
        <v>4894</v>
      </c>
      <c r="I522" s="2">
        <v>15455</v>
      </c>
      <c r="J522">
        <v>131329</v>
      </c>
      <c r="K522" s="2">
        <v>1120</v>
      </c>
      <c r="L522">
        <v>4</v>
      </c>
      <c r="M522">
        <v>6</v>
      </c>
      <c r="N522">
        <v>52</v>
      </c>
      <c r="O522">
        <v>77</v>
      </c>
      <c r="P522">
        <v>78</v>
      </c>
      <c r="Y522" t="str">
        <f t="shared" si="96"/>
        <v>46527778</v>
      </c>
      <c r="AA522" t="str">
        <f t="shared" si="97"/>
        <v/>
      </c>
      <c r="AB522" t="str">
        <f t="shared" si="98"/>
        <v/>
      </c>
      <c r="AC522" t="str">
        <f t="shared" si="99"/>
        <v/>
      </c>
      <c r="AD522" t="str">
        <f t="shared" si="100"/>
        <v>+</v>
      </c>
      <c r="AE522" t="str">
        <f t="shared" si="101"/>
        <v/>
      </c>
      <c r="AF522" t="str">
        <f t="shared" si="102"/>
        <v/>
      </c>
      <c r="AG522" t="str">
        <f t="shared" si="103"/>
        <v/>
      </c>
      <c r="AH522" t="str">
        <f t="shared" si="104"/>
        <v/>
      </c>
      <c r="AI522" t="str">
        <f t="shared" si="105"/>
        <v/>
      </c>
      <c r="AY522">
        <f t="shared" si="106"/>
        <v>217</v>
      </c>
      <c r="BJ522" t="str">
        <f>IF(E522&gt;0,"Nagyobb","Kisebb")</f>
        <v>Kisebb</v>
      </c>
    </row>
    <row r="523" spans="1:62" x14ac:dyDescent="0.25">
      <c r="A523">
        <v>2010</v>
      </c>
      <c r="B523">
        <v>19</v>
      </c>
      <c r="C523" s="1">
        <v>40313</v>
      </c>
      <c r="D523">
        <v>0</v>
      </c>
      <c r="E523" s="2">
        <v>0</v>
      </c>
      <c r="F523">
        <v>25</v>
      </c>
      <c r="G523" s="2">
        <v>2808640</v>
      </c>
      <c r="H523">
        <v>3047</v>
      </c>
      <c r="I523" s="2">
        <v>24400</v>
      </c>
      <c r="J523">
        <v>98137</v>
      </c>
      <c r="K523" s="2">
        <v>1475</v>
      </c>
      <c r="L523">
        <v>15</v>
      </c>
      <c r="M523">
        <v>37</v>
      </c>
      <c r="N523">
        <v>51</v>
      </c>
      <c r="O523">
        <v>83</v>
      </c>
      <c r="P523">
        <v>86</v>
      </c>
      <c r="Y523" t="str">
        <f t="shared" si="96"/>
        <v>1537518386</v>
      </c>
      <c r="AA523" t="str">
        <f t="shared" si="97"/>
        <v/>
      </c>
      <c r="AB523" t="str">
        <f t="shared" si="98"/>
        <v/>
      </c>
      <c r="AC523" t="str">
        <f t="shared" si="99"/>
        <v/>
      </c>
      <c r="AD523" t="str">
        <f t="shared" si="100"/>
        <v/>
      </c>
      <c r="AE523" t="str">
        <f t="shared" si="101"/>
        <v/>
      </c>
      <c r="AF523" t="str">
        <f t="shared" si="102"/>
        <v/>
      </c>
      <c r="AG523" t="str">
        <f t="shared" si="103"/>
        <v/>
      </c>
      <c r="AH523" t="str">
        <f t="shared" si="104"/>
        <v/>
      </c>
      <c r="AI523" t="str">
        <f t="shared" si="105"/>
        <v/>
      </c>
      <c r="AY523">
        <f t="shared" si="106"/>
        <v>272</v>
      </c>
      <c r="BJ523" t="str">
        <f>IF(E523&gt;0,"Nagyobb","Kisebb")</f>
        <v>Kisebb</v>
      </c>
    </row>
    <row r="524" spans="1:62" x14ac:dyDescent="0.25">
      <c r="A524">
        <v>2010</v>
      </c>
      <c r="B524">
        <v>18</v>
      </c>
      <c r="C524" s="1">
        <v>40306</v>
      </c>
      <c r="D524">
        <v>0</v>
      </c>
      <c r="E524" s="2">
        <v>0</v>
      </c>
      <c r="F524">
        <v>42</v>
      </c>
      <c r="G524" s="2">
        <v>1690925</v>
      </c>
      <c r="H524">
        <v>3020</v>
      </c>
      <c r="I524" s="2">
        <v>24900</v>
      </c>
      <c r="J524">
        <v>96949</v>
      </c>
      <c r="K524" s="2">
        <v>1510</v>
      </c>
      <c r="L524">
        <v>2</v>
      </c>
      <c r="M524">
        <v>30</v>
      </c>
      <c r="N524">
        <v>50</v>
      </c>
      <c r="O524">
        <v>72</v>
      </c>
      <c r="P524">
        <v>84</v>
      </c>
      <c r="Y524" t="str">
        <f t="shared" si="96"/>
        <v>230507284</v>
      </c>
      <c r="AA524" t="str">
        <f t="shared" si="97"/>
        <v/>
      </c>
      <c r="AB524" t="str">
        <f t="shared" si="98"/>
        <v/>
      </c>
      <c r="AC524" t="str">
        <f t="shared" si="99"/>
        <v/>
      </c>
      <c r="AD524" t="str">
        <f t="shared" si="100"/>
        <v/>
      </c>
      <c r="AE524" t="str">
        <f t="shared" si="101"/>
        <v/>
      </c>
      <c r="AF524" t="str">
        <f t="shared" si="102"/>
        <v/>
      </c>
      <c r="AG524" t="str">
        <f t="shared" si="103"/>
        <v/>
      </c>
      <c r="AH524" t="str">
        <f t="shared" si="104"/>
        <v/>
      </c>
      <c r="AI524" t="str">
        <f t="shared" si="105"/>
        <v/>
      </c>
      <c r="AY524">
        <f t="shared" si="106"/>
        <v>238</v>
      </c>
      <c r="BJ524" t="str">
        <f>IF(E524&gt;0,"Nagyobb","Kisebb")</f>
        <v>Kisebb</v>
      </c>
    </row>
    <row r="525" spans="1:62" x14ac:dyDescent="0.25">
      <c r="A525">
        <v>2010</v>
      </c>
      <c r="B525">
        <v>17</v>
      </c>
      <c r="C525" s="1">
        <v>40299</v>
      </c>
      <c r="D525">
        <v>0</v>
      </c>
      <c r="E525" s="2">
        <v>0</v>
      </c>
      <c r="F525">
        <v>27</v>
      </c>
      <c r="G525" s="2">
        <v>2143520</v>
      </c>
      <c r="H525">
        <v>2768</v>
      </c>
      <c r="I525" s="2">
        <v>22140</v>
      </c>
      <c r="J525">
        <v>82677</v>
      </c>
      <c r="K525" s="2">
        <v>1440</v>
      </c>
      <c r="L525">
        <v>24</v>
      </c>
      <c r="M525">
        <v>52</v>
      </c>
      <c r="N525">
        <v>58</v>
      </c>
      <c r="O525">
        <v>61</v>
      </c>
      <c r="P525">
        <v>78</v>
      </c>
      <c r="Y525" t="str">
        <f t="shared" si="96"/>
        <v>2452586178</v>
      </c>
      <c r="AA525" t="str">
        <f t="shared" si="97"/>
        <v/>
      </c>
      <c r="AB525" t="str">
        <f t="shared" si="98"/>
        <v/>
      </c>
      <c r="AC525" t="str">
        <f t="shared" si="99"/>
        <v/>
      </c>
      <c r="AD525" t="str">
        <f t="shared" si="100"/>
        <v/>
      </c>
      <c r="AE525" t="str">
        <f t="shared" si="101"/>
        <v/>
      </c>
      <c r="AF525" t="str">
        <f t="shared" si="102"/>
        <v/>
      </c>
      <c r="AG525" t="str">
        <f t="shared" si="103"/>
        <v/>
      </c>
      <c r="AH525" t="str">
        <f t="shared" si="104"/>
        <v/>
      </c>
      <c r="AI525" t="str">
        <f t="shared" si="105"/>
        <v/>
      </c>
      <c r="AY525">
        <f t="shared" si="106"/>
        <v>273</v>
      </c>
      <c r="BJ525" t="str">
        <f>IF(E525&gt;0,"Nagyobb","Kisebb")</f>
        <v>Kisebb</v>
      </c>
    </row>
    <row r="526" spans="1:62" x14ac:dyDescent="0.25">
      <c r="A526">
        <v>2010</v>
      </c>
      <c r="B526">
        <v>16</v>
      </c>
      <c r="C526" s="1">
        <v>40292</v>
      </c>
      <c r="D526">
        <v>0</v>
      </c>
      <c r="E526" s="2">
        <v>0</v>
      </c>
      <c r="F526">
        <v>46</v>
      </c>
      <c r="G526" s="2">
        <v>1401045</v>
      </c>
      <c r="H526">
        <v>4372</v>
      </c>
      <c r="I526" s="2">
        <v>15610</v>
      </c>
      <c r="J526">
        <v>121534</v>
      </c>
      <c r="K526" s="2">
        <v>1090</v>
      </c>
      <c r="L526">
        <v>1</v>
      </c>
      <c r="M526">
        <v>10</v>
      </c>
      <c r="N526">
        <v>42</v>
      </c>
      <c r="O526">
        <v>55</v>
      </c>
      <c r="P526">
        <v>73</v>
      </c>
      <c r="Y526" t="str">
        <f t="shared" si="96"/>
        <v>110425573</v>
      </c>
      <c r="AA526" t="str">
        <f t="shared" si="97"/>
        <v/>
      </c>
      <c r="AB526" t="str">
        <f t="shared" si="98"/>
        <v/>
      </c>
      <c r="AC526" t="str">
        <f t="shared" si="99"/>
        <v/>
      </c>
      <c r="AD526" t="str">
        <f t="shared" si="100"/>
        <v/>
      </c>
      <c r="AE526" t="str">
        <f t="shared" si="101"/>
        <v/>
      </c>
      <c r="AF526" t="str">
        <f t="shared" si="102"/>
        <v/>
      </c>
      <c r="AG526" t="str">
        <f t="shared" si="103"/>
        <v/>
      </c>
      <c r="AH526" t="str">
        <f t="shared" si="104"/>
        <v/>
      </c>
      <c r="AI526" t="str">
        <f t="shared" si="105"/>
        <v/>
      </c>
      <c r="AY526">
        <f t="shared" si="106"/>
        <v>181</v>
      </c>
      <c r="BJ526" t="str">
        <f>IF(E526&gt;0,"Nagyobb","Kisebb")</f>
        <v>Kisebb</v>
      </c>
    </row>
    <row r="527" spans="1:62" x14ac:dyDescent="0.25">
      <c r="A527">
        <v>2010</v>
      </c>
      <c r="B527">
        <v>15</v>
      </c>
      <c r="C527" s="1">
        <v>40285</v>
      </c>
      <c r="D527">
        <v>0</v>
      </c>
      <c r="E527" s="2">
        <v>0</v>
      </c>
      <c r="F527">
        <v>52</v>
      </c>
      <c r="G527" s="2">
        <v>1259600</v>
      </c>
      <c r="H527">
        <v>4007</v>
      </c>
      <c r="I527" s="2">
        <v>17310</v>
      </c>
      <c r="J527">
        <v>105629</v>
      </c>
      <c r="K527" s="2">
        <v>1275</v>
      </c>
      <c r="L527">
        <v>18</v>
      </c>
      <c r="M527">
        <v>36</v>
      </c>
      <c r="N527">
        <v>49</v>
      </c>
      <c r="O527">
        <v>64</v>
      </c>
      <c r="P527">
        <v>80</v>
      </c>
      <c r="Y527" t="str">
        <f t="shared" si="96"/>
        <v>1836496480</v>
      </c>
      <c r="AA527" t="str">
        <f t="shared" si="97"/>
        <v/>
      </c>
      <c r="AB527" t="str">
        <f t="shared" si="98"/>
        <v/>
      </c>
      <c r="AC527" t="str">
        <f t="shared" si="99"/>
        <v/>
      </c>
      <c r="AD527" t="str">
        <f t="shared" si="100"/>
        <v/>
      </c>
      <c r="AE527" t="str">
        <f t="shared" si="101"/>
        <v/>
      </c>
      <c r="AF527" t="str">
        <f t="shared" si="102"/>
        <v/>
      </c>
      <c r="AG527" t="str">
        <f t="shared" si="103"/>
        <v/>
      </c>
      <c r="AH527" t="str">
        <f t="shared" si="104"/>
        <v/>
      </c>
      <c r="AI527" t="str">
        <f t="shared" si="105"/>
        <v/>
      </c>
      <c r="AY527">
        <f t="shared" si="106"/>
        <v>247</v>
      </c>
      <c r="BJ527" t="str">
        <f>IF(E527&gt;0,"Nagyobb","Kisebb")</f>
        <v>Kisebb</v>
      </c>
    </row>
    <row r="528" spans="1:62" x14ac:dyDescent="0.25">
      <c r="A528">
        <v>2010</v>
      </c>
      <c r="B528">
        <v>14</v>
      </c>
      <c r="C528" s="1">
        <v>40278</v>
      </c>
      <c r="D528">
        <v>0</v>
      </c>
      <c r="E528" s="2">
        <v>0</v>
      </c>
      <c r="F528">
        <v>98</v>
      </c>
      <c r="G528" s="2">
        <v>707820</v>
      </c>
      <c r="H528">
        <v>7124</v>
      </c>
      <c r="I528" s="2">
        <v>10310</v>
      </c>
      <c r="J528">
        <v>143705</v>
      </c>
      <c r="K528" s="2">
        <v>995</v>
      </c>
      <c r="L528">
        <v>18</v>
      </c>
      <c r="M528">
        <v>23</v>
      </c>
      <c r="N528">
        <v>45</v>
      </c>
      <c r="O528">
        <v>53</v>
      </c>
      <c r="P528">
        <v>64</v>
      </c>
      <c r="Y528" t="str">
        <f t="shared" si="96"/>
        <v>1823455364</v>
      </c>
      <c r="AA528" t="str">
        <f t="shared" si="97"/>
        <v/>
      </c>
      <c r="AB528" t="str">
        <f t="shared" si="98"/>
        <v/>
      </c>
      <c r="AC528" t="str">
        <f t="shared" si="99"/>
        <v/>
      </c>
      <c r="AD528" t="str">
        <f t="shared" si="100"/>
        <v/>
      </c>
      <c r="AE528" t="str">
        <f t="shared" si="101"/>
        <v/>
      </c>
      <c r="AF528" t="str">
        <f t="shared" si="102"/>
        <v/>
      </c>
      <c r="AG528" t="str">
        <f t="shared" si="103"/>
        <v/>
      </c>
      <c r="AH528" t="str">
        <f t="shared" si="104"/>
        <v/>
      </c>
      <c r="AI528" t="str">
        <f t="shared" si="105"/>
        <v/>
      </c>
      <c r="AY528">
        <f t="shared" si="106"/>
        <v>203</v>
      </c>
      <c r="BJ528" t="str">
        <f>IF(E528&gt;0,"Nagyobb","Kisebb")</f>
        <v>Kisebb</v>
      </c>
    </row>
    <row r="529" spans="1:62" x14ac:dyDescent="0.25">
      <c r="A529">
        <v>2010</v>
      </c>
      <c r="B529">
        <v>13</v>
      </c>
      <c r="C529" s="1">
        <v>40271</v>
      </c>
      <c r="D529">
        <v>0</v>
      </c>
      <c r="E529" s="2">
        <v>0</v>
      </c>
      <c r="F529">
        <v>36</v>
      </c>
      <c r="G529" s="2">
        <v>1792665</v>
      </c>
      <c r="H529">
        <v>3746</v>
      </c>
      <c r="I529" s="2">
        <v>18240</v>
      </c>
      <c r="J529">
        <v>101905</v>
      </c>
      <c r="K529" s="2">
        <v>1305</v>
      </c>
      <c r="L529">
        <v>28</v>
      </c>
      <c r="M529">
        <v>38</v>
      </c>
      <c r="N529">
        <v>55</v>
      </c>
      <c r="O529">
        <v>68</v>
      </c>
      <c r="P529">
        <v>82</v>
      </c>
      <c r="Y529" t="str">
        <f t="shared" si="96"/>
        <v>2838556882</v>
      </c>
      <c r="AA529" t="str">
        <f t="shared" si="97"/>
        <v/>
      </c>
      <c r="AB529" t="str">
        <f t="shared" si="98"/>
        <v/>
      </c>
      <c r="AC529" t="str">
        <f t="shared" si="99"/>
        <v/>
      </c>
      <c r="AD529" t="str">
        <f t="shared" si="100"/>
        <v/>
      </c>
      <c r="AE529" t="str">
        <f t="shared" si="101"/>
        <v/>
      </c>
      <c r="AF529" t="str">
        <f t="shared" si="102"/>
        <v/>
      </c>
      <c r="AG529" t="str">
        <f t="shared" si="103"/>
        <v/>
      </c>
      <c r="AH529" t="str">
        <f t="shared" si="104"/>
        <v/>
      </c>
      <c r="AI529" t="str">
        <f t="shared" si="105"/>
        <v/>
      </c>
      <c r="AY529">
        <f t="shared" si="106"/>
        <v>271</v>
      </c>
      <c r="BJ529" t="str">
        <f>IF(E529&gt;0,"Nagyobb","Kisebb")</f>
        <v>Kisebb</v>
      </c>
    </row>
    <row r="530" spans="1:62" x14ac:dyDescent="0.25">
      <c r="A530">
        <v>2010</v>
      </c>
      <c r="B530">
        <v>12</v>
      </c>
      <c r="C530" s="1">
        <v>40264</v>
      </c>
      <c r="D530">
        <v>0</v>
      </c>
      <c r="E530" s="2">
        <v>0</v>
      </c>
      <c r="F530">
        <v>46</v>
      </c>
      <c r="G530" s="2">
        <v>1319710</v>
      </c>
      <c r="H530">
        <v>4174</v>
      </c>
      <c r="I530" s="2">
        <v>15400</v>
      </c>
      <c r="J530">
        <v>112080</v>
      </c>
      <c r="K530" s="2">
        <v>1115</v>
      </c>
      <c r="L530">
        <v>8</v>
      </c>
      <c r="M530">
        <v>22</v>
      </c>
      <c r="N530">
        <v>53</v>
      </c>
      <c r="O530">
        <v>63</v>
      </c>
      <c r="P530">
        <v>71</v>
      </c>
      <c r="Y530" t="str">
        <f t="shared" si="96"/>
        <v>822536371</v>
      </c>
      <c r="AA530" t="str">
        <f t="shared" si="97"/>
        <v/>
      </c>
      <c r="AB530" t="str">
        <f t="shared" si="98"/>
        <v/>
      </c>
      <c r="AC530" t="str">
        <f t="shared" si="99"/>
        <v/>
      </c>
      <c r="AD530" t="str">
        <f t="shared" si="100"/>
        <v/>
      </c>
      <c r="AE530" t="str">
        <f t="shared" si="101"/>
        <v/>
      </c>
      <c r="AF530" t="str">
        <f t="shared" si="102"/>
        <v/>
      </c>
      <c r="AG530" t="str">
        <f t="shared" si="103"/>
        <v/>
      </c>
      <c r="AH530" t="str">
        <f t="shared" si="104"/>
        <v/>
      </c>
      <c r="AI530" t="str">
        <f t="shared" si="105"/>
        <v/>
      </c>
      <c r="AY530">
        <f t="shared" si="106"/>
        <v>217</v>
      </c>
      <c r="BJ530" t="str">
        <f>IF(E530&gt;0,"Nagyobb","Kisebb")</f>
        <v>Kisebb</v>
      </c>
    </row>
    <row r="531" spans="1:62" x14ac:dyDescent="0.25">
      <c r="A531">
        <v>2010</v>
      </c>
      <c r="B531">
        <v>11</v>
      </c>
      <c r="C531" s="1">
        <v>40257</v>
      </c>
      <c r="D531">
        <v>0</v>
      </c>
      <c r="E531" s="2">
        <v>0</v>
      </c>
      <c r="F531">
        <v>17</v>
      </c>
      <c r="G531" s="2">
        <v>3528745</v>
      </c>
      <c r="H531">
        <v>2329</v>
      </c>
      <c r="I531" s="2">
        <v>27270</v>
      </c>
      <c r="J531">
        <v>78217</v>
      </c>
      <c r="K531" s="2">
        <v>1580</v>
      </c>
      <c r="L531">
        <v>10</v>
      </c>
      <c r="M531">
        <v>61</v>
      </c>
      <c r="N531">
        <v>71</v>
      </c>
      <c r="O531">
        <v>77</v>
      </c>
      <c r="P531">
        <v>83</v>
      </c>
      <c r="Y531" t="str">
        <f t="shared" si="96"/>
        <v>1061717783</v>
      </c>
      <c r="AA531" t="str">
        <f t="shared" si="97"/>
        <v/>
      </c>
      <c r="AB531" t="str">
        <f t="shared" si="98"/>
        <v/>
      </c>
      <c r="AC531" t="str">
        <f t="shared" si="99"/>
        <v/>
      </c>
      <c r="AD531" t="str">
        <f t="shared" si="100"/>
        <v/>
      </c>
      <c r="AE531" t="str">
        <f t="shared" si="101"/>
        <v/>
      </c>
      <c r="AF531" t="str">
        <f t="shared" si="102"/>
        <v/>
      </c>
      <c r="AG531" t="str">
        <f t="shared" si="103"/>
        <v/>
      </c>
      <c r="AH531" t="str">
        <f t="shared" si="104"/>
        <v/>
      </c>
      <c r="AI531" t="str">
        <f t="shared" si="105"/>
        <v/>
      </c>
      <c r="AY531">
        <f t="shared" si="106"/>
        <v>302</v>
      </c>
      <c r="BJ531" t="str">
        <f>IF(E531&gt;0,"Nagyobb","Kisebb")</f>
        <v>Kisebb</v>
      </c>
    </row>
    <row r="532" spans="1:62" x14ac:dyDescent="0.25">
      <c r="A532">
        <v>2010</v>
      </c>
      <c r="B532">
        <v>10</v>
      </c>
      <c r="C532" s="1">
        <v>40250</v>
      </c>
      <c r="D532">
        <v>0</v>
      </c>
      <c r="E532" s="2">
        <v>0</v>
      </c>
      <c r="F532">
        <v>40</v>
      </c>
      <c r="G532" s="2">
        <v>1634640</v>
      </c>
      <c r="H532">
        <v>3348</v>
      </c>
      <c r="I532" s="2">
        <v>20680</v>
      </c>
      <c r="J532">
        <v>97098</v>
      </c>
      <c r="K532" s="2">
        <v>1385</v>
      </c>
      <c r="L532">
        <v>1</v>
      </c>
      <c r="M532">
        <v>29</v>
      </c>
      <c r="N532">
        <v>50</v>
      </c>
      <c r="O532">
        <v>55</v>
      </c>
      <c r="P532">
        <v>70</v>
      </c>
      <c r="Y532" t="str">
        <f t="shared" si="96"/>
        <v>129505570</v>
      </c>
      <c r="AA532" t="str">
        <f t="shared" si="97"/>
        <v/>
      </c>
      <c r="AB532" t="str">
        <f t="shared" si="98"/>
        <v/>
      </c>
      <c r="AC532" t="str">
        <f t="shared" si="99"/>
        <v/>
      </c>
      <c r="AD532" t="str">
        <f t="shared" si="100"/>
        <v/>
      </c>
      <c r="AE532" t="str">
        <f t="shared" si="101"/>
        <v/>
      </c>
      <c r="AF532" t="str">
        <f t="shared" si="102"/>
        <v/>
      </c>
      <c r="AG532" t="str">
        <f t="shared" si="103"/>
        <v/>
      </c>
      <c r="AH532" t="str">
        <f t="shared" si="104"/>
        <v/>
      </c>
      <c r="AI532" t="str">
        <f t="shared" si="105"/>
        <v/>
      </c>
      <c r="AY532">
        <f t="shared" si="106"/>
        <v>205</v>
      </c>
      <c r="BJ532" t="str">
        <f>IF(E532&gt;0,"Nagyobb","Kisebb")</f>
        <v>Kisebb</v>
      </c>
    </row>
    <row r="533" spans="1:62" x14ac:dyDescent="0.25">
      <c r="A533">
        <v>2010</v>
      </c>
      <c r="B533">
        <v>9</v>
      </c>
      <c r="C533" s="1">
        <v>40243</v>
      </c>
      <c r="D533">
        <v>0</v>
      </c>
      <c r="E533" s="2">
        <v>0</v>
      </c>
      <c r="F533">
        <v>28</v>
      </c>
      <c r="G533" s="2">
        <v>2081815</v>
      </c>
      <c r="H533">
        <v>2238</v>
      </c>
      <c r="I533" s="2">
        <v>27580</v>
      </c>
      <c r="J533">
        <v>70806</v>
      </c>
      <c r="K533" s="2">
        <v>1695</v>
      </c>
      <c r="L533">
        <v>20</v>
      </c>
      <c r="M533">
        <v>24</v>
      </c>
      <c r="N533">
        <v>61</v>
      </c>
      <c r="O533">
        <v>86</v>
      </c>
      <c r="P533">
        <v>90</v>
      </c>
      <c r="Y533" t="str">
        <f t="shared" si="96"/>
        <v>2024618690</v>
      </c>
      <c r="AA533" t="str">
        <f t="shared" si="97"/>
        <v/>
      </c>
      <c r="AB533" t="str">
        <f t="shared" si="98"/>
        <v/>
      </c>
      <c r="AC533" t="str">
        <f t="shared" si="99"/>
        <v/>
      </c>
      <c r="AD533" t="str">
        <f t="shared" si="100"/>
        <v/>
      </c>
      <c r="AE533" t="str">
        <f t="shared" si="101"/>
        <v/>
      </c>
      <c r="AF533" t="str">
        <f t="shared" si="102"/>
        <v/>
      </c>
      <c r="AG533" t="str">
        <f t="shared" si="103"/>
        <v/>
      </c>
      <c r="AH533" t="str">
        <f t="shared" si="104"/>
        <v/>
      </c>
      <c r="AI533" t="str">
        <f t="shared" si="105"/>
        <v/>
      </c>
      <c r="AY533">
        <f t="shared" si="106"/>
        <v>281</v>
      </c>
      <c r="BJ533" t="str">
        <f>IF(E533&gt;0,"Nagyobb","Kisebb")</f>
        <v>Kisebb</v>
      </c>
    </row>
    <row r="534" spans="1:62" x14ac:dyDescent="0.25">
      <c r="A534">
        <v>2010</v>
      </c>
      <c r="B534">
        <v>8</v>
      </c>
      <c r="C534" s="1">
        <v>40236</v>
      </c>
      <c r="D534">
        <v>0</v>
      </c>
      <c r="E534" s="2">
        <v>0</v>
      </c>
      <c r="F534">
        <v>58</v>
      </c>
      <c r="G534" s="2">
        <v>934715</v>
      </c>
      <c r="H534">
        <v>4592</v>
      </c>
      <c r="I534" s="2">
        <v>12500</v>
      </c>
      <c r="J534">
        <v>105946</v>
      </c>
      <c r="K534" s="2">
        <v>1055</v>
      </c>
      <c r="L534">
        <v>9</v>
      </c>
      <c r="M534">
        <v>24</v>
      </c>
      <c r="N534">
        <v>54</v>
      </c>
      <c r="O534">
        <v>79</v>
      </c>
      <c r="P534">
        <v>82</v>
      </c>
      <c r="Y534" t="str">
        <f t="shared" si="96"/>
        <v>924547982</v>
      </c>
      <c r="AA534" t="str">
        <f t="shared" si="97"/>
        <v/>
      </c>
      <c r="AB534" t="str">
        <f t="shared" si="98"/>
        <v/>
      </c>
      <c r="AC534" t="str">
        <f t="shared" si="99"/>
        <v/>
      </c>
      <c r="AD534" t="str">
        <f t="shared" si="100"/>
        <v/>
      </c>
      <c r="AE534" t="str">
        <f t="shared" si="101"/>
        <v/>
      </c>
      <c r="AF534" t="str">
        <f t="shared" si="102"/>
        <v/>
      </c>
      <c r="AG534" t="str">
        <f t="shared" si="103"/>
        <v/>
      </c>
      <c r="AH534" t="str">
        <f t="shared" si="104"/>
        <v/>
      </c>
      <c r="AI534" t="str">
        <f t="shared" si="105"/>
        <v/>
      </c>
      <c r="AY534">
        <f t="shared" si="106"/>
        <v>248</v>
      </c>
      <c r="BJ534" t="str">
        <f>IF(E534&gt;0,"Nagyobb","Kisebb")</f>
        <v>Kisebb</v>
      </c>
    </row>
    <row r="535" spans="1:62" x14ac:dyDescent="0.25">
      <c r="A535">
        <v>2010</v>
      </c>
      <c r="B535">
        <v>7</v>
      </c>
      <c r="C535" s="1">
        <v>40229</v>
      </c>
      <c r="D535">
        <v>0</v>
      </c>
      <c r="E535" s="2">
        <v>0</v>
      </c>
      <c r="F535">
        <v>42</v>
      </c>
      <c r="G535" s="2">
        <v>1297905</v>
      </c>
      <c r="H535">
        <v>4411</v>
      </c>
      <c r="I535" s="2">
        <v>13085</v>
      </c>
      <c r="J535">
        <v>116377</v>
      </c>
      <c r="K535" s="2">
        <v>965</v>
      </c>
      <c r="L535">
        <v>4</v>
      </c>
      <c r="M535">
        <v>9</v>
      </c>
      <c r="N535">
        <v>29</v>
      </c>
      <c r="O535">
        <v>64</v>
      </c>
      <c r="P535">
        <v>65</v>
      </c>
      <c r="Y535" t="str">
        <f t="shared" si="96"/>
        <v>49296465</v>
      </c>
      <c r="AA535" t="str">
        <f t="shared" si="97"/>
        <v/>
      </c>
      <c r="AB535" t="str">
        <f t="shared" si="98"/>
        <v/>
      </c>
      <c r="AC535" t="str">
        <f t="shared" si="99"/>
        <v/>
      </c>
      <c r="AD535" t="str">
        <f t="shared" si="100"/>
        <v>+</v>
      </c>
      <c r="AE535" t="str">
        <f t="shared" si="101"/>
        <v/>
      </c>
      <c r="AF535" t="str">
        <f t="shared" si="102"/>
        <v/>
      </c>
      <c r="AG535" t="str">
        <f t="shared" si="103"/>
        <v/>
      </c>
      <c r="AH535" t="str">
        <f t="shared" si="104"/>
        <v/>
      </c>
      <c r="AI535" t="str">
        <f t="shared" si="105"/>
        <v/>
      </c>
      <c r="AY535">
        <f t="shared" si="106"/>
        <v>171</v>
      </c>
      <c r="BJ535" t="str">
        <f>IF(E535&gt;0,"Nagyobb","Kisebb")</f>
        <v>Kisebb</v>
      </c>
    </row>
    <row r="536" spans="1:62" x14ac:dyDescent="0.25">
      <c r="A536">
        <v>2010</v>
      </c>
      <c r="B536">
        <v>6</v>
      </c>
      <c r="C536" s="1">
        <v>40222</v>
      </c>
      <c r="D536">
        <v>0</v>
      </c>
      <c r="E536" s="2">
        <v>0</v>
      </c>
      <c r="F536">
        <v>59</v>
      </c>
      <c r="G536" s="2">
        <v>917840</v>
      </c>
      <c r="H536">
        <v>4964</v>
      </c>
      <c r="I536" s="2">
        <v>11550</v>
      </c>
      <c r="J536">
        <v>123633</v>
      </c>
      <c r="K536" s="2">
        <v>900</v>
      </c>
      <c r="L536">
        <v>13</v>
      </c>
      <c r="M536">
        <v>26</v>
      </c>
      <c r="N536">
        <v>27</v>
      </c>
      <c r="O536">
        <v>30</v>
      </c>
      <c r="P536">
        <v>45</v>
      </c>
      <c r="Y536" t="str">
        <f t="shared" si="96"/>
        <v>1326273045</v>
      </c>
      <c r="AA536" t="str">
        <f t="shared" si="97"/>
        <v/>
      </c>
      <c r="AB536" t="str">
        <f t="shared" si="98"/>
        <v>+</v>
      </c>
      <c r="AC536" t="str">
        <f t="shared" si="99"/>
        <v/>
      </c>
      <c r="AD536" t="str">
        <f t="shared" si="100"/>
        <v/>
      </c>
      <c r="AE536" t="str">
        <f t="shared" si="101"/>
        <v/>
      </c>
      <c r="AF536" t="str">
        <f t="shared" si="102"/>
        <v/>
      </c>
      <c r="AG536" t="str">
        <f t="shared" si="103"/>
        <v/>
      </c>
      <c r="AH536" t="str">
        <f t="shared" si="104"/>
        <v/>
      </c>
      <c r="AI536" t="str">
        <f t="shared" si="105"/>
        <v/>
      </c>
      <c r="AY536">
        <f t="shared" si="106"/>
        <v>141</v>
      </c>
      <c r="BJ536" t="str">
        <f>IF(E536&gt;0,"Nagyobb","Kisebb")</f>
        <v>Kisebb</v>
      </c>
    </row>
    <row r="537" spans="1:62" x14ac:dyDescent="0.25">
      <c r="A537">
        <v>2010</v>
      </c>
      <c r="B537">
        <v>5</v>
      </c>
      <c r="C537" s="1">
        <v>40215</v>
      </c>
      <c r="D537">
        <v>0</v>
      </c>
      <c r="E537" s="2">
        <v>0</v>
      </c>
      <c r="F537">
        <v>22</v>
      </c>
      <c r="G537" s="2">
        <v>2127600</v>
      </c>
      <c r="H537">
        <v>2802</v>
      </c>
      <c r="I537" s="2">
        <v>17690</v>
      </c>
      <c r="J537">
        <v>84187</v>
      </c>
      <c r="K537" s="2">
        <v>1145</v>
      </c>
      <c r="L537">
        <v>12</v>
      </c>
      <c r="M537">
        <v>38</v>
      </c>
      <c r="N537">
        <v>39</v>
      </c>
      <c r="O537">
        <v>57</v>
      </c>
      <c r="P537">
        <v>79</v>
      </c>
      <c r="Y537" t="str">
        <f t="shared" si="96"/>
        <v>1238395779</v>
      </c>
      <c r="AA537" t="str">
        <f t="shared" si="97"/>
        <v/>
      </c>
      <c r="AB537" t="str">
        <f t="shared" si="98"/>
        <v>+</v>
      </c>
      <c r="AC537" t="str">
        <f t="shared" si="99"/>
        <v/>
      </c>
      <c r="AD537" t="str">
        <f t="shared" si="100"/>
        <v/>
      </c>
      <c r="AE537" t="str">
        <f t="shared" si="101"/>
        <v/>
      </c>
      <c r="AF537" t="str">
        <f t="shared" si="102"/>
        <v/>
      </c>
      <c r="AG537" t="str">
        <f t="shared" si="103"/>
        <v/>
      </c>
      <c r="AH537" t="str">
        <f t="shared" si="104"/>
        <v/>
      </c>
      <c r="AI537" t="str">
        <f t="shared" si="105"/>
        <v/>
      </c>
      <c r="AY537">
        <f t="shared" si="106"/>
        <v>225</v>
      </c>
      <c r="BJ537" t="str">
        <f>IF(E537&gt;0,"Nagyobb","Kisebb")</f>
        <v>Kisebb</v>
      </c>
    </row>
    <row r="538" spans="1:62" x14ac:dyDescent="0.25">
      <c r="A538">
        <v>2010</v>
      </c>
      <c r="B538">
        <v>4</v>
      </c>
      <c r="C538" s="1">
        <v>40208</v>
      </c>
      <c r="D538">
        <v>0</v>
      </c>
      <c r="E538" s="2">
        <v>0</v>
      </c>
      <c r="F538">
        <v>51</v>
      </c>
      <c r="G538" s="2">
        <v>872955</v>
      </c>
      <c r="H538">
        <v>3266</v>
      </c>
      <c r="I538" s="2">
        <v>14435</v>
      </c>
      <c r="J538">
        <v>93447</v>
      </c>
      <c r="K538" s="2">
        <v>980</v>
      </c>
      <c r="L538">
        <v>3</v>
      </c>
      <c r="M538">
        <v>16</v>
      </c>
      <c r="N538">
        <v>31</v>
      </c>
      <c r="O538">
        <v>52</v>
      </c>
      <c r="P538">
        <v>53</v>
      </c>
      <c r="Y538" t="str">
        <f t="shared" si="96"/>
        <v>316315253</v>
      </c>
      <c r="AA538" t="str">
        <f t="shared" si="97"/>
        <v/>
      </c>
      <c r="AB538" t="str">
        <f t="shared" si="98"/>
        <v/>
      </c>
      <c r="AC538" t="str">
        <f t="shared" si="99"/>
        <v/>
      </c>
      <c r="AD538" t="str">
        <f t="shared" si="100"/>
        <v>+</v>
      </c>
      <c r="AE538" t="str">
        <f t="shared" si="101"/>
        <v/>
      </c>
      <c r="AF538" t="str">
        <f t="shared" si="102"/>
        <v/>
      </c>
      <c r="AG538" t="str">
        <f t="shared" si="103"/>
        <v/>
      </c>
      <c r="AH538" t="str">
        <f t="shared" si="104"/>
        <v/>
      </c>
      <c r="AI538" t="str">
        <f t="shared" si="105"/>
        <v/>
      </c>
      <c r="AY538">
        <f t="shared" si="106"/>
        <v>155</v>
      </c>
      <c r="BJ538" t="str">
        <f>IF(E538&gt;0,"Nagyobb","Kisebb")</f>
        <v>Kisebb</v>
      </c>
    </row>
    <row r="539" spans="1:62" x14ac:dyDescent="0.25">
      <c r="A539">
        <v>2010</v>
      </c>
      <c r="B539">
        <v>3</v>
      </c>
      <c r="C539" s="1">
        <v>40201</v>
      </c>
      <c r="D539">
        <v>0</v>
      </c>
      <c r="E539" s="2">
        <v>0</v>
      </c>
      <c r="F539">
        <v>24</v>
      </c>
      <c r="G539" s="2">
        <v>1836135</v>
      </c>
      <c r="H539">
        <v>3066</v>
      </c>
      <c r="I539" s="2">
        <v>15220</v>
      </c>
      <c r="J539">
        <v>93853</v>
      </c>
      <c r="K539" s="2">
        <v>965</v>
      </c>
      <c r="L539">
        <v>8</v>
      </c>
      <c r="M539">
        <v>9</v>
      </c>
      <c r="N539">
        <v>54</v>
      </c>
      <c r="O539">
        <v>69</v>
      </c>
      <c r="P539">
        <v>87</v>
      </c>
      <c r="Y539" t="str">
        <f t="shared" si="96"/>
        <v>89546987</v>
      </c>
      <c r="AA539" t="str">
        <f t="shared" si="97"/>
        <v>+</v>
      </c>
      <c r="AB539" t="str">
        <f t="shared" si="98"/>
        <v/>
      </c>
      <c r="AC539" t="str">
        <f t="shared" si="99"/>
        <v/>
      </c>
      <c r="AD539" t="str">
        <f t="shared" si="100"/>
        <v/>
      </c>
      <c r="AE539" t="str">
        <f t="shared" si="101"/>
        <v/>
      </c>
      <c r="AF539" t="str">
        <f t="shared" si="102"/>
        <v/>
      </c>
      <c r="AG539" t="str">
        <f t="shared" si="103"/>
        <v/>
      </c>
      <c r="AH539" t="str">
        <f t="shared" si="104"/>
        <v/>
      </c>
      <c r="AI539" t="str">
        <f t="shared" si="105"/>
        <v/>
      </c>
      <c r="AY539">
        <f t="shared" si="106"/>
        <v>227</v>
      </c>
      <c r="BJ539" t="str">
        <f>IF(E539&gt;0,"Nagyobb","Kisebb")</f>
        <v>Kisebb</v>
      </c>
    </row>
    <row r="540" spans="1:62" x14ac:dyDescent="0.25">
      <c r="A540">
        <v>2010</v>
      </c>
      <c r="B540">
        <v>2</v>
      </c>
      <c r="C540" s="1">
        <v>40194</v>
      </c>
      <c r="D540">
        <v>0</v>
      </c>
      <c r="E540" s="2">
        <v>0</v>
      </c>
      <c r="F540">
        <v>31</v>
      </c>
      <c r="G540" s="2">
        <v>1457275</v>
      </c>
      <c r="H540">
        <v>2947</v>
      </c>
      <c r="I540" s="2">
        <v>16230</v>
      </c>
      <c r="J540">
        <v>80928</v>
      </c>
      <c r="K540" s="2">
        <v>1150</v>
      </c>
      <c r="L540">
        <v>25</v>
      </c>
      <c r="M540">
        <v>35</v>
      </c>
      <c r="N540">
        <v>42</v>
      </c>
      <c r="O540">
        <v>57</v>
      </c>
      <c r="P540">
        <v>87</v>
      </c>
      <c r="Y540" t="str">
        <f t="shared" si="96"/>
        <v>2535425787</v>
      </c>
      <c r="AA540" t="str">
        <f t="shared" si="97"/>
        <v/>
      </c>
      <c r="AB540" t="str">
        <f t="shared" si="98"/>
        <v/>
      </c>
      <c r="AC540" t="str">
        <f t="shared" si="99"/>
        <v/>
      </c>
      <c r="AD540" t="str">
        <f t="shared" si="100"/>
        <v/>
      </c>
      <c r="AE540" t="str">
        <f t="shared" si="101"/>
        <v/>
      </c>
      <c r="AF540" t="str">
        <f t="shared" si="102"/>
        <v/>
      </c>
      <c r="AG540" t="str">
        <f t="shared" si="103"/>
        <v/>
      </c>
      <c r="AH540" t="str">
        <f t="shared" si="104"/>
        <v/>
      </c>
      <c r="AI540" t="str">
        <f t="shared" si="105"/>
        <v/>
      </c>
      <c r="AY540">
        <f t="shared" si="106"/>
        <v>246</v>
      </c>
      <c r="BJ540" t="str">
        <f>IF(E540&gt;0,"Nagyobb","Kisebb")</f>
        <v>Kisebb</v>
      </c>
    </row>
    <row r="541" spans="1:62" x14ac:dyDescent="0.25">
      <c r="A541">
        <v>2010</v>
      </c>
      <c r="B541">
        <v>1</v>
      </c>
      <c r="C541" s="1">
        <v>40187</v>
      </c>
      <c r="D541">
        <v>0</v>
      </c>
      <c r="E541" s="2">
        <v>0</v>
      </c>
      <c r="F541">
        <v>63</v>
      </c>
      <c r="G541" s="2">
        <v>774605</v>
      </c>
      <c r="H541">
        <v>4393</v>
      </c>
      <c r="I541" s="2">
        <v>11760</v>
      </c>
      <c r="J541">
        <v>121950</v>
      </c>
      <c r="K541" s="2">
        <v>825</v>
      </c>
      <c r="L541">
        <v>13</v>
      </c>
      <c r="M541">
        <v>17</v>
      </c>
      <c r="N541">
        <v>42</v>
      </c>
      <c r="O541">
        <v>43</v>
      </c>
      <c r="P541">
        <v>46</v>
      </c>
      <c r="Y541" t="str">
        <f t="shared" si="96"/>
        <v>1317424346</v>
      </c>
      <c r="AA541" t="str">
        <f t="shared" si="97"/>
        <v/>
      </c>
      <c r="AB541" t="str">
        <f t="shared" si="98"/>
        <v/>
      </c>
      <c r="AC541" t="str">
        <f t="shared" si="99"/>
        <v>+</v>
      </c>
      <c r="AD541" t="str">
        <f t="shared" si="100"/>
        <v/>
      </c>
      <c r="AE541" t="str">
        <f t="shared" si="101"/>
        <v/>
      </c>
      <c r="AF541" t="str">
        <f t="shared" si="102"/>
        <v/>
      </c>
      <c r="AG541" t="str">
        <f t="shared" si="103"/>
        <v/>
      </c>
      <c r="AH541" t="str">
        <f t="shared" si="104"/>
        <v/>
      </c>
      <c r="AI541" t="str">
        <f t="shared" si="105"/>
        <v/>
      </c>
      <c r="AY541">
        <f t="shared" si="106"/>
        <v>161</v>
      </c>
      <c r="BJ541" t="str">
        <f>IF(E541&gt;0,"Nagyobb","Kisebb")</f>
        <v>Kisebb</v>
      </c>
    </row>
    <row r="542" spans="1:62" x14ac:dyDescent="0.25">
      <c r="A542">
        <v>2009</v>
      </c>
      <c r="B542">
        <v>53</v>
      </c>
      <c r="C542" s="1">
        <v>40180</v>
      </c>
      <c r="D542">
        <v>0</v>
      </c>
      <c r="E542" s="2">
        <v>0</v>
      </c>
      <c r="F542">
        <v>32</v>
      </c>
      <c r="G542" s="2">
        <v>1452590</v>
      </c>
      <c r="H542">
        <v>2658</v>
      </c>
      <c r="I542" s="2">
        <v>18515</v>
      </c>
      <c r="J542">
        <v>83637</v>
      </c>
      <c r="K542" s="2">
        <v>1145</v>
      </c>
      <c r="L542">
        <v>5</v>
      </c>
      <c r="M542">
        <v>42</v>
      </c>
      <c r="N542">
        <v>46</v>
      </c>
      <c r="O542">
        <v>71</v>
      </c>
      <c r="P542">
        <v>81</v>
      </c>
      <c r="Y542" t="str">
        <f t="shared" si="96"/>
        <v>542467181</v>
      </c>
      <c r="AA542" t="str">
        <f t="shared" si="97"/>
        <v/>
      </c>
      <c r="AB542" t="str">
        <f t="shared" si="98"/>
        <v/>
      </c>
      <c r="AC542" t="str">
        <f t="shared" si="99"/>
        <v/>
      </c>
      <c r="AD542" t="str">
        <f t="shared" si="100"/>
        <v/>
      </c>
      <c r="AE542" t="str">
        <f t="shared" si="101"/>
        <v/>
      </c>
      <c r="AF542" t="str">
        <f t="shared" si="102"/>
        <v/>
      </c>
      <c r="AG542" t="str">
        <f t="shared" si="103"/>
        <v/>
      </c>
      <c r="AH542" t="str">
        <f t="shared" si="104"/>
        <v/>
      </c>
      <c r="AI542" t="str">
        <f t="shared" si="105"/>
        <v/>
      </c>
      <c r="AY542">
        <f t="shared" si="106"/>
        <v>245</v>
      </c>
      <c r="BJ542" t="str">
        <f>IF(E542&gt;0,"Nagyobb","Kisebb")</f>
        <v>Kisebb</v>
      </c>
    </row>
    <row r="543" spans="1:62" x14ac:dyDescent="0.25">
      <c r="A543">
        <v>2009</v>
      </c>
      <c r="B543">
        <v>52</v>
      </c>
      <c r="C543" s="1">
        <v>40173</v>
      </c>
      <c r="D543">
        <v>0</v>
      </c>
      <c r="E543" s="2">
        <v>0</v>
      </c>
      <c r="F543">
        <v>33</v>
      </c>
      <c r="G543" s="2">
        <v>1217620</v>
      </c>
      <c r="H543">
        <v>2989</v>
      </c>
      <c r="I543" s="2">
        <v>14235</v>
      </c>
      <c r="J543">
        <v>79039</v>
      </c>
      <c r="K543" s="2">
        <v>1045</v>
      </c>
      <c r="L543">
        <v>4</v>
      </c>
      <c r="M543">
        <v>22</v>
      </c>
      <c r="N543">
        <v>68</v>
      </c>
      <c r="O543">
        <v>72</v>
      </c>
      <c r="P543">
        <v>82</v>
      </c>
      <c r="Y543" t="str">
        <f t="shared" si="96"/>
        <v>422687282</v>
      </c>
      <c r="AA543" t="str">
        <f t="shared" si="97"/>
        <v/>
      </c>
      <c r="AB543" t="str">
        <f t="shared" si="98"/>
        <v/>
      </c>
      <c r="AC543" t="str">
        <f t="shared" si="99"/>
        <v/>
      </c>
      <c r="AD543" t="str">
        <f t="shared" si="100"/>
        <v/>
      </c>
      <c r="AE543" t="str">
        <f t="shared" si="101"/>
        <v/>
      </c>
      <c r="AF543" t="str">
        <f t="shared" si="102"/>
        <v/>
      </c>
      <c r="AG543" t="str">
        <f t="shared" si="103"/>
        <v/>
      </c>
      <c r="AH543" t="str">
        <f t="shared" si="104"/>
        <v/>
      </c>
      <c r="AI543" t="str">
        <f t="shared" si="105"/>
        <v/>
      </c>
      <c r="AY543">
        <f t="shared" si="106"/>
        <v>248</v>
      </c>
      <c r="BJ543" t="str">
        <f>IF(E543&gt;0,"Nagyobb","Kisebb")</f>
        <v>Kisebb</v>
      </c>
    </row>
    <row r="544" spans="1:62" x14ac:dyDescent="0.25">
      <c r="A544">
        <v>2009</v>
      </c>
      <c r="B544">
        <v>51</v>
      </c>
      <c r="C544" s="1">
        <v>40166</v>
      </c>
      <c r="D544">
        <v>0</v>
      </c>
      <c r="E544" s="2">
        <v>0</v>
      </c>
      <c r="F544">
        <v>38</v>
      </c>
      <c r="G544" s="2">
        <v>1113190</v>
      </c>
      <c r="H544">
        <v>3005</v>
      </c>
      <c r="I544" s="2">
        <v>14905</v>
      </c>
      <c r="J544">
        <v>85948</v>
      </c>
      <c r="K544" s="2">
        <v>1015</v>
      </c>
      <c r="L544">
        <v>6</v>
      </c>
      <c r="M544">
        <v>28</v>
      </c>
      <c r="N544">
        <v>33</v>
      </c>
      <c r="O544">
        <v>41</v>
      </c>
      <c r="P544">
        <v>45</v>
      </c>
      <c r="Y544" t="str">
        <f t="shared" si="96"/>
        <v>628334145</v>
      </c>
      <c r="AA544" t="str">
        <f t="shared" si="97"/>
        <v/>
      </c>
      <c r="AB544" t="str">
        <f t="shared" si="98"/>
        <v/>
      </c>
      <c r="AC544" t="str">
        <f t="shared" si="99"/>
        <v/>
      </c>
      <c r="AD544" t="str">
        <f t="shared" si="100"/>
        <v/>
      </c>
      <c r="AE544" t="str">
        <f t="shared" si="101"/>
        <v/>
      </c>
      <c r="AF544" t="str">
        <f t="shared" si="102"/>
        <v/>
      </c>
      <c r="AG544" t="str">
        <f t="shared" si="103"/>
        <v/>
      </c>
      <c r="AH544" t="str">
        <f t="shared" si="104"/>
        <v/>
      </c>
      <c r="AI544" t="str">
        <f t="shared" si="105"/>
        <v/>
      </c>
      <c r="AY544">
        <f t="shared" si="106"/>
        <v>153</v>
      </c>
      <c r="BJ544" t="str">
        <f>IF(E544&gt;0,"Nagyobb","Kisebb")</f>
        <v>Kisebb</v>
      </c>
    </row>
    <row r="545" spans="1:62" x14ac:dyDescent="0.25">
      <c r="A545">
        <v>2009</v>
      </c>
      <c r="B545">
        <v>50</v>
      </c>
      <c r="C545" s="1">
        <v>40159</v>
      </c>
      <c r="D545">
        <v>1</v>
      </c>
      <c r="E545" s="2">
        <v>156900265</v>
      </c>
      <c r="F545">
        <v>62</v>
      </c>
      <c r="G545" s="2">
        <v>723095</v>
      </c>
      <c r="H545">
        <v>4013</v>
      </c>
      <c r="I545" s="2">
        <v>11830</v>
      </c>
      <c r="J545">
        <v>98571</v>
      </c>
      <c r="K545" s="2">
        <v>935</v>
      </c>
      <c r="L545">
        <v>3</v>
      </c>
      <c r="M545">
        <v>25</v>
      </c>
      <c r="N545">
        <v>48</v>
      </c>
      <c r="O545">
        <v>55</v>
      </c>
      <c r="P545">
        <v>80</v>
      </c>
      <c r="Y545" t="str">
        <f t="shared" si="96"/>
        <v>325485580</v>
      </c>
      <c r="AA545" t="str">
        <f t="shared" si="97"/>
        <v/>
      </c>
      <c r="AB545" t="str">
        <f t="shared" si="98"/>
        <v/>
      </c>
      <c r="AC545" t="str">
        <f t="shared" si="99"/>
        <v/>
      </c>
      <c r="AD545" t="str">
        <f t="shared" si="100"/>
        <v/>
      </c>
      <c r="AE545" t="str">
        <f t="shared" si="101"/>
        <v/>
      </c>
      <c r="AF545" t="str">
        <f t="shared" si="102"/>
        <v/>
      </c>
      <c r="AG545" t="str">
        <f t="shared" si="103"/>
        <v/>
      </c>
      <c r="AH545" t="str">
        <f t="shared" si="104"/>
        <v/>
      </c>
      <c r="AI545" t="str">
        <f t="shared" si="105"/>
        <v/>
      </c>
      <c r="AY545">
        <f t="shared" si="106"/>
        <v>211</v>
      </c>
      <c r="BJ545" t="str">
        <f>IF(E545&gt;0,"Nagyobb","Kisebb")</f>
        <v>Nagyobb</v>
      </c>
    </row>
    <row r="546" spans="1:62" x14ac:dyDescent="0.25">
      <c r="A546">
        <v>2009</v>
      </c>
      <c r="B546">
        <v>49</v>
      </c>
      <c r="C546" s="1">
        <v>40152</v>
      </c>
      <c r="D546">
        <v>0</v>
      </c>
      <c r="E546" s="2">
        <v>0</v>
      </c>
      <c r="F546">
        <v>16</v>
      </c>
      <c r="G546" s="2">
        <v>2754900</v>
      </c>
      <c r="H546">
        <v>2433</v>
      </c>
      <c r="I546" s="2">
        <v>19185</v>
      </c>
      <c r="J546">
        <v>73201</v>
      </c>
      <c r="K546" s="2">
        <v>1240</v>
      </c>
      <c r="L546">
        <v>21</v>
      </c>
      <c r="M546">
        <v>38</v>
      </c>
      <c r="N546">
        <v>46</v>
      </c>
      <c r="O546">
        <v>61</v>
      </c>
      <c r="P546">
        <v>65</v>
      </c>
      <c r="Y546" t="str">
        <f t="shared" si="96"/>
        <v>2138466165</v>
      </c>
      <c r="AA546" t="str">
        <f t="shared" si="97"/>
        <v/>
      </c>
      <c r="AB546" t="str">
        <f t="shared" si="98"/>
        <v/>
      </c>
      <c r="AC546" t="str">
        <f t="shared" si="99"/>
        <v/>
      </c>
      <c r="AD546" t="str">
        <f t="shared" si="100"/>
        <v/>
      </c>
      <c r="AE546" t="str">
        <f t="shared" si="101"/>
        <v/>
      </c>
      <c r="AF546" t="str">
        <f t="shared" si="102"/>
        <v/>
      </c>
      <c r="AG546" t="str">
        <f t="shared" si="103"/>
        <v/>
      </c>
      <c r="AH546" t="str">
        <f t="shared" si="104"/>
        <v/>
      </c>
      <c r="AI546" t="str">
        <f t="shared" si="105"/>
        <v/>
      </c>
      <c r="AY546">
        <f t="shared" si="106"/>
        <v>231</v>
      </c>
      <c r="BJ546" t="str">
        <f>IF(E546&gt;0,"Nagyobb","Kisebb")</f>
        <v>Kisebb</v>
      </c>
    </row>
    <row r="547" spans="1:62" x14ac:dyDescent="0.25">
      <c r="A547">
        <v>2009</v>
      </c>
      <c r="B547">
        <v>48</v>
      </c>
      <c r="C547" s="1">
        <v>40145</v>
      </c>
      <c r="D547">
        <v>3</v>
      </c>
      <c r="E547" s="2">
        <v>50999020</v>
      </c>
      <c r="F547">
        <v>78</v>
      </c>
      <c r="G547" s="2">
        <v>555795</v>
      </c>
      <c r="H547">
        <v>4726</v>
      </c>
      <c r="I547" s="2">
        <v>9715</v>
      </c>
      <c r="J547">
        <v>104010</v>
      </c>
      <c r="K547" s="2">
        <v>860</v>
      </c>
      <c r="L547">
        <v>15</v>
      </c>
      <c r="M547">
        <v>19</v>
      </c>
      <c r="N547">
        <v>45</v>
      </c>
      <c r="O547">
        <v>63</v>
      </c>
      <c r="P547">
        <v>68</v>
      </c>
      <c r="Y547" t="str">
        <f t="shared" si="96"/>
        <v>1519456368</v>
      </c>
      <c r="AA547" t="str">
        <f t="shared" si="97"/>
        <v/>
      </c>
      <c r="AB547" t="str">
        <f t="shared" si="98"/>
        <v/>
      </c>
      <c r="AC547" t="str">
        <f t="shared" si="99"/>
        <v/>
      </c>
      <c r="AD547" t="str">
        <f t="shared" si="100"/>
        <v/>
      </c>
      <c r="AE547" t="str">
        <f t="shared" si="101"/>
        <v/>
      </c>
      <c r="AF547" t="str">
        <f t="shared" si="102"/>
        <v/>
      </c>
      <c r="AG547" t="str">
        <f t="shared" si="103"/>
        <v/>
      </c>
      <c r="AH547" t="str">
        <f t="shared" si="104"/>
        <v/>
      </c>
      <c r="AI547" t="str">
        <f t="shared" si="105"/>
        <v/>
      </c>
      <c r="AY547">
        <f t="shared" si="106"/>
        <v>210</v>
      </c>
      <c r="BJ547" t="str">
        <f>IF(E547&gt;0,"Nagyobb","Kisebb")</f>
        <v>Nagyobb</v>
      </c>
    </row>
    <row r="548" spans="1:62" x14ac:dyDescent="0.25">
      <c r="A548">
        <v>2009</v>
      </c>
      <c r="B548">
        <v>47</v>
      </c>
      <c r="C548" s="1">
        <v>40138</v>
      </c>
      <c r="D548">
        <v>0</v>
      </c>
      <c r="E548" s="2">
        <v>0</v>
      </c>
      <c r="F548">
        <v>9</v>
      </c>
      <c r="G548" s="2">
        <v>4816245</v>
      </c>
      <c r="H548">
        <v>1299</v>
      </c>
      <c r="I548" s="2">
        <v>35330</v>
      </c>
      <c r="J548">
        <v>50594</v>
      </c>
      <c r="K548" s="2">
        <v>1765</v>
      </c>
      <c r="L548">
        <v>60</v>
      </c>
      <c r="M548">
        <v>73</v>
      </c>
      <c r="N548">
        <v>75</v>
      </c>
      <c r="O548">
        <v>82</v>
      </c>
      <c r="P548">
        <v>86</v>
      </c>
      <c r="Y548" t="str">
        <f t="shared" si="96"/>
        <v>6073758286</v>
      </c>
      <c r="AA548" t="str">
        <f t="shared" si="97"/>
        <v/>
      </c>
      <c r="AB548" t="str">
        <f t="shared" si="98"/>
        <v/>
      </c>
      <c r="AC548" t="str">
        <f t="shared" si="99"/>
        <v/>
      </c>
      <c r="AD548" t="str">
        <f t="shared" si="100"/>
        <v/>
      </c>
      <c r="AE548" t="str">
        <f t="shared" si="101"/>
        <v/>
      </c>
      <c r="AF548" t="str">
        <f t="shared" si="102"/>
        <v/>
      </c>
      <c r="AG548" t="str">
        <f t="shared" si="103"/>
        <v/>
      </c>
      <c r="AH548" t="str">
        <f t="shared" si="104"/>
        <v/>
      </c>
      <c r="AI548" t="str">
        <f t="shared" si="105"/>
        <v/>
      </c>
      <c r="AY548">
        <f t="shared" si="106"/>
        <v>376</v>
      </c>
      <c r="BJ548" t="str">
        <f>IF(E548&gt;0,"Nagyobb","Kisebb")</f>
        <v>Kisebb</v>
      </c>
    </row>
    <row r="549" spans="1:62" x14ac:dyDescent="0.25">
      <c r="A549">
        <v>2009</v>
      </c>
      <c r="B549">
        <v>46</v>
      </c>
      <c r="C549" s="1">
        <v>40131</v>
      </c>
      <c r="D549">
        <v>1</v>
      </c>
      <c r="E549" s="2">
        <v>335213315</v>
      </c>
      <c r="F549">
        <v>24</v>
      </c>
      <c r="G549" s="2">
        <v>2315765</v>
      </c>
      <c r="H549">
        <v>2272</v>
      </c>
      <c r="I549" s="2">
        <v>25900</v>
      </c>
      <c r="J549">
        <v>75490</v>
      </c>
      <c r="K549" s="2">
        <v>1515</v>
      </c>
      <c r="L549">
        <v>55</v>
      </c>
      <c r="M549">
        <v>61</v>
      </c>
      <c r="N549">
        <v>63</v>
      </c>
      <c r="O549">
        <v>86</v>
      </c>
      <c r="P549">
        <v>90</v>
      </c>
      <c r="Y549" t="str">
        <f t="shared" si="96"/>
        <v>5561638690</v>
      </c>
      <c r="AA549" t="str">
        <f t="shared" si="97"/>
        <v/>
      </c>
      <c r="AB549" t="str">
        <f t="shared" si="98"/>
        <v/>
      </c>
      <c r="AC549" t="str">
        <f t="shared" si="99"/>
        <v/>
      </c>
      <c r="AD549" t="str">
        <f t="shared" si="100"/>
        <v/>
      </c>
      <c r="AE549" t="str">
        <f t="shared" si="101"/>
        <v/>
      </c>
      <c r="AF549" t="str">
        <f t="shared" si="102"/>
        <v/>
      </c>
      <c r="AG549" t="str">
        <f t="shared" si="103"/>
        <v/>
      </c>
      <c r="AH549" t="str">
        <f t="shared" si="104"/>
        <v/>
      </c>
      <c r="AI549" t="str">
        <f t="shared" si="105"/>
        <v/>
      </c>
      <c r="AY549">
        <f t="shared" si="106"/>
        <v>355</v>
      </c>
      <c r="BJ549" t="str">
        <f>IF(E549&gt;0,"Nagyobb","Kisebb")</f>
        <v>Nagyobb</v>
      </c>
    </row>
    <row r="550" spans="1:62" x14ac:dyDescent="0.25">
      <c r="A550">
        <v>2009</v>
      </c>
      <c r="B550">
        <v>45</v>
      </c>
      <c r="C550" s="1">
        <v>40124</v>
      </c>
      <c r="D550">
        <v>0</v>
      </c>
      <c r="E550" s="2">
        <v>0</v>
      </c>
      <c r="F550">
        <v>36</v>
      </c>
      <c r="G550" s="2">
        <v>1270525</v>
      </c>
      <c r="H550">
        <v>3179</v>
      </c>
      <c r="I550" s="2">
        <v>15235</v>
      </c>
      <c r="J550">
        <v>87216</v>
      </c>
      <c r="K550" s="2">
        <v>1080</v>
      </c>
      <c r="L550">
        <v>6</v>
      </c>
      <c r="M550">
        <v>32</v>
      </c>
      <c r="N550">
        <v>57</v>
      </c>
      <c r="O550">
        <v>66</v>
      </c>
      <c r="P550">
        <v>77</v>
      </c>
      <c r="Y550" t="str">
        <f t="shared" si="96"/>
        <v>632576677</v>
      </c>
      <c r="AA550" t="str">
        <f t="shared" si="97"/>
        <v/>
      </c>
      <c r="AB550" t="str">
        <f t="shared" si="98"/>
        <v/>
      </c>
      <c r="AC550" t="str">
        <f t="shared" si="99"/>
        <v/>
      </c>
      <c r="AD550" t="str">
        <f t="shared" si="100"/>
        <v/>
      </c>
      <c r="AE550" t="str">
        <f t="shared" si="101"/>
        <v/>
      </c>
      <c r="AF550" t="str">
        <f t="shared" si="102"/>
        <v/>
      </c>
      <c r="AG550" t="str">
        <f t="shared" si="103"/>
        <v/>
      </c>
      <c r="AH550" t="str">
        <f t="shared" si="104"/>
        <v/>
      </c>
      <c r="AI550" t="str">
        <f t="shared" si="105"/>
        <v/>
      </c>
      <c r="AY550">
        <f t="shared" si="106"/>
        <v>238</v>
      </c>
      <c r="BJ550" t="str">
        <f>IF(E550&gt;0,"Nagyobb","Kisebb")</f>
        <v>Kisebb</v>
      </c>
    </row>
    <row r="551" spans="1:62" x14ac:dyDescent="0.25">
      <c r="A551">
        <v>2009</v>
      </c>
      <c r="B551">
        <v>44</v>
      </c>
      <c r="C551" s="1">
        <v>40117</v>
      </c>
      <c r="D551">
        <v>0</v>
      </c>
      <c r="E551" s="2">
        <v>0</v>
      </c>
      <c r="F551">
        <v>54</v>
      </c>
      <c r="G551" s="2">
        <v>828315</v>
      </c>
      <c r="H551">
        <v>3242</v>
      </c>
      <c r="I551" s="2">
        <v>14610</v>
      </c>
      <c r="J551">
        <v>88313</v>
      </c>
      <c r="K551" s="2">
        <v>1045</v>
      </c>
      <c r="L551">
        <v>5</v>
      </c>
      <c r="M551">
        <v>35</v>
      </c>
      <c r="N551">
        <v>47</v>
      </c>
      <c r="O551">
        <v>66</v>
      </c>
      <c r="P551">
        <v>78</v>
      </c>
      <c r="Y551" t="str">
        <f t="shared" si="96"/>
        <v>535476678</v>
      </c>
      <c r="AA551" t="str">
        <f t="shared" si="97"/>
        <v/>
      </c>
      <c r="AB551" t="str">
        <f t="shared" si="98"/>
        <v/>
      </c>
      <c r="AC551" t="str">
        <f t="shared" si="99"/>
        <v/>
      </c>
      <c r="AD551" t="str">
        <f t="shared" si="100"/>
        <v/>
      </c>
      <c r="AE551" t="str">
        <f t="shared" si="101"/>
        <v/>
      </c>
      <c r="AF551" t="str">
        <f t="shared" si="102"/>
        <v/>
      </c>
      <c r="AG551" t="str">
        <f t="shared" si="103"/>
        <v/>
      </c>
      <c r="AH551" t="str">
        <f t="shared" si="104"/>
        <v/>
      </c>
      <c r="AI551" t="str">
        <f t="shared" si="105"/>
        <v/>
      </c>
      <c r="AY551">
        <f t="shared" si="106"/>
        <v>231</v>
      </c>
      <c r="BJ551" t="str">
        <f>IF(E551&gt;0,"Nagyobb","Kisebb")</f>
        <v>Kisebb</v>
      </c>
    </row>
    <row r="552" spans="1:62" x14ac:dyDescent="0.25">
      <c r="A552">
        <v>2009</v>
      </c>
      <c r="B552">
        <v>43</v>
      </c>
      <c r="C552" s="1">
        <v>40110</v>
      </c>
      <c r="D552">
        <v>0</v>
      </c>
      <c r="E552" s="2">
        <v>0</v>
      </c>
      <c r="F552">
        <v>42</v>
      </c>
      <c r="G552" s="2">
        <v>1045425</v>
      </c>
      <c r="H552">
        <v>3476</v>
      </c>
      <c r="I552" s="2">
        <v>13375</v>
      </c>
      <c r="J552">
        <v>102340</v>
      </c>
      <c r="K552" s="2">
        <v>885</v>
      </c>
      <c r="L552">
        <v>18</v>
      </c>
      <c r="M552">
        <v>19</v>
      </c>
      <c r="N552">
        <v>54</v>
      </c>
      <c r="O552">
        <v>57</v>
      </c>
      <c r="P552">
        <v>84</v>
      </c>
      <c r="Y552" t="str">
        <f t="shared" si="96"/>
        <v>1819545784</v>
      </c>
      <c r="AA552" t="str">
        <f t="shared" si="97"/>
        <v>+</v>
      </c>
      <c r="AB552" t="str">
        <f t="shared" si="98"/>
        <v/>
      </c>
      <c r="AC552" t="str">
        <f t="shared" si="99"/>
        <v/>
      </c>
      <c r="AD552" t="str">
        <f t="shared" si="100"/>
        <v/>
      </c>
      <c r="AE552" t="str">
        <f t="shared" si="101"/>
        <v/>
      </c>
      <c r="AF552" t="str">
        <f t="shared" si="102"/>
        <v/>
      </c>
      <c r="AG552" t="str">
        <f t="shared" si="103"/>
        <v/>
      </c>
      <c r="AH552" t="str">
        <f t="shared" si="104"/>
        <v/>
      </c>
      <c r="AI552" t="str">
        <f t="shared" si="105"/>
        <v/>
      </c>
      <c r="AY552">
        <f t="shared" si="106"/>
        <v>232</v>
      </c>
      <c r="BJ552" t="str">
        <f>IF(E552&gt;0,"Nagyobb","Kisebb")</f>
        <v>Kisebb</v>
      </c>
    </row>
    <row r="553" spans="1:62" x14ac:dyDescent="0.25">
      <c r="A553">
        <v>2009</v>
      </c>
      <c r="B553">
        <v>42</v>
      </c>
      <c r="C553" s="1">
        <v>40103</v>
      </c>
      <c r="D553">
        <v>1</v>
      </c>
      <c r="E553" s="2">
        <v>85235500</v>
      </c>
      <c r="F553">
        <v>48</v>
      </c>
      <c r="G553" s="2">
        <v>1006250</v>
      </c>
      <c r="H553">
        <v>4234</v>
      </c>
      <c r="I553" s="2">
        <v>12080</v>
      </c>
      <c r="J553">
        <v>110806</v>
      </c>
      <c r="K553" s="2">
        <v>895</v>
      </c>
      <c r="L553">
        <v>4</v>
      </c>
      <c r="M553">
        <v>27</v>
      </c>
      <c r="N553">
        <v>29</v>
      </c>
      <c r="O553">
        <v>62</v>
      </c>
      <c r="P553">
        <v>72</v>
      </c>
      <c r="Y553" t="str">
        <f t="shared" si="96"/>
        <v>427296272</v>
      </c>
      <c r="AA553" t="str">
        <f t="shared" si="97"/>
        <v/>
      </c>
      <c r="AB553" t="str">
        <f t="shared" si="98"/>
        <v/>
      </c>
      <c r="AC553" t="str">
        <f t="shared" si="99"/>
        <v/>
      </c>
      <c r="AD553" t="str">
        <f t="shared" si="100"/>
        <v/>
      </c>
      <c r="AE553" t="str">
        <f t="shared" si="101"/>
        <v/>
      </c>
      <c r="AF553" t="str">
        <f t="shared" si="102"/>
        <v/>
      </c>
      <c r="AG553" t="str">
        <f t="shared" si="103"/>
        <v/>
      </c>
      <c r="AH553" t="str">
        <f t="shared" si="104"/>
        <v/>
      </c>
      <c r="AI553" t="str">
        <f t="shared" si="105"/>
        <v/>
      </c>
      <c r="AY553">
        <f t="shared" si="106"/>
        <v>194</v>
      </c>
      <c r="BJ553" t="str">
        <f>IF(E553&gt;0,"Nagyobb","Kisebb")</f>
        <v>Nagyobb</v>
      </c>
    </row>
    <row r="554" spans="1:62" x14ac:dyDescent="0.25">
      <c r="A554">
        <v>2009</v>
      </c>
      <c r="B554">
        <v>41</v>
      </c>
      <c r="C554" s="1">
        <v>40096</v>
      </c>
      <c r="D554">
        <v>1</v>
      </c>
      <c r="E554" s="2">
        <v>2189049755</v>
      </c>
      <c r="F554">
        <v>57</v>
      </c>
      <c r="G554" s="2">
        <v>1288960</v>
      </c>
      <c r="H554">
        <v>4822</v>
      </c>
      <c r="I554" s="2">
        <v>16135</v>
      </c>
      <c r="J554">
        <v>136891</v>
      </c>
      <c r="K554" s="2">
        <v>1105</v>
      </c>
      <c r="L554">
        <v>15</v>
      </c>
      <c r="M554">
        <v>28</v>
      </c>
      <c r="N554">
        <v>51</v>
      </c>
      <c r="O554">
        <v>52</v>
      </c>
      <c r="P554">
        <v>73</v>
      </c>
      <c r="Y554" t="str">
        <f t="shared" si="96"/>
        <v>1528515273</v>
      </c>
      <c r="AA554" t="str">
        <f t="shared" si="97"/>
        <v/>
      </c>
      <c r="AB554" t="str">
        <f t="shared" si="98"/>
        <v/>
      </c>
      <c r="AC554" t="str">
        <f t="shared" si="99"/>
        <v>+</v>
      </c>
      <c r="AD554" t="str">
        <f t="shared" si="100"/>
        <v/>
      </c>
      <c r="AE554" t="str">
        <f t="shared" si="101"/>
        <v/>
      </c>
      <c r="AF554" t="str">
        <f t="shared" si="102"/>
        <v/>
      </c>
      <c r="AG554" t="str">
        <f t="shared" si="103"/>
        <v/>
      </c>
      <c r="AH554" t="str">
        <f t="shared" si="104"/>
        <v/>
      </c>
      <c r="AI554" t="str">
        <f t="shared" si="105"/>
        <v/>
      </c>
      <c r="AY554">
        <f t="shared" si="106"/>
        <v>219</v>
      </c>
      <c r="BJ554" t="str">
        <f>IF(E554&gt;0,"Nagyobb","Kisebb")</f>
        <v>Nagyobb</v>
      </c>
    </row>
    <row r="555" spans="1:62" x14ac:dyDescent="0.25">
      <c r="A555">
        <v>2009</v>
      </c>
      <c r="B555">
        <v>40</v>
      </c>
      <c r="C555" s="1">
        <v>40089</v>
      </c>
      <c r="D555">
        <v>0</v>
      </c>
      <c r="E555" s="2">
        <v>0</v>
      </c>
      <c r="F555">
        <v>61</v>
      </c>
      <c r="G555" s="2">
        <v>1178705</v>
      </c>
      <c r="H555">
        <v>5086</v>
      </c>
      <c r="I555" s="2">
        <v>14970</v>
      </c>
      <c r="J555">
        <v>141551</v>
      </c>
      <c r="K555" s="2">
        <v>1045</v>
      </c>
      <c r="L555">
        <v>1</v>
      </c>
      <c r="M555">
        <v>6</v>
      </c>
      <c r="N555">
        <v>8</v>
      </c>
      <c r="O555">
        <v>59</v>
      </c>
      <c r="P555">
        <v>71</v>
      </c>
      <c r="Y555" t="str">
        <f t="shared" si="96"/>
        <v>1685971</v>
      </c>
      <c r="AA555" t="str">
        <f t="shared" si="97"/>
        <v/>
      </c>
      <c r="AB555" t="str">
        <f t="shared" si="98"/>
        <v/>
      </c>
      <c r="AC555" t="str">
        <f t="shared" si="99"/>
        <v/>
      </c>
      <c r="AD555" t="str">
        <f t="shared" si="100"/>
        <v/>
      </c>
      <c r="AE555" t="str">
        <f t="shared" si="101"/>
        <v/>
      </c>
      <c r="AF555" t="str">
        <f t="shared" si="102"/>
        <v/>
      </c>
      <c r="AG555" t="str">
        <f t="shared" si="103"/>
        <v/>
      </c>
      <c r="AH555" t="str">
        <f t="shared" si="104"/>
        <v/>
      </c>
      <c r="AI555" t="str">
        <f t="shared" si="105"/>
        <v/>
      </c>
      <c r="AY555">
        <f t="shared" si="106"/>
        <v>145</v>
      </c>
      <c r="BJ555" t="str">
        <f>IF(E555&gt;0,"Nagyobb","Kisebb")</f>
        <v>Kisebb</v>
      </c>
    </row>
    <row r="556" spans="1:62" x14ac:dyDescent="0.25">
      <c r="A556">
        <v>2009</v>
      </c>
      <c r="B556">
        <v>39</v>
      </c>
      <c r="C556" s="1">
        <v>40082</v>
      </c>
      <c r="D556">
        <v>0</v>
      </c>
      <c r="E556" s="2">
        <v>0</v>
      </c>
      <c r="F556">
        <v>87</v>
      </c>
      <c r="G556" s="2">
        <v>815680</v>
      </c>
      <c r="H556">
        <v>5991</v>
      </c>
      <c r="I556" s="2">
        <v>12540</v>
      </c>
      <c r="J556">
        <v>146434</v>
      </c>
      <c r="K556" s="2">
        <v>1000</v>
      </c>
      <c r="L556">
        <v>16</v>
      </c>
      <c r="M556">
        <v>24</v>
      </c>
      <c r="N556">
        <v>33</v>
      </c>
      <c r="O556">
        <v>54</v>
      </c>
      <c r="P556">
        <v>84</v>
      </c>
      <c r="Y556" t="str">
        <f t="shared" si="96"/>
        <v>1624335484</v>
      </c>
      <c r="AA556" t="str">
        <f t="shared" si="97"/>
        <v/>
      </c>
      <c r="AB556" t="str">
        <f t="shared" si="98"/>
        <v/>
      </c>
      <c r="AC556" t="str">
        <f t="shared" si="99"/>
        <v/>
      </c>
      <c r="AD556" t="str">
        <f t="shared" si="100"/>
        <v/>
      </c>
      <c r="AE556" t="str">
        <f t="shared" si="101"/>
        <v/>
      </c>
      <c r="AF556" t="str">
        <f t="shared" si="102"/>
        <v/>
      </c>
      <c r="AG556" t="str">
        <f t="shared" si="103"/>
        <v/>
      </c>
      <c r="AH556" t="str">
        <f t="shared" si="104"/>
        <v/>
      </c>
      <c r="AI556" t="str">
        <f t="shared" si="105"/>
        <v/>
      </c>
      <c r="AY556">
        <f t="shared" si="106"/>
        <v>211</v>
      </c>
      <c r="BJ556" t="str">
        <f>IF(E556&gt;0,"Nagyobb","Kisebb")</f>
        <v>Kisebb</v>
      </c>
    </row>
    <row r="557" spans="1:62" x14ac:dyDescent="0.25">
      <c r="A557">
        <v>2009</v>
      </c>
      <c r="B557">
        <v>38</v>
      </c>
      <c r="C557" s="1">
        <v>40075</v>
      </c>
      <c r="D557">
        <v>0</v>
      </c>
      <c r="E557" s="2">
        <v>0</v>
      </c>
      <c r="F557">
        <v>62</v>
      </c>
      <c r="G557" s="2">
        <v>1074465</v>
      </c>
      <c r="H557">
        <v>5152</v>
      </c>
      <c r="I557" s="2">
        <v>13690</v>
      </c>
      <c r="J557">
        <v>143337</v>
      </c>
      <c r="K557" s="2">
        <v>955</v>
      </c>
      <c r="L557">
        <v>9</v>
      </c>
      <c r="M557">
        <v>16</v>
      </c>
      <c r="N557">
        <v>26</v>
      </c>
      <c r="O557">
        <v>73</v>
      </c>
      <c r="P557">
        <v>75</v>
      </c>
      <c r="Y557" t="str">
        <f t="shared" si="96"/>
        <v>916267375</v>
      </c>
      <c r="AA557" t="str">
        <f t="shared" si="97"/>
        <v/>
      </c>
      <c r="AB557" t="str">
        <f t="shared" si="98"/>
        <v/>
      </c>
      <c r="AC557" t="str">
        <f t="shared" si="99"/>
        <v/>
      </c>
      <c r="AD557" t="str">
        <f t="shared" si="100"/>
        <v/>
      </c>
      <c r="AE557" t="str">
        <f t="shared" si="101"/>
        <v/>
      </c>
      <c r="AF557" t="str">
        <f t="shared" si="102"/>
        <v/>
      </c>
      <c r="AG557" t="str">
        <f t="shared" si="103"/>
        <v/>
      </c>
      <c r="AH557" t="str">
        <f t="shared" si="104"/>
        <v/>
      </c>
      <c r="AI557" t="str">
        <f t="shared" si="105"/>
        <v/>
      </c>
      <c r="AY557">
        <f t="shared" si="106"/>
        <v>199</v>
      </c>
      <c r="BJ557" t="str">
        <f>IF(E557&gt;0,"Nagyobb","Kisebb")</f>
        <v>Kisebb</v>
      </c>
    </row>
    <row r="558" spans="1:62" x14ac:dyDescent="0.25">
      <c r="A558">
        <v>2009</v>
      </c>
      <c r="B558">
        <v>37</v>
      </c>
      <c r="C558" s="1">
        <v>40068</v>
      </c>
      <c r="D558">
        <v>0</v>
      </c>
      <c r="E558" s="2">
        <v>0</v>
      </c>
      <c r="F558">
        <v>125</v>
      </c>
      <c r="G558" s="2">
        <v>557105</v>
      </c>
      <c r="H558">
        <v>7153</v>
      </c>
      <c r="I558" s="2">
        <v>10310</v>
      </c>
      <c r="J558">
        <v>162510</v>
      </c>
      <c r="K558" s="2">
        <v>880</v>
      </c>
      <c r="L558">
        <v>1</v>
      </c>
      <c r="M558">
        <v>11</v>
      </c>
      <c r="N558">
        <v>21</v>
      </c>
      <c r="O558">
        <v>29</v>
      </c>
      <c r="P558">
        <v>81</v>
      </c>
      <c r="Y558" t="str">
        <f t="shared" si="96"/>
        <v>111212981</v>
      </c>
      <c r="AA558" t="str">
        <f t="shared" si="97"/>
        <v/>
      </c>
      <c r="AB558" t="str">
        <f t="shared" si="98"/>
        <v/>
      </c>
      <c r="AC558" t="str">
        <f t="shared" si="99"/>
        <v/>
      </c>
      <c r="AD558" t="str">
        <f t="shared" si="100"/>
        <v/>
      </c>
      <c r="AE558" t="str">
        <f t="shared" si="101"/>
        <v/>
      </c>
      <c r="AF558" t="str">
        <f t="shared" si="102"/>
        <v/>
      </c>
      <c r="AG558" t="str">
        <f t="shared" si="103"/>
        <v/>
      </c>
      <c r="AH558" t="str">
        <f t="shared" si="104"/>
        <v/>
      </c>
      <c r="AI558" t="str">
        <f t="shared" si="105"/>
        <v/>
      </c>
      <c r="AY558">
        <f t="shared" si="106"/>
        <v>143</v>
      </c>
      <c r="BJ558" t="str">
        <f>IF(E558&gt;0,"Nagyobb","Kisebb")</f>
        <v>Kisebb</v>
      </c>
    </row>
    <row r="559" spans="1:62" x14ac:dyDescent="0.25">
      <c r="A559">
        <v>2009</v>
      </c>
      <c r="B559">
        <v>36</v>
      </c>
      <c r="C559" s="1">
        <v>40061</v>
      </c>
      <c r="D559">
        <v>0</v>
      </c>
      <c r="E559" s="2">
        <v>0</v>
      </c>
      <c r="F559">
        <v>85</v>
      </c>
      <c r="G559" s="2">
        <v>763055</v>
      </c>
      <c r="H559">
        <v>6367</v>
      </c>
      <c r="I559" s="2">
        <v>10785</v>
      </c>
      <c r="J559">
        <v>152836</v>
      </c>
      <c r="K559" s="2">
        <v>875</v>
      </c>
      <c r="L559">
        <v>9</v>
      </c>
      <c r="M559">
        <v>14</v>
      </c>
      <c r="N559">
        <v>15</v>
      </c>
      <c r="O559">
        <v>26</v>
      </c>
      <c r="P559">
        <v>45</v>
      </c>
      <c r="Y559" t="str">
        <f t="shared" si="96"/>
        <v>914152645</v>
      </c>
      <c r="AA559" t="str">
        <f t="shared" si="97"/>
        <v/>
      </c>
      <c r="AB559" t="str">
        <f t="shared" si="98"/>
        <v>+</v>
      </c>
      <c r="AC559" t="str">
        <f t="shared" si="99"/>
        <v/>
      </c>
      <c r="AD559" t="str">
        <f t="shared" si="100"/>
        <v/>
      </c>
      <c r="AE559" t="str">
        <f t="shared" si="101"/>
        <v/>
      </c>
      <c r="AF559" t="str">
        <f t="shared" si="102"/>
        <v/>
      </c>
      <c r="AG559" t="str">
        <f t="shared" si="103"/>
        <v/>
      </c>
      <c r="AH559" t="str">
        <f t="shared" si="104"/>
        <v/>
      </c>
      <c r="AI559" t="str">
        <f t="shared" si="105"/>
        <v/>
      </c>
      <c r="AY559">
        <f t="shared" si="106"/>
        <v>109</v>
      </c>
      <c r="BJ559" t="str">
        <f>IF(E559&gt;0,"Nagyobb","Kisebb")</f>
        <v>Kisebb</v>
      </c>
    </row>
    <row r="560" spans="1:62" x14ac:dyDescent="0.25">
      <c r="A560">
        <v>2009</v>
      </c>
      <c r="B560">
        <v>35</v>
      </c>
      <c r="C560" s="1">
        <v>40054</v>
      </c>
      <c r="D560">
        <v>0</v>
      </c>
      <c r="E560" s="2">
        <v>0</v>
      </c>
      <c r="F560">
        <v>108</v>
      </c>
      <c r="G560" s="2">
        <v>592130</v>
      </c>
      <c r="H560">
        <v>6889</v>
      </c>
      <c r="I560" s="2">
        <v>9830</v>
      </c>
      <c r="J560">
        <v>160506</v>
      </c>
      <c r="K560" s="2">
        <v>820</v>
      </c>
      <c r="L560">
        <v>9</v>
      </c>
      <c r="M560">
        <v>12</v>
      </c>
      <c r="N560">
        <v>35</v>
      </c>
      <c r="O560">
        <v>56</v>
      </c>
      <c r="P560">
        <v>58</v>
      </c>
      <c r="Y560" t="str">
        <f t="shared" si="96"/>
        <v>912355658</v>
      </c>
      <c r="AA560" t="str">
        <f t="shared" si="97"/>
        <v/>
      </c>
      <c r="AB560" t="str">
        <f t="shared" si="98"/>
        <v/>
      </c>
      <c r="AC560" t="str">
        <f t="shared" si="99"/>
        <v/>
      </c>
      <c r="AD560" t="str">
        <f t="shared" si="100"/>
        <v/>
      </c>
      <c r="AE560" t="str">
        <f t="shared" si="101"/>
        <v/>
      </c>
      <c r="AF560" t="str">
        <f t="shared" si="102"/>
        <v/>
      </c>
      <c r="AG560" t="str">
        <f t="shared" si="103"/>
        <v/>
      </c>
      <c r="AH560" t="str">
        <f t="shared" si="104"/>
        <v/>
      </c>
      <c r="AI560" t="str">
        <f t="shared" si="105"/>
        <v/>
      </c>
      <c r="AY560">
        <f t="shared" si="106"/>
        <v>170</v>
      </c>
      <c r="BJ560" t="str">
        <f>IF(E560&gt;0,"Nagyobb","Kisebb")</f>
        <v>Kisebb</v>
      </c>
    </row>
    <row r="561" spans="1:62" x14ac:dyDescent="0.25">
      <c r="A561">
        <v>2009</v>
      </c>
      <c r="B561">
        <v>34</v>
      </c>
      <c r="C561" s="1">
        <v>40047</v>
      </c>
      <c r="D561">
        <v>0</v>
      </c>
      <c r="E561" s="2">
        <v>0</v>
      </c>
      <c r="F561">
        <v>49</v>
      </c>
      <c r="G561" s="2">
        <v>1166255</v>
      </c>
      <c r="H561">
        <v>4811</v>
      </c>
      <c r="I561" s="2">
        <v>12575</v>
      </c>
      <c r="J561">
        <v>122115</v>
      </c>
      <c r="K561" s="2">
        <v>965</v>
      </c>
      <c r="L561">
        <v>11</v>
      </c>
      <c r="M561">
        <v>34</v>
      </c>
      <c r="N561">
        <v>41</v>
      </c>
      <c r="O561">
        <v>56</v>
      </c>
      <c r="P561">
        <v>69</v>
      </c>
      <c r="Y561" t="str">
        <f t="shared" si="96"/>
        <v>1134415669</v>
      </c>
      <c r="AA561" t="str">
        <f t="shared" si="97"/>
        <v/>
      </c>
      <c r="AB561" t="str">
        <f t="shared" si="98"/>
        <v/>
      </c>
      <c r="AC561" t="str">
        <f t="shared" si="99"/>
        <v/>
      </c>
      <c r="AD561" t="str">
        <f t="shared" si="100"/>
        <v/>
      </c>
      <c r="AE561" t="str">
        <f t="shared" si="101"/>
        <v/>
      </c>
      <c r="AF561" t="str">
        <f t="shared" si="102"/>
        <v/>
      </c>
      <c r="AG561" t="str">
        <f t="shared" si="103"/>
        <v/>
      </c>
      <c r="AH561" t="str">
        <f t="shared" si="104"/>
        <v/>
      </c>
      <c r="AI561" t="str">
        <f t="shared" si="105"/>
        <v/>
      </c>
      <c r="AY561">
        <f t="shared" si="106"/>
        <v>211</v>
      </c>
      <c r="BJ561" t="str">
        <f>IF(E561&gt;0,"Nagyobb","Kisebb")</f>
        <v>Kisebb</v>
      </c>
    </row>
    <row r="562" spans="1:62" x14ac:dyDescent="0.25">
      <c r="A562">
        <v>2009</v>
      </c>
      <c r="B562">
        <v>33</v>
      </c>
      <c r="C562" s="1">
        <v>40040</v>
      </c>
      <c r="D562">
        <v>0</v>
      </c>
      <c r="E562" s="2">
        <v>0</v>
      </c>
      <c r="F562">
        <v>26</v>
      </c>
      <c r="G562" s="2">
        <v>2588005</v>
      </c>
      <c r="H562">
        <v>3245</v>
      </c>
      <c r="I562" s="2">
        <v>21955</v>
      </c>
      <c r="J562">
        <v>106525</v>
      </c>
      <c r="K562" s="2">
        <v>1300</v>
      </c>
      <c r="L562">
        <v>4</v>
      </c>
      <c r="M562">
        <v>43</v>
      </c>
      <c r="N562">
        <v>61</v>
      </c>
      <c r="O562">
        <v>77</v>
      </c>
      <c r="P562">
        <v>80</v>
      </c>
      <c r="Y562" t="str">
        <f t="shared" si="96"/>
        <v>443617780</v>
      </c>
      <c r="AA562" t="str">
        <f t="shared" si="97"/>
        <v/>
      </c>
      <c r="AB562" t="str">
        <f t="shared" si="98"/>
        <v/>
      </c>
      <c r="AC562" t="str">
        <f t="shared" si="99"/>
        <v/>
      </c>
      <c r="AD562" t="str">
        <f t="shared" si="100"/>
        <v/>
      </c>
      <c r="AE562" t="str">
        <f t="shared" si="101"/>
        <v/>
      </c>
      <c r="AF562" t="str">
        <f t="shared" si="102"/>
        <v/>
      </c>
      <c r="AG562" t="str">
        <f t="shared" si="103"/>
        <v/>
      </c>
      <c r="AH562" t="str">
        <f t="shared" si="104"/>
        <v/>
      </c>
      <c r="AI562" t="str">
        <f t="shared" si="105"/>
        <v/>
      </c>
      <c r="AY562">
        <f t="shared" si="106"/>
        <v>265</v>
      </c>
      <c r="BJ562" t="str">
        <f>IF(E562&gt;0,"Nagyobb","Kisebb")</f>
        <v>Kisebb</v>
      </c>
    </row>
    <row r="563" spans="1:62" x14ac:dyDescent="0.25">
      <c r="A563">
        <v>2009</v>
      </c>
      <c r="B563">
        <v>32</v>
      </c>
      <c r="C563" s="1">
        <v>40033</v>
      </c>
      <c r="D563">
        <v>0</v>
      </c>
      <c r="E563" s="2">
        <v>0</v>
      </c>
      <c r="F563">
        <v>57</v>
      </c>
      <c r="G563" s="2">
        <v>1082055</v>
      </c>
      <c r="H563">
        <v>4939</v>
      </c>
      <c r="I563" s="2">
        <v>13220</v>
      </c>
      <c r="J563">
        <v>119143</v>
      </c>
      <c r="K563" s="2">
        <v>1065</v>
      </c>
      <c r="L563">
        <v>1</v>
      </c>
      <c r="M563">
        <v>2</v>
      </c>
      <c r="N563">
        <v>16</v>
      </c>
      <c r="O563">
        <v>51</v>
      </c>
      <c r="P563">
        <v>90</v>
      </c>
      <c r="Y563" t="str">
        <f t="shared" si="96"/>
        <v>12165190</v>
      </c>
      <c r="AA563" t="str">
        <f t="shared" si="97"/>
        <v>+</v>
      </c>
      <c r="AB563" t="str">
        <f t="shared" si="98"/>
        <v/>
      </c>
      <c r="AC563" t="str">
        <f t="shared" si="99"/>
        <v/>
      </c>
      <c r="AD563" t="str">
        <f t="shared" si="100"/>
        <v/>
      </c>
      <c r="AE563" t="str">
        <f t="shared" si="101"/>
        <v/>
      </c>
      <c r="AF563" t="str">
        <f t="shared" si="102"/>
        <v/>
      </c>
      <c r="AG563" t="str">
        <f t="shared" si="103"/>
        <v/>
      </c>
      <c r="AH563" t="str">
        <f t="shared" si="104"/>
        <v/>
      </c>
      <c r="AI563" t="str">
        <f t="shared" si="105"/>
        <v/>
      </c>
      <c r="AY563">
        <f t="shared" si="106"/>
        <v>160</v>
      </c>
      <c r="BJ563" t="str">
        <f>IF(E563&gt;0,"Nagyobb","Kisebb")</f>
        <v>Kisebb</v>
      </c>
    </row>
    <row r="564" spans="1:62" x14ac:dyDescent="0.25">
      <c r="A564">
        <v>2009</v>
      </c>
      <c r="B564">
        <v>31</v>
      </c>
      <c r="C564" s="1">
        <v>40026</v>
      </c>
      <c r="D564">
        <v>0</v>
      </c>
      <c r="E564" s="2">
        <v>0</v>
      </c>
      <c r="F564">
        <v>92</v>
      </c>
      <c r="G564" s="2">
        <v>619815</v>
      </c>
      <c r="H564">
        <v>5191</v>
      </c>
      <c r="I564" s="2">
        <v>11630</v>
      </c>
      <c r="J564">
        <v>121931</v>
      </c>
      <c r="K564" s="2">
        <v>965</v>
      </c>
      <c r="L564">
        <v>15</v>
      </c>
      <c r="M564">
        <v>23</v>
      </c>
      <c r="N564">
        <v>41</v>
      </c>
      <c r="O564">
        <v>67</v>
      </c>
      <c r="P564">
        <v>73</v>
      </c>
      <c r="Y564" t="str">
        <f t="shared" si="96"/>
        <v>1523416773</v>
      </c>
      <c r="AA564" t="str">
        <f t="shared" si="97"/>
        <v/>
      </c>
      <c r="AB564" t="str">
        <f t="shared" si="98"/>
        <v/>
      </c>
      <c r="AC564" t="str">
        <f t="shared" si="99"/>
        <v/>
      </c>
      <c r="AD564" t="str">
        <f t="shared" si="100"/>
        <v/>
      </c>
      <c r="AE564" t="str">
        <f t="shared" si="101"/>
        <v/>
      </c>
      <c r="AF564" t="str">
        <f t="shared" si="102"/>
        <v/>
      </c>
      <c r="AG564" t="str">
        <f t="shared" si="103"/>
        <v/>
      </c>
      <c r="AH564" t="str">
        <f t="shared" si="104"/>
        <v/>
      </c>
      <c r="AI564" t="str">
        <f t="shared" si="105"/>
        <v/>
      </c>
      <c r="AY564">
        <f t="shared" si="106"/>
        <v>219</v>
      </c>
      <c r="BJ564" t="str">
        <f>IF(E564&gt;0,"Nagyobb","Kisebb")</f>
        <v>Kisebb</v>
      </c>
    </row>
    <row r="565" spans="1:62" x14ac:dyDescent="0.25">
      <c r="A565">
        <v>2009</v>
      </c>
      <c r="B565">
        <v>30</v>
      </c>
      <c r="C565" s="1">
        <v>40019</v>
      </c>
      <c r="D565">
        <v>0</v>
      </c>
      <c r="E565" s="2">
        <v>0</v>
      </c>
      <c r="F565">
        <v>47</v>
      </c>
      <c r="G565" s="2">
        <v>1121105</v>
      </c>
      <c r="H565">
        <v>3173</v>
      </c>
      <c r="I565" s="2">
        <v>17585</v>
      </c>
      <c r="J565">
        <v>92162</v>
      </c>
      <c r="K565" s="2">
        <v>1175</v>
      </c>
      <c r="L565">
        <v>25</v>
      </c>
      <c r="M565">
        <v>29</v>
      </c>
      <c r="N565">
        <v>48</v>
      </c>
      <c r="O565">
        <v>66</v>
      </c>
      <c r="P565">
        <v>89</v>
      </c>
      <c r="Y565" t="str">
        <f t="shared" si="96"/>
        <v>2529486689</v>
      </c>
      <c r="AA565" t="str">
        <f t="shared" si="97"/>
        <v/>
      </c>
      <c r="AB565" t="str">
        <f t="shared" si="98"/>
        <v/>
      </c>
      <c r="AC565" t="str">
        <f t="shared" si="99"/>
        <v/>
      </c>
      <c r="AD565" t="str">
        <f t="shared" si="100"/>
        <v/>
      </c>
      <c r="AE565" t="str">
        <f t="shared" si="101"/>
        <v/>
      </c>
      <c r="AF565" t="str">
        <f t="shared" si="102"/>
        <v/>
      </c>
      <c r="AG565" t="str">
        <f t="shared" si="103"/>
        <v/>
      </c>
      <c r="AH565" t="str">
        <f t="shared" si="104"/>
        <v/>
      </c>
      <c r="AI565" t="str">
        <f t="shared" si="105"/>
        <v/>
      </c>
      <c r="AY565">
        <f t="shared" si="106"/>
        <v>257</v>
      </c>
      <c r="BJ565" t="str">
        <f>IF(E565&gt;0,"Nagyobb","Kisebb")</f>
        <v>Kisebb</v>
      </c>
    </row>
    <row r="566" spans="1:62" x14ac:dyDescent="0.25">
      <c r="A566">
        <v>2009</v>
      </c>
      <c r="B566">
        <v>29</v>
      </c>
      <c r="C566" s="1">
        <v>40012</v>
      </c>
      <c r="D566">
        <v>0</v>
      </c>
      <c r="E566" s="2">
        <v>0</v>
      </c>
      <c r="F566">
        <v>46</v>
      </c>
      <c r="G566" s="2">
        <v>1116235</v>
      </c>
      <c r="H566">
        <v>4168</v>
      </c>
      <c r="I566" s="2">
        <v>13045</v>
      </c>
      <c r="J566">
        <v>105840</v>
      </c>
      <c r="K566" s="2">
        <v>1000</v>
      </c>
      <c r="L566">
        <v>1</v>
      </c>
      <c r="M566">
        <v>6</v>
      </c>
      <c r="N566">
        <v>20</v>
      </c>
      <c r="O566">
        <v>33</v>
      </c>
      <c r="P566">
        <v>38</v>
      </c>
      <c r="Y566" t="str">
        <f t="shared" si="96"/>
        <v>16203338</v>
      </c>
      <c r="AA566" t="str">
        <f t="shared" si="97"/>
        <v/>
      </c>
      <c r="AB566" t="str">
        <f t="shared" si="98"/>
        <v/>
      </c>
      <c r="AC566" t="str">
        <f t="shared" si="99"/>
        <v/>
      </c>
      <c r="AD566" t="str">
        <f t="shared" si="100"/>
        <v/>
      </c>
      <c r="AE566" t="str">
        <f t="shared" si="101"/>
        <v/>
      </c>
      <c r="AF566" t="str">
        <f t="shared" si="102"/>
        <v/>
      </c>
      <c r="AG566" t="str">
        <f t="shared" si="103"/>
        <v/>
      </c>
      <c r="AH566" t="str">
        <f t="shared" si="104"/>
        <v/>
      </c>
      <c r="AI566" t="str">
        <f t="shared" si="105"/>
        <v/>
      </c>
      <c r="AY566">
        <f t="shared" si="106"/>
        <v>98</v>
      </c>
      <c r="BJ566" t="str">
        <f>IF(E566&gt;0,"Nagyobb","Kisebb")</f>
        <v>Kisebb</v>
      </c>
    </row>
    <row r="567" spans="1:62" x14ac:dyDescent="0.25">
      <c r="A567">
        <v>2009</v>
      </c>
      <c r="B567">
        <v>28</v>
      </c>
      <c r="C567" s="1">
        <v>40005</v>
      </c>
      <c r="D567">
        <v>0</v>
      </c>
      <c r="E567" s="2">
        <v>0</v>
      </c>
      <c r="F567">
        <v>39</v>
      </c>
      <c r="G567" s="2">
        <v>1326075</v>
      </c>
      <c r="H567">
        <v>3183</v>
      </c>
      <c r="I567" s="2">
        <v>17205</v>
      </c>
      <c r="J567">
        <v>92062</v>
      </c>
      <c r="K567" s="2">
        <v>1155</v>
      </c>
      <c r="L567">
        <v>4</v>
      </c>
      <c r="M567">
        <v>28</v>
      </c>
      <c r="N567">
        <v>58</v>
      </c>
      <c r="O567">
        <v>59</v>
      </c>
      <c r="P567">
        <v>85</v>
      </c>
      <c r="Y567" t="str">
        <f t="shared" si="96"/>
        <v>428585985</v>
      </c>
      <c r="AA567" t="str">
        <f t="shared" si="97"/>
        <v/>
      </c>
      <c r="AB567" t="str">
        <f t="shared" si="98"/>
        <v/>
      </c>
      <c r="AC567" t="str">
        <f t="shared" si="99"/>
        <v>+</v>
      </c>
      <c r="AD567" t="str">
        <f t="shared" si="100"/>
        <v/>
      </c>
      <c r="AE567" t="str">
        <f t="shared" si="101"/>
        <v/>
      </c>
      <c r="AF567" t="str">
        <f t="shared" si="102"/>
        <v/>
      </c>
      <c r="AG567" t="str">
        <f t="shared" si="103"/>
        <v/>
      </c>
      <c r="AH567" t="str">
        <f t="shared" si="104"/>
        <v/>
      </c>
      <c r="AI567" t="str">
        <f t="shared" si="105"/>
        <v/>
      </c>
      <c r="AY567">
        <f t="shared" si="106"/>
        <v>234</v>
      </c>
      <c r="BJ567" t="str">
        <f>IF(E567&gt;0,"Nagyobb","Kisebb")</f>
        <v>Kisebb</v>
      </c>
    </row>
    <row r="568" spans="1:62" x14ac:dyDescent="0.25">
      <c r="A568">
        <v>2009</v>
      </c>
      <c r="B568">
        <v>27</v>
      </c>
      <c r="C568" s="1">
        <v>39998</v>
      </c>
      <c r="D568">
        <v>0</v>
      </c>
      <c r="E568" s="2">
        <v>0</v>
      </c>
      <c r="F568">
        <v>21</v>
      </c>
      <c r="G568" s="2">
        <v>2315250</v>
      </c>
      <c r="H568">
        <v>2599</v>
      </c>
      <c r="I568" s="2">
        <v>19810</v>
      </c>
      <c r="J568">
        <v>80976</v>
      </c>
      <c r="K568" s="2">
        <v>1235</v>
      </c>
      <c r="L568">
        <v>2</v>
      </c>
      <c r="M568">
        <v>54</v>
      </c>
      <c r="N568">
        <v>66</v>
      </c>
      <c r="O568">
        <v>78</v>
      </c>
      <c r="P568">
        <v>81</v>
      </c>
      <c r="Y568" t="str">
        <f t="shared" si="96"/>
        <v>254667881</v>
      </c>
      <c r="AA568" t="str">
        <f t="shared" si="97"/>
        <v/>
      </c>
      <c r="AB568" t="str">
        <f t="shared" si="98"/>
        <v/>
      </c>
      <c r="AC568" t="str">
        <f t="shared" si="99"/>
        <v/>
      </c>
      <c r="AD568" t="str">
        <f t="shared" si="100"/>
        <v/>
      </c>
      <c r="AE568" t="str">
        <f t="shared" si="101"/>
        <v/>
      </c>
      <c r="AF568" t="str">
        <f t="shared" si="102"/>
        <v/>
      </c>
      <c r="AG568" t="str">
        <f t="shared" si="103"/>
        <v/>
      </c>
      <c r="AH568" t="str">
        <f t="shared" si="104"/>
        <v/>
      </c>
      <c r="AI568" t="str">
        <f t="shared" si="105"/>
        <v/>
      </c>
      <c r="AY568">
        <f t="shared" si="106"/>
        <v>281</v>
      </c>
      <c r="BJ568" t="str">
        <f>IF(E568&gt;0,"Nagyobb","Kisebb")</f>
        <v>Kisebb</v>
      </c>
    </row>
    <row r="569" spans="1:62" x14ac:dyDescent="0.25">
      <c r="A569">
        <v>2009</v>
      </c>
      <c r="B569">
        <v>26</v>
      </c>
      <c r="C569" s="1">
        <v>39991</v>
      </c>
      <c r="D569">
        <v>0</v>
      </c>
      <c r="E569" s="2">
        <v>0</v>
      </c>
      <c r="F569">
        <v>83</v>
      </c>
      <c r="G569" s="2">
        <v>561445</v>
      </c>
      <c r="H569">
        <v>5496</v>
      </c>
      <c r="I569" s="2">
        <v>8980</v>
      </c>
      <c r="J569">
        <v>132151</v>
      </c>
      <c r="K569" s="2">
        <v>725</v>
      </c>
      <c r="L569">
        <v>4</v>
      </c>
      <c r="M569">
        <v>9</v>
      </c>
      <c r="N569">
        <v>13</v>
      </c>
      <c r="O569">
        <v>32</v>
      </c>
      <c r="P569">
        <v>70</v>
      </c>
      <c r="Y569" t="str">
        <f t="shared" si="96"/>
        <v>49133270</v>
      </c>
      <c r="AA569" t="str">
        <f t="shared" si="97"/>
        <v/>
      </c>
      <c r="AB569" t="str">
        <f t="shared" si="98"/>
        <v/>
      </c>
      <c r="AC569" t="str">
        <f t="shared" si="99"/>
        <v/>
      </c>
      <c r="AD569" t="str">
        <f t="shared" si="100"/>
        <v/>
      </c>
      <c r="AE569" t="str">
        <f t="shared" si="101"/>
        <v/>
      </c>
      <c r="AF569" t="str">
        <f t="shared" si="102"/>
        <v/>
      </c>
      <c r="AG569" t="str">
        <f t="shared" si="103"/>
        <v/>
      </c>
      <c r="AH569" t="str">
        <f t="shared" si="104"/>
        <v/>
      </c>
      <c r="AI569" t="str">
        <f t="shared" si="105"/>
        <v/>
      </c>
      <c r="AY569">
        <f t="shared" si="106"/>
        <v>128</v>
      </c>
      <c r="BJ569" t="str">
        <f>IF(E569&gt;0,"Nagyobb","Kisebb")</f>
        <v>Kisebb</v>
      </c>
    </row>
    <row r="570" spans="1:62" x14ac:dyDescent="0.25">
      <c r="A570">
        <v>2009</v>
      </c>
      <c r="B570">
        <v>25</v>
      </c>
      <c r="C570" s="1">
        <v>39984</v>
      </c>
      <c r="D570">
        <v>0</v>
      </c>
      <c r="E570" s="2">
        <v>0</v>
      </c>
      <c r="F570">
        <v>22</v>
      </c>
      <c r="G570" s="2">
        <v>2090895</v>
      </c>
      <c r="H570">
        <v>2701</v>
      </c>
      <c r="I570" s="2">
        <v>18030</v>
      </c>
      <c r="J570">
        <v>94017</v>
      </c>
      <c r="K570" s="2">
        <v>1005</v>
      </c>
      <c r="L570">
        <v>3</v>
      </c>
      <c r="M570">
        <v>4</v>
      </c>
      <c r="N570">
        <v>32</v>
      </c>
      <c r="O570">
        <v>83</v>
      </c>
      <c r="P570">
        <v>90</v>
      </c>
      <c r="Y570" t="str">
        <f t="shared" si="96"/>
        <v>34328390</v>
      </c>
      <c r="AA570" t="str">
        <f t="shared" si="97"/>
        <v>+</v>
      </c>
      <c r="AB570" t="str">
        <f t="shared" si="98"/>
        <v/>
      </c>
      <c r="AC570" t="str">
        <f t="shared" si="99"/>
        <v/>
      </c>
      <c r="AD570" t="str">
        <f t="shared" si="100"/>
        <v/>
      </c>
      <c r="AE570" t="str">
        <f t="shared" si="101"/>
        <v/>
      </c>
      <c r="AF570" t="str">
        <f t="shared" si="102"/>
        <v/>
      </c>
      <c r="AG570" t="str">
        <f t="shared" si="103"/>
        <v/>
      </c>
      <c r="AH570" t="str">
        <f t="shared" si="104"/>
        <v/>
      </c>
      <c r="AI570" t="str">
        <f t="shared" si="105"/>
        <v/>
      </c>
      <c r="AY570">
        <f t="shared" si="106"/>
        <v>212</v>
      </c>
      <c r="BJ570" t="str">
        <f>IF(E570&gt;0,"Nagyobb","Kisebb")</f>
        <v>Kisebb</v>
      </c>
    </row>
    <row r="571" spans="1:62" x14ac:dyDescent="0.25">
      <c r="A571">
        <v>2009</v>
      </c>
      <c r="B571">
        <v>24</v>
      </c>
      <c r="C571" s="1">
        <v>39977</v>
      </c>
      <c r="D571">
        <v>0</v>
      </c>
      <c r="E571" s="2">
        <v>0</v>
      </c>
      <c r="F571">
        <v>67</v>
      </c>
      <c r="G571" s="2">
        <v>704680</v>
      </c>
      <c r="H571">
        <v>4185</v>
      </c>
      <c r="I571" s="2">
        <v>11945</v>
      </c>
      <c r="J571">
        <v>102215</v>
      </c>
      <c r="K571" s="2">
        <v>950</v>
      </c>
      <c r="L571">
        <v>1</v>
      </c>
      <c r="M571">
        <v>7</v>
      </c>
      <c r="N571">
        <v>17</v>
      </c>
      <c r="O571">
        <v>40</v>
      </c>
      <c r="P571">
        <v>81</v>
      </c>
      <c r="Y571" t="str">
        <f t="shared" si="96"/>
        <v>17174081</v>
      </c>
      <c r="AA571" t="str">
        <f t="shared" si="97"/>
        <v/>
      </c>
      <c r="AB571" t="str">
        <f t="shared" si="98"/>
        <v/>
      </c>
      <c r="AC571" t="str">
        <f t="shared" si="99"/>
        <v/>
      </c>
      <c r="AD571" t="str">
        <f t="shared" si="100"/>
        <v/>
      </c>
      <c r="AE571" t="str">
        <f t="shared" si="101"/>
        <v/>
      </c>
      <c r="AF571" t="str">
        <f t="shared" si="102"/>
        <v/>
      </c>
      <c r="AG571" t="str">
        <f t="shared" si="103"/>
        <v/>
      </c>
      <c r="AH571" t="str">
        <f t="shared" si="104"/>
        <v/>
      </c>
      <c r="AI571" t="str">
        <f t="shared" si="105"/>
        <v/>
      </c>
      <c r="AY571">
        <f t="shared" si="106"/>
        <v>146</v>
      </c>
      <c r="BJ571" t="str">
        <f>IF(E571&gt;0,"Nagyobb","Kisebb")</f>
        <v>Kisebb</v>
      </c>
    </row>
    <row r="572" spans="1:62" x14ac:dyDescent="0.25">
      <c r="A572">
        <v>2009</v>
      </c>
      <c r="B572">
        <v>23</v>
      </c>
      <c r="C572" s="1">
        <v>39970</v>
      </c>
      <c r="D572">
        <v>0</v>
      </c>
      <c r="E572" s="2">
        <v>0</v>
      </c>
      <c r="F572">
        <v>16</v>
      </c>
      <c r="G572" s="2">
        <v>2674540</v>
      </c>
      <c r="H572">
        <v>2354</v>
      </c>
      <c r="I572" s="2">
        <v>19250</v>
      </c>
      <c r="J572">
        <v>71895</v>
      </c>
      <c r="K572" s="2">
        <v>1225</v>
      </c>
      <c r="L572">
        <v>31</v>
      </c>
      <c r="M572">
        <v>37</v>
      </c>
      <c r="N572">
        <v>66</v>
      </c>
      <c r="O572">
        <v>73</v>
      </c>
      <c r="P572">
        <v>77</v>
      </c>
      <c r="Y572" t="str">
        <f t="shared" si="96"/>
        <v>3137667377</v>
      </c>
      <c r="AA572" t="str">
        <f t="shared" si="97"/>
        <v/>
      </c>
      <c r="AB572" t="str">
        <f t="shared" si="98"/>
        <v/>
      </c>
      <c r="AC572" t="str">
        <f t="shared" si="99"/>
        <v/>
      </c>
      <c r="AD572" t="str">
        <f t="shared" si="100"/>
        <v/>
      </c>
      <c r="AE572" t="str">
        <f t="shared" si="101"/>
        <v/>
      </c>
      <c r="AF572" t="str">
        <f t="shared" si="102"/>
        <v/>
      </c>
      <c r="AG572" t="str">
        <f t="shared" si="103"/>
        <v/>
      </c>
      <c r="AH572" t="str">
        <f t="shared" si="104"/>
        <v/>
      </c>
      <c r="AI572" t="str">
        <f t="shared" si="105"/>
        <v/>
      </c>
      <c r="AY572">
        <f t="shared" si="106"/>
        <v>284</v>
      </c>
      <c r="BJ572" t="str">
        <f>IF(E572&gt;0,"Nagyobb","Kisebb")</f>
        <v>Kisebb</v>
      </c>
    </row>
    <row r="573" spans="1:62" x14ac:dyDescent="0.25">
      <c r="A573">
        <v>2009</v>
      </c>
      <c r="B573">
        <v>22</v>
      </c>
      <c r="C573" s="1">
        <v>39963</v>
      </c>
      <c r="D573">
        <v>0</v>
      </c>
      <c r="E573" s="2">
        <v>0</v>
      </c>
      <c r="F573">
        <v>22</v>
      </c>
      <c r="G573" s="2">
        <v>1945755</v>
      </c>
      <c r="H573">
        <v>2012</v>
      </c>
      <c r="I573" s="2">
        <v>22525</v>
      </c>
      <c r="J573">
        <v>66382</v>
      </c>
      <c r="K573" s="2">
        <v>1330</v>
      </c>
      <c r="L573">
        <v>25</v>
      </c>
      <c r="M573">
        <v>66</v>
      </c>
      <c r="N573">
        <v>76</v>
      </c>
      <c r="O573">
        <v>77</v>
      </c>
      <c r="P573">
        <v>90</v>
      </c>
      <c r="Y573" t="str">
        <f t="shared" si="96"/>
        <v>2566767790</v>
      </c>
      <c r="AA573" t="str">
        <f t="shared" si="97"/>
        <v/>
      </c>
      <c r="AB573" t="str">
        <f t="shared" si="98"/>
        <v/>
      </c>
      <c r="AC573" t="str">
        <f t="shared" si="99"/>
        <v>+</v>
      </c>
      <c r="AD573" t="str">
        <f t="shared" si="100"/>
        <v/>
      </c>
      <c r="AE573" t="str">
        <f t="shared" si="101"/>
        <v/>
      </c>
      <c r="AF573" t="str">
        <f t="shared" si="102"/>
        <v/>
      </c>
      <c r="AG573" t="str">
        <f t="shared" si="103"/>
        <v/>
      </c>
      <c r="AH573" t="str">
        <f t="shared" si="104"/>
        <v/>
      </c>
      <c r="AI573" t="str">
        <f t="shared" si="105"/>
        <v/>
      </c>
      <c r="AY573">
        <f t="shared" si="106"/>
        <v>334</v>
      </c>
      <c r="BJ573" t="str">
        <f>IF(E573&gt;0,"Nagyobb","Kisebb")</f>
        <v>Kisebb</v>
      </c>
    </row>
    <row r="574" spans="1:62" x14ac:dyDescent="0.25">
      <c r="A574">
        <v>2009</v>
      </c>
      <c r="B574">
        <v>21</v>
      </c>
      <c r="C574" s="1">
        <v>39956</v>
      </c>
      <c r="D574">
        <v>0</v>
      </c>
      <c r="E574" s="2">
        <v>0</v>
      </c>
      <c r="F574">
        <v>64</v>
      </c>
      <c r="G574" s="2">
        <v>663920</v>
      </c>
      <c r="H574">
        <v>4450</v>
      </c>
      <c r="I574" s="2">
        <v>10110</v>
      </c>
      <c r="J574">
        <v>110366</v>
      </c>
      <c r="K574" s="2">
        <v>795</v>
      </c>
      <c r="L574">
        <v>1</v>
      </c>
      <c r="M574">
        <v>13</v>
      </c>
      <c r="N574">
        <v>33</v>
      </c>
      <c r="O574">
        <v>46</v>
      </c>
      <c r="P574">
        <v>54</v>
      </c>
      <c r="Y574" t="str">
        <f t="shared" si="96"/>
        <v>113334654</v>
      </c>
      <c r="AA574" t="str">
        <f t="shared" si="97"/>
        <v/>
      </c>
      <c r="AB574" t="str">
        <f t="shared" si="98"/>
        <v/>
      </c>
      <c r="AC574" t="str">
        <f t="shared" si="99"/>
        <v/>
      </c>
      <c r="AD574" t="str">
        <f t="shared" si="100"/>
        <v/>
      </c>
      <c r="AE574" t="str">
        <f t="shared" si="101"/>
        <v/>
      </c>
      <c r="AF574" t="str">
        <f t="shared" si="102"/>
        <v/>
      </c>
      <c r="AG574" t="str">
        <f t="shared" si="103"/>
        <v/>
      </c>
      <c r="AH574" t="str">
        <f t="shared" si="104"/>
        <v/>
      </c>
      <c r="AI574" t="str">
        <f t="shared" si="105"/>
        <v/>
      </c>
      <c r="AY574">
        <f t="shared" si="106"/>
        <v>147</v>
      </c>
      <c r="BJ574" t="str">
        <f>IF(E574&gt;0,"Nagyobb","Kisebb")</f>
        <v>Kisebb</v>
      </c>
    </row>
    <row r="575" spans="1:62" x14ac:dyDescent="0.25">
      <c r="A575">
        <v>2009</v>
      </c>
      <c r="B575">
        <v>20</v>
      </c>
      <c r="C575" s="1">
        <v>39949</v>
      </c>
      <c r="D575">
        <v>0</v>
      </c>
      <c r="E575" s="2">
        <v>0</v>
      </c>
      <c r="F575">
        <v>18</v>
      </c>
      <c r="G575" s="2">
        <v>2424850</v>
      </c>
      <c r="H575">
        <v>1903</v>
      </c>
      <c r="I575" s="2">
        <v>24285</v>
      </c>
      <c r="J575">
        <v>64497</v>
      </c>
      <c r="K575" s="2">
        <v>1395</v>
      </c>
      <c r="L575">
        <v>2</v>
      </c>
      <c r="M575">
        <v>38</v>
      </c>
      <c r="N575">
        <v>44</v>
      </c>
      <c r="O575">
        <v>61</v>
      </c>
      <c r="P575">
        <v>76</v>
      </c>
      <c r="Y575" t="str">
        <f t="shared" si="96"/>
        <v>238446176</v>
      </c>
      <c r="AA575" t="str">
        <f t="shared" si="97"/>
        <v/>
      </c>
      <c r="AB575" t="str">
        <f t="shared" si="98"/>
        <v/>
      </c>
      <c r="AC575" t="str">
        <f t="shared" si="99"/>
        <v/>
      </c>
      <c r="AD575" t="str">
        <f t="shared" si="100"/>
        <v/>
      </c>
      <c r="AE575" t="str">
        <f t="shared" si="101"/>
        <v/>
      </c>
      <c r="AF575" t="str">
        <f t="shared" si="102"/>
        <v/>
      </c>
      <c r="AG575" t="str">
        <f t="shared" si="103"/>
        <v/>
      </c>
      <c r="AH575" t="str">
        <f t="shared" si="104"/>
        <v/>
      </c>
      <c r="AI575" t="str">
        <f t="shared" si="105"/>
        <v/>
      </c>
      <c r="AY575">
        <f t="shared" si="106"/>
        <v>221</v>
      </c>
      <c r="BJ575" t="str">
        <f>IF(E575&gt;0,"Nagyobb","Kisebb")</f>
        <v>Kisebb</v>
      </c>
    </row>
    <row r="576" spans="1:62" x14ac:dyDescent="0.25">
      <c r="A576">
        <v>2009</v>
      </c>
      <c r="B576">
        <v>19</v>
      </c>
      <c r="C576" s="1">
        <v>39942</v>
      </c>
      <c r="D576">
        <v>1</v>
      </c>
      <c r="E576" s="2">
        <v>1149746950</v>
      </c>
      <c r="F576">
        <v>59</v>
      </c>
      <c r="G576" s="2">
        <v>943125</v>
      </c>
      <c r="H576">
        <v>3806</v>
      </c>
      <c r="I576" s="2">
        <v>15480</v>
      </c>
      <c r="J576">
        <v>107978</v>
      </c>
      <c r="K576" s="2">
        <v>1060</v>
      </c>
      <c r="L576">
        <v>27</v>
      </c>
      <c r="M576">
        <v>33</v>
      </c>
      <c r="N576">
        <v>38</v>
      </c>
      <c r="O576">
        <v>71</v>
      </c>
      <c r="P576">
        <v>81</v>
      </c>
      <c r="Y576" t="str">
        <f t="shared" si="96"/>
        <v>2733387181</v>
      </c>
      <c r="AA576" t="str">
        <f t="shared" si="97"/>
        <v/>
      </c>
      <c r="AB576" t="str">
        <f t="shared" si="98"/>
        <v/>
      </c>
      <c r="AC576" t="str">
        <f t="shared" si="99"/>
        <v/>
      </c>
      <c r="AD576" t="str">
        <f t="shared" si="100"/>
        <v/>
      </c>
      <c r="AE576" t="str">
        <f t="shared" si="101"/>
        <v/>
      </c>
      <c r="AF576" t="str">
        <f t="shared" si="102"/>
        <v/>
      </c>
      <c r="AG576" t="str">
        <f t="shared" si="103"/>
        <v/>
      </c>
      <c r="AH576" t="str">
        <f t="shared" si="104"/>
        <v/>
      </c>
      <c r="AI576" t="str">
        <f t="shared" si="105"/>
        <v/>
      </c>
      <c r="AY576">
        <f t="shared" si="106"/>
        <v>250</v>
      </c>
      <c r="BJ576" t="str">
        <f>IF(E576&gt;0,"Nagyobb","Kisebb")</f>
        <v>Nagyobb</v>
      </c>
    </row>
    <row r="577" spans="1:62" x14ac:dyDescent="0.25">
      <c r="A577">
        <v>2009</v>
      </c>
      <c r="B577">
        <v>18</v>
      </c>
      <c r="C577" s="1">
        <v>39935</v>
      </c>
      <c r="D577">
        <v>0</v>
      </c>
      <c r="E577" s="2">
        <v>0</v>
      </c>
      <c r="F577">
        <v>38</v>
      </c>
      <c r="G577" s="2">
        <v>1386135</v>
      </c>
      <c r="H577">
        <v>4180</v>
      </c>
      <c r="I577" s="2">
        <v>13340</v>
      </c>
      <c r="J577">
        <v>109353</v>
      </c>
      <c r="K577" s="2">
        <v>990</v>
      </c>
      <c r="L577">
        <v>10</v>
      </c>
      <c r="M577">
        <v>16</v>
      </c>
      <c r="N577">
        <v>29</v>
      </c>
      <c r="O577">
        <v>34</v>
      </c>
      <c r="P577">
        <v>42</v>
      </c>
      <c r="Y577" t="str">
        <f t="shared" si="96"/>
        <v>1016293442</v>
      </c>
      <c r="AA577" t="str">
        <f t="shared" si="97"/>
        <v/>
      </c>
      <c r="AB577" t="str">
        <f t="shared" si="98"/>
        <v/>
      </c>
      <c r="AC577" t="str">
        <f t="shared" si="99"/>
        <v/>
      </c>
      <c r="AD577" t="str">
        <f t="shared" si="100"/>
        <v/>
      </c>
      <c r="AE577" t="str">
        <f t="shared" si="101"/>
        <v/>
      </c>
      <c r="AF577" t="str">
        <f t="shared" si="102"/>
        <v/>
      </c>
      <c r="AG577" t="str">
        <f t="shared" si="103"/>
        <v/>
      </c>
      <c r="AH577" t="str">
        <f t="shared" si="104"/>
        <v/>
      </c>
      <c r="AI577" t="str">
        <f t="shared" si="105"/>
        <v/>
      </c>
      <c r="AY577">
        <f t="shared" si="106"/>
        <v>131</v>
      </c>
      <c r="BJ577" t="str">
        <f>IF(E577&gt;0,"Nagyobb","Kisebb")</f>
        <v>Kisebb</v>
      </c>
    </row>
    <row r="578" spans="1:62" x14ac:dyDescent="0.25">
      <c r="A578">
        <v>2009</v>
      </c>
      <c r="B578">
        <v>17</v>
      </c>
      <c r="C578" s="1">
        <v>39928</v>
      </c>
      <c r="D578">
        <v>0</v>
      </c>
      <c r="E578" s="2">
        <v>0</v>
      </c>
      <c r="F578">
        <v>21</v>
      </c>
      <c r="G578" s="2">
        <v>2582560</v>
      </c>
      <c r="H578">
        <v>2419</v>
      </c>
      <c r="I578" s="2">
        <v>23740</v>
      </c>
      <c r="J578">
        <v>86480</v>
      </c>
      <c r="K578" s="2">
        <v>1290</v>
      </c>
      <c r="L578">
        <v>20</v>
      </c>
      <c r="M578">
        <v>43</v>
      </c>
      <c r="N578">
        <v>53</v>
      </c>
      <c r="O578">
        <v>54</v>
      </c>
      <c r="P578">
        <v>58</v>
      </c>
      <c r="Y578" t="str">
        <f t="shared" ref="Y578:Y641" si="107">L578&amp;M578&amp;N578&amp;O578&amp;P578</f>
        <v>2043535458</v>
      </c>
      <c r="AA578" t="str">
        <f t="shared" ref="AA578:AA641" si="108">IF(L578+1=M578,"+","")</f>
        <v/>
      </c>
      <c r="AB578" t="str">
        <f t="shared" ref="AB578:AB641" si="109">IF(M578+1=N578,"+","")</f>
        <v/>
      </c>
      <c r="AC578" t="str">
        <f t="shared" ref="AC578:AC641" si="110">IF(N578+1=O578,"+","")</f>
        <v>+</v>
      </c>
      <c r="AD578" t="str">
        <f t="shared" ref="AD578:AD641" si="111">IF(O578+1=P578,"+","")</f>
        <v/>
      </c>
      <c r="AE578" t="str">
        <f t="shared" ref="AE578:AE641" si="112">IF(AA578&amp;AB578="++","harom","")</f>
        <v/>
      </c>
      <c r="AF578" t="str">
        <f t="shared" ref="AF578:AF641" si="113">IF(AB578&amp;AC578="++","harom","")</f>
        <v/>
      </c>
      <c r="AG578" t="str">
        <f t="shared" ref="AG578:AG641" si="114">IF(AC578&amp;AD578="++","harom","")</f>
        <v/>
      </c>
      <c r="AH578" t="str">
        <f t="shared" ref="AH578:AH641" si="115">IF(AA578&amp;AB578&amp;AC578="+++","negy","")</f>
        <v/>
      </c>
      <c r="AI578" t="str">
        <f t="shared" ref="AI578:AI641" si="116">IF(AB578&amp;AC578&amp;AD578="+++","negy","")</f>
        <v/>
      </c>
      <c r="AY578">
        <f t="shared" ref="AY578:AY641" si="117">SUM(L578:P578)</f>
        <v>228</v>
      </c>
      <c r="BJ578" t="str">
        <f>IF(E578&gt;0,"Nagyobb","Kisebb")</f>
        <v>Kisebb</v>
      </c>
    </row>
    <row r="579" spans="1:62" x14ac:dyDescent="0.25">
      <c r="A579">
        <v>2009</v>
      </c>
      <c r="B579">
        <v>16</v>
      </c>
      <c r="C579" s="1">
        <v>39922</v>
      </c>
      <c r="D579">
        <v>0</v>
      </c>
      <c r="E579" s="2">
        <v>0</v>
      </c>
      <c r="F579">
        <v>44</v>
      </c>
      <c r="G579" s="2">
        <v>1129170</v>
      </c>
      <c r="H579">
        <v>4105</v>
      </c>
      <c r="I579" s="2">
        <v>12815</v>
      </c>
      <c r="J579">
        <v>107358</v>
      </c>
      <c r="K579" s="2">
        <v>955</v>
      </c>
      <c r="L579">
        <v>17</v>
      </c>
      <c r="M579">
        <v>21</v>
      </c>
      <c r="N579">
        <v>57</v>
      </c>
      <c r="O579">
        <v>62</v>
      </c>
      <c r="P579">
        <v>71</v>
      </c>
      <c r="Y579" t="str">
        <f t="shared" si="107"/>
        <v>1721576271</v>
      </c>
      <c r="AA579" t="str">
        <f t="shared" si="108"/>
        <v/>
      </c>
      <c r="AB579" t="str">
        <f t="shared" si="109"/>
        <v/>
      </c>
      <c r="AC579" t="str">
        <f t="shared" si="110"/>
        <v/>
      </c>
      <c r="AD579" t="str">
        <f t="shared" si="111"/>
        <v/>
      </c>
      <c r="AE579" t="str">
        <f t="shared" si="112"/>
        <v/>
      </c>
      <c r="AF579" t="str">
        <f t="shared" si="113"/>
        <v/>
      </c>
      <c r="AG579" t="str">
        <f t="shared" si="114"/>
        <v/>
      </c>
      <c r="AH579" t="str">
        <f t="shared" si="115"/>
        <v/>
      </c>
      <c r="AI579" t="str">
        <f t="shared" si="116"/>
        <v/>
      </c>
      <c r="AY579">
        <f t="shared" si="117"/>
        <v>228</v>
      </c>
      <c r="BJ579" t="str">
        <f>IF(E579&gt;0,"Nagyobb","Kisebb")</f>
        <v>Kisebb</v>
      </c>
    </row>
    <row r="580" spans="1:62" x14ac:dyDescent="0.25">
      <c r="A580">
        <v>2009</v>
      </c>
      <c r="B580">
        <v>15</v>
      </c>
      <c r="C580" s="1">
        <v>39914</v>
      </c>
      <c r="D580">
        <v>0</v>
      </c>
      <c r="E580" s="2">
        <v>0</v>
      </c>
      <c r="F580">
        <v>93</v>
      </c>
      <c r="G580" s="2">
        <v>570170</v>
      </c>
      <c r="H580">
        <v>5324</v>
      </c>
      <c r="I580" s="2">
        <v>10545</v>
      </c>
      <c r="J580">
        <v>134731</v>
      </c>
      <c r="K580" s="2">
        <v>810</v>
      </c>
      <c r="L580">
        <v>4</v>
      </c>
      <c r="M580">
        <v>7</v>
      </c>
      <c r="N580">
        <v>31</v>
      </c>
      <c r="O580">
        <v>54</v>
      </c>
      <c r="P580">
        <v>57</v>
      </c>
      <c r="Y580" t="str">
        <f t="shared" si="107"/>
        <v>47315457</v>
      </c>
      <c r="AA580" t="str">
        <f t="shared" si="108"/>
        <v/>
      </c>
      <c r="AB580" t="str">
        <f t="shared" si="109"/>
        <v/>
      </c>
      <c r="AC580" t="str">
        <f t="shared" si="110"/>
        <v/>
      </c>
      <c r="AD580" t="str">
        <f t="shared" si="111"/>
        <v/>
      </c>
      <c r="AE580" t="str">
        <f t="shared" si="112"/>
        <v/>
      </c>
      <c r="AF580" t="str">
        <f t="shared" si="113"/>
        <v/>
      </c>
      <c r="AG580" t="str">
        <f t="shared" si="114"/>
        <v/>
      </c>
      <c r="AH580" t="str">
        <f t="shared" si="115"/>
        <v/>
      </c>
      <c r="AI580" t="str">
        <f t="shared" si="116"/>
        <v/>
      </c>
      <c r="AY580">
        <f t="shared" si="117"/>
        <v>153</v>
      </c>
      <c r="BJ580" t="str">
        <f>IF(E580&gt;0,"Nagyobb","Kisebb")</f>
        <v>Kisebb</v>
      </c>
    </row>
    <row r="581" spans="1:62" x14ac:dyDescent="0.25">
      <c r="A581">
        <v>2009</v>
      </c>
      <c r="B581">
        <v>14</v>
      </c>
      <c r="C581" s="1">
        <v>39907</v>
      </c>
      <c r="D581">
        <v>0</v>
      </c>
      <c r="E581" s="2">
        <v>0</v>
      </c>
      <c r="F581">
        <v>37</v>
      </c>
      <c r="G581" s="2">
        <v>1288265</v>
      </c>
      <c r="H581">
        <v>4001</v>
      </c>
      <c r="I581" s="2">
        <v>12615</v>
      </c>
      <c r="J581">
        <v>111568</v>
      </c>
      <c r="K581" s="2">
        <v>880</v>
      </c>
      <c r="L581">
        <v>7</v>
      </c>
      <c r="M581">
        <v>11</v>
      </c>
      <c r="N581">
        <v>15</v>
      </c>
      <c r="O581">
        <v>66</v>
      </c>
      <c r="P581">
        <v>79</v>
      </c>
      <c r="Y581" t="str">
        <f t="shared" si="107"/>
        <v>711156679</v>
      </c>
      <c r="AA581" t="str">
        <f t="shared" si="108"/>
        <v/>
      </c>
      <c r="AB581" t="str">
        <f t="shared" si="109"/>
        <v/>
      </c>
      <c r="AC581" t="str">
        <f t="shared" si="110"/>
        <v/>
      </c>
      <c r="AD581" t="str">
        <f t="shared" si="111"/>
        <v/>
      </c>
      <c r="AE581" t="str">
        <f t="shared" si="112"/>
        <v/>
      </c>
      <c r="AF581" t="str">
        <f t="shared" si="113"/>
        <v/>
      </c>
      <c r="AG581" t="str">
        <f t="shared" si="114"/>
        <v/>
      </c>
      <c r="AH581" t="str">
        <f t="shared" si="115"/>
        <v/>
      </c>
      <c r="AI581" t="str">
        <f t="shared" si="116"/>
        <v/>
      </c>
      <c r="AY581">
        <f t="shared" si="117"/>
        <v>178</v>
      </c>
      <c r="BJ581" t="str">
        <f>IF(E581&gt;0,"Nagyobb","Kisebb")</f>
        <v>Kisebb</v>
      </c>
    </row>
    <row r="582" spans="1:62" x14ac:dyDescent="0.25">
      <c r="A582">
        <v>2009</v>
      </c>
      <c r="B582">
        <v>13</v>
      </c>
      <c r="C582" s="1">
        <v>39900</v>
      </c>
      <c r="D582">
        <v>0</v>
      </c>
      <c r="E582" s="2">
        <v>0</v>
      </c>
      <c r="F582">
        <v>27</v>
      </c>
      <c r="G582" s="2">
        <v>1793660</v>
      </c>
      <c r="H582">
        <v>2484</v>
      </c>
      <c r="I582" s="2">
        <v>20645</v>
      </c>
      <c r="J582">
        <v>75949</v>
      </c>
      <c r="K582" s="2">
        <v>1315</v>
      </c>
      <c r="L582">
        <v>14</v>
      </c>
      <c r="M582">
        <v>32</v>
      </c>
      <c r="N582">
        <v>53</v>
      </c>
      <c r="O582">
        <v>70</v>
      </c>
      <c r="P582">
        <v>86</v>
      </c>
      <c r="Y582" t="str">
        <f t="shared" si="107"/>
        <v>1432537086</v>
      </c>
      <c r="AA582" t="str">
        <f t="shared" si="108"/>
        <v/>
      </c>
      <c r="AB582" t="str">
        <f t="shared" si="109"/>
        <v/>
      </c>
      <c r="AC582" t="str">
        <f t="shared" si="110"/>
        <v/>
      </c>
      <c r="AD582" t="str">
        <f t="shared" si="111"/>
        <v/>
      </c>
      <c r="AE582" t="str">
        <f t="shared" si="112"/>
        <v/>
      </c>
      <c r="AF582" t="str">
        <f t="shared" si="113"/>
        <v/>
      </c>
      <c r="AG582" t="str">
        <f t="shared" si="114"/>
        <v/>
      </c>
      <c r="AH582" t="str">
        <f t="shared" si="115"/>
        <v/>
      </c>
      <c r="AI582" t="str">
        <f t="shared" si="116"/>
        <v/>
      </c>
      <c r="AY582">
        <f t="shared" si="117"/>
        <v>255</v>
      </c>
      <c r="BJ582" t="str">
        <f>IF(E582&gt;0,"Nagyobb","Kisebb")</f>
        <v>Kisebb</v>
      </c>
    </row>
    <row r="583" spans="1:62" x14ac:dyDescent="0.25">
      <c r="A583">
        <v>2009</v>
      </c>
      <c r="B583">
        <v>12</v>
      </c>
      <c r="C583" s="1">
        <v>39893</v>
      </c>
      <c r="D583">
        <v>0</v>
      </c>
      <c r="E583" s="2">
        <v>0</v>
      </c>
      <c r="F583">
        <v>24</v>
      </c>
      <c r="G583" s="2">
        <v>1931555</v>
      </c>
      <c r="H583">
        <v>2224</v>
      </c>
      <c r="I583" s="2">
        <v>22070</v>
      </c>
      <c r="J583">
        <v>70576</v>
      </c>
      <c r="K583" s="2">
        <v>1350</v>
      </c>
      <c r="L583">
        <v>20</v>
      </c>
      <c r="M583">
        <v>44</v>
      </c>
      <c r="N583">
        <v>52</v>
      </c>
      <c r="O583">
        <v>74</v>
      </c>
      <c r="P583">
        <v>85</v>
      </c>
      <c r="Y583" t="str">
        <f t="shared" si="107"/>
        <v>2044527485</v>
      </c>
      <c r="AA583" t="str">
        <f t="shared" si="108"/>
        <v/>
      </c>
      <c r="AB583" t="str">
        <f t="shared" si="109"/>
        <v/>
      </c>
      <c r="AC583" t="str">
        <f t="shared" si="110"/>
        <v/>
      </c>
      <c r="AD583" t="str">
        <f t="shared" si="111"/>
        <v/>
      </c>
      <c r="AE583" t="str">
        <f t="shared" si="112"/>
        <v/>
      </c>
      <c r="AF583" t="str">
        <f t="shared" si="113"/>
        <v/>
      </c>
      <c r="AG583" t="str">
        <f t="shared" si="114"/>
        <v/>
      </c>
      <c r="AH583" t="str">
        <f t="shared" si="115"/>
        <v/>
      </c>
      <c r="AI583" t="str">
        <f t="shared" si="116"/>
        <v/>
      </c>
      <c r="AY583">
        <f t="shared" si="117"/>
        <v>275</v>
      </c>
      <c r="BJ583" t="str">
        <f>IF(E583&gt;0,"Nagyobb","Kisebb")</f>
        <v>Kisebb</v>
      </c>
    </row>
    <row r="584" spans="1:62" x14ac:dyDescent="0.25">
      <c r="A584">
        <v>2009</v>
      </c>
      <c r="B584">
        <v>11</v>
      </c>
      <c r="C584" s="1">
        <v>39886</v>
      </c>
      <c r="D584">
        <v>0</v>
      </c>
      <c r="E584" s="2">
        <v>0</v>
      </c>
      <c r="F584">
        <v>24</v>
      </c>
      <c r="G584" s="2">
        <v>2270330</v>
      </c>
      <c r="H584">
        <v>2242</v>
      </c>
      <c r="I584" s="2">
        <v>25735</v>
      </c>
      <c r="J584">
        <v>88176</v>
      </c>
      <c r="K584" s="2">
        <v>1270</v>
      </c>
      <c r="L584">
        <v>26</v>
      </c>
      <c r="M584">
        <v>31</v>
      </c>
      <c r="N584">
        <v>33</v>
      </c>
      <c r="O584">
        <v>36</v>
      </c>
      <c r="P584">
        <v>37</v>
      </c>
      <c r="Y584" t="str">
        <f t="shared" si="107"/>
        <v>2631333637</v>
      </c>
      <c r="AA584" t="str">
        <f t="shared" si="108"/>
        <v/>
      </c>
      <c r="AB584" t="str">
        <f t="shared" si="109"/>
        <v/>
      </c>
      <c r="AC584" t="str">
        <f t="shared" si="110"/>
        <v/>
      </c>
      <c r="AD584" t="str">
        <f t="shared" si="111"/>
        <v>+</v>
      </c>
      <c r="AE584" t="str">
        <f t="shared" si="112"/>
        <v/>
      </c>
      <c r="AF584" t="str">
        <f t="shared" si="113"/>
        <v/>
      </c>
      <c r="AG584" t="str">
        <f t="shared" si="114"/>
        <v/>
      </c>
      <c r="AH584" t="str">
        <f t="shared" si="115"/>
        <v/>
      </c>
      <c r="AI584" t="str">
        <f t="shared" si="116"/>
        <v/>
      </c>
      <c r="AY584">
        <f t="shared" si="117"/>
        <v>163</v>
      </c>
      <c r="BJ584" t="str">
        <f>IF(E584&gt;0,"Nagyobb","Kisebb")</f>
        <v>Kisebb</v>
      </c>
    </row>
    <row r="585" spans="1:62" x14ac:dyDescent="0.25">
      <c r="A585">
        <v>2009</v>
      </c>
      <c r="B585">
        <v>10</v>
      </c>
      <c r="C585" s="1">
        <v>39879</v>
      </c>
      <c r="D585">
        <v>0</v>
      </c>
      <c r="E585" s="2">
        <v>0</v>
      </c>
      <c r="F585">
        <v>40</v>
      </c>
      <c r="G585" s="2">
        <v>1148085</v>
      </c>
      <c r="H585">
        <v>3184</v>
      </c>
      <c r="I585" s="2">
        <v>15270</v>
      </c>
      <c r="J585">
        <v>83510</v>
      </c>
      <c r="K585" s="2">
        <v>1130</v>
      </c>
      <c r="L585">
        <v>11</v>
      </c>
      <c r="M585">
        <v>25</v>
      </c>
      <c r="N585">
        <v>57</v>
      </c>
      <c r="O585">
        <v>79</v>
      </c>
      <c r="P585">
        <v>86</v>
      </c>
      <c r="Y585" t="str">
        <f t="shared" si="107"/>
        <v>1125577986</v>
      </c>
      <c r="AA585" t="str">
        <f t="shared" si="108"/>
        <v/>
      </c>
      <c r="AB585" t="str">
        <f t="shared" si="109"/>
        <v/>
      </c>
      <c r="AC585" t="str">
        <f t="shared" si="110"/>
        <v/>
      </c>
      <c r="AD585" t="str">
        <f t="shared" si="111"/>
        <v/>
      </c>
      <c r="AE585" t="str">
        <f t="shared" si="112"/>
        <v/>
      </c>
      <c r="AF585" t="str">
        <f t="shared" si="113"/>
        <v/>
      </c>
      <c r="AG585" t="str">
        <f t="shared" si="114"/>
        <v/>
      </c>
      <c r="AH585" t="str">
        <f t="shared" si="115"/>
        <v/>
      </c>
      <c r="AI585" t="str">
        <f t="shared" si="116"/>
        <v/>
      </c>
      <c r="AY585">
        <f t="shared" si="117"/>
        <v>258</v>
      </c>
      <c r="BJ585" t="str">
        <f>IF(E585&gt;0,"Nagyobb","Kisebb")</f>
        <v>Kisebb</v>
      </c>
    </row>
    <row r="586" spans="1:62" x14ac:dyDescent="0.25">
      <c r="A586">
        <v>2009</v>
      </c>
      <c r="B586">
        <v>9</v>
      </c>
      <c r="C586" s="1">
        <v>39872</v>
      </c>
      <c r="D586">
        <v>0</v>
      </c>
      <c r="E586" s="2">
        <v>0</v>
      </c>
      <c r="F586">
        <v>22</v>
      </c>
      <c r="G586" s="2">
        <v>2034805</v>
      </c>
      <c r="H586">
        <v>2373</v>
      </c>
      <c r="I586" s="2">
        <v>19975</v>
      </c>
      <c r="J586">
        <v>79204</v>
      </c>
      <c r="K586" s="2">
        <v>1165</v>
      </c>
      <c r="L586">
        <v>7</v>
      </c>
      <c r="M586">
        <v>22</v>
      </c>
      <c r="N586">
        <v>79</v>
      </c>
      <c r="O586">
        <v>86</v>
      </c>
      <c r="P586">
        <v>88</v>
      </c>
      <c r="Y586" t="str">
        <f t="shared" si="107"/>
        <v>722798688</v>
      </c>
      <c r="AA586" t="str">
        <f t="shared" si="108"/>
        <v/>
      </c>
      <c r="AB586" t="str">
        <f t="shared" si="109"/>
        <v/>
      </c>
      <c r="AC586" t="str">
        <f t="shared" si="110"/>
        <v/>
      </c>
      <c r="AD586" t="str">
        <f t="shared" si="111"/>
        <v/>
      </c>
      <c r="AE586" t="str">
        <f t="shared" si="112"/>
        <v/>
      </c>
      <c r="AF586" t="str">
        <f t="shared" si="113"/>
        <v/>
      </c>
      <c r="AG586" t="str">
        <f t="shared" si="114"/>
        <v/>
      </c>
      <c r="AH586" t="str">
        <f t="shared" si="115"/>
        <v/>
      </c>
      <c r="AI586" t="str">
        <f t="shared" si="116"/>
        <v/>
      </c>
      <c r="AY586">
        <f t="shared" si="117"/>
        <v>282</v>
      </c>
      <c r="BJ586" t="str">
        <f>IF(E586&gt;0,"Nagyobb","Kisebb")</f>
        <v>Kisebb</v>
      </c>
    </row>
    <row r="587" spans="1:62" x14ac:dyDescent="0.25">
      <c r="A587">
        <v>2009</v>
      </c>
      <c r="B587">
        <v>8</v>
      </c>
      <c r="C587" s="1">
        <v>39865</v>
      </c>
      <c r="D587">
        <v>0</v>
      </c>
      <c r="E587" s="2">
        <v>0</v>
      </c>
      <c r="F587">
        <v>69</v>
      </c>
      <c r="G587" s="2">
        <v>655720</v>
      </c>
      <c r="H587">
        <v>5084</v>
      </c>
      <c r="I587" s="2">
        <v>9425</v>
      </c>
      <c r="J587">
        <v>117054</v>
      </c>
      <c r="K587" s="2">
        <v>795</v>
      </c>
      <c r="L587">
        <v>5</v>
      </c>
      <c r="M587">
        <v>19</v>
      </c>
      <c r="N587">
        <v>26</v>
      </c>
      <c r="O587">
        <v>62</v>
      </c>
      <c r="P587">
        <v>64</v>
      </c>
      <c r="Y587" t="str">
        <f t="shared" si="107"/>
        <v>519266264</v>
      </c>
      <c r="AA587" t="str">
        <f t="shared" si="108"/>
        <v/>
      </c>
      <c r="AB587" t="str">
        <f t="shared" si="109"/>
        <v/>
      </c>
      <c r="AC587" t="str">
        <f t="shared" si="110"/>
        <v/>
      </c>
      <c r="AD587" t="str">
        <f t="shared" si="111"/>
        <v/>
      </c>
      <c r="AE587" t="str">
        <f t="shared" si="112"/>
        <v/>
      </c>
      <c r="AF587" t="str">
        <f t="shared" si="113"/>
        <v/>
      </c>
      <c r="AG587" t="str">
        <f t="shared" si="114"/>
        <v/>
      </c>
      <c r="AH587" t="str">
        <f t="shared" si="115"/>
        <v/>
      </c>
      <c r="AI587" t="str">
        <f t="shared" si="116"/>
        <v/>
      </c>
      <c r="AY587">
        <f t="shared" si="117"/>
        <v>176</v>
      </c>
      <c r="BJ587" t="str">
        <f>IF(E587&gt;0,"Nagyobb","Kisebb")</f>
        <v>Kisebb</v>
      </c>
    </row>
    <row r="588" spans="1:62" x14ac:dyDescent="0.25">
      <c r="A588">
        <v>2009</v>
      </c>
      <c r="B588">
        <v>7</v>
      </c>
      <c r="C588" s="1">
        <v>39858</v>
      </c>
      <c r="D588">
        <v>0</v>
      </c>
      <c r="E588" s="2">
        <v>0</v>
      </c>
      <c r="F588">
        <v>95</v>
      </c>
      <c r="G588" s="2">
        <v>561990</v>
      </c>
      <c r="H588">
        <v>5235</v>
      </c>
      <c r="I588" s="2">
        <v>10800</v>
      </c>
      <c r="J588">
        <v>118796</v>
      </c>
      <c r="K588" s="2">
        <v>925</v>
      </c>
      <c r="L588">
        <v>4</v>
      </c>
      <c r="M588">
        <v>16</v>
      </c>
      <c r="N588">
        <v>22</v>
      </c>
      <c r="O588">
        <v>39</v>
      </c>
      <c r="P588">
        <v>69</v>
      </c>
      <c r="Y588" t="str">
        <f t="shared" si="107"/>
        <v>416223969</v>
      </c>
      <c r="AA588" t="str">
        <f t="shared" si="108"/>
        <v/>
      </c>
      <c r="AB588" t="str">
        <f t="shared" si="109"/>
        <v/>
      </c>
      <c r="AC588" t="str">
        <f t="shared" si="110"/>
        <v/>
      </c>
      <c r="AD588" t="str">
        <f t="shared" si="111"/>
        <v/>
      </c>
      <c r="AE588" t="str">
        <f t="shared" si="112"/>
        <v/>
      </c>
      <c r="AF588" t="str">
        <f t="shared" si="113"/>
        <v/>
      </c>
      <c r="AG588" t="str">
        <f t="shared" si="114"/>
        <v/>
      </c>
      <c r="AH588" t="str">
        <f t="shared" si="115"/>
        <v/>
      </c>
      <c r="AI588" t="str">
        <f t="shared" si="116"/>
        <v/>
      </c>
      <c r="AY588">
        <f t="shared" si="117"/>
        <v>150</v>
      </c>
      <c r="BJ588" t="str">
        <f>IF(E588&gt;0,"Nagyobb","Kisebb")</f>
        <v>Kisebb</v>
      </c>
    </row>
    <row r="589" spans="1:62" x14ac:dyDescent="0.25">
      <c r="A589">
        <v>2009</v>
      </c>
      <c r="B589">
        <v>6</v>
      </c>
      <c r="C589" s="1">
        <v>39851</v>
      </c>
      <c r="D589">
        <v>1</v>
      </c>
      <c r="E589" s="2">
        <v>870050995</v>
      </c>
      <c r="F589">
        <v>53</v>
      </c>
      <c r="G589" s="2">
        <v>1031055</v>
      </c>
      <c r="H589">
        <v>4700</v>
      </c>
      <c r="I589" s="2">
        <v>12310</v>
      </c>
      <c r="J589">
        <v>113428</v>
      </c>
      <c r="K589" s="2">
        <v>990</v>
      </c>
      <c r="L589">
        <v>18</v>
      </c>
      <c r="M589">
        <v>22</v>
      </c>
      <c r="N589">
        <v>29</v>
      </c>
      <c r="O589">
        <v>47</v>
      </c>
      <c r="P589">
        <v>51</v>
      </c>
      <c r="Y589" t="str">
        <f t="shared" si="107"/>
        <v>1822294751</v>
      </c>
      <c r="AA589" t="str">
        <f t="shared" si="108"/>
        <v/>
      </c>
      <c r="AB589" t="str">
        <f t="shared" si="109"/>
        <v/>
      </c>
      <c r="AC589" t="str">
        <f t="shared" si="110"/>
        <v/>
      </c>
      <c r="AD589" t="str">
        <f t="shared" si="111"/>
        <v/>
      </c>
      <c r="AE589" t="str">
        <f t="shared" si="112"/>
        <v/>
      </c>
      <c r="AF589" t="str">
        <f t="shared" si="113"/>
        <v/>
      </c>
      <c r="AG589" t="str">
        <f t="shared" si="114"/>
        <v/>
      </c>
      <c r="AH589" t="str">
        <f t="shared" si="115"/>
        <v/>
      </c>
      <c r="AI589" t="str">
        <f t="shared" si="116"/>
        <v/>
      </c>
      <c r="AY589">
        <f t="shared" si="117"/>
        <v>167</v>
      </c>
      <c r="BJ589" t="str">
        <f>IF(E589&gt;0,"Nagyobb","Kisebb")</f>
        <v>Nagyobb</v>
      </c>
    </row>
    <row r="590" spans="1:62" x14ac:dyDescent="0.25">
      <c r="A590">
        <v>2009</v>
      </c>
      <c r="B590">
        <v>5</v>
      </c>
      <c r="C590" s="1">
        <v>39844</v>
      </c>
      <c r="D590">
        <v>0</v>
      </c>
      <c r="E590" s="2">
        <v>0</v>
      </c>
      <c r="F590">
        <v>30</v>
      </c>
      <c r="G590" s="2">
        <v>1765385</v>
      </c>
      <c r="H590">
        <v>3935</v>
      </c>
      <c r="I590" s="2">
        <v>14250</v>
      </c>
      <c r="J590">
        <v>107046</v>
      </c>
      <c r="K590" s="2">
        <v>1020</v>
      </c>
      <c r="L590">
        <v>27</v>
      </c>
      <c r="M590">
        <v>43</v>
      </c>
      <c r="N590">
        <v>53</v>
      </c>
      <c r="O590">
        <v>74</v>
      </c>
      <c r="P590">
        <v>75</v>
      </c>
      <c r="Y590" t="str">
        <f t="shared" si="107"/>
        <v>2743537475</v>
      </c>
      <c r="AA590" t="str">
        <f t="shared" si="108"/>
        <v/>
      </c>
      <c r="AB590" t="str">
        <f t="shared" si="109"/>
        <v/>
      </c>
      <c r="AC590" t="str">
        <f t="shared" si="110"/>
        <v/>
      </c>
      <c r="AD590" t="str">
        <f t="shared" si="111"/>
        <v>+</v>
      </c>
      <c r="AE590" t="str">
        <f t="shared" si="112"/>
        <v/>
      </c>
      <c r="AF590" t="str">
        <f t="shared" si="113"/>
        <v/>
      </c>
      <c r="AG590" t="str">
        <f t="shared" si="114"/>
        <v/>
      </c>
      <c r="AH590" t="str">
        <f t="shared" si="115"/>
        <v/>
      </c>
      <c r="AI590" t="str">
        <f t="shared" si="116"/>
        <v/>
      </c>
      <c r="AY590">
        <f t="shared" si="117"/>
        <v>272</v>
      </c>
      <c r="BJ590" t="str">
        <f>IF(E590&gt;0,"Nagyobb","Kisebb")</f>
        <v>Kisebb</v>
      </c>
    </row>
    <row r="591" spans="1:62" x14ac:dyDescent="0.25">
      <c r="A591">
        <v>2009</v>
      </c>
      <c r="B591">
        <v>4</v>
      </c>
      <c r="C591" s="1">
        <v>39837</v>
      </c>
      <c r="D591">
        <v>0</v>
      </c>
      <c r="E591" s="2">
        <v>0</v>
      </c>
      <c r="F591">
        <v>21</v>
      </c>
      <c r="G591" s="2">
        <v>2516895</v>
      </c>
      <c r="H591">
        <v>2581</v>
      </c>
      <c r="I591" s="2">
        <v>21685</v>
      </c>
      <c r="J591">
        <v>82073</v>
      </c>
      <c r="K591" s="2">
        <v>1325</v>
      </c>
      <c r="L591">
        <v>2</v>
      </c>
      <c r="M591">
        <v>29</v>
      </c>
      <c r="N591">
        <v>31</v>
      </c>
      <c r="O591">
        <v>43</v>
      </c>
      <c r="P591">
        <v>85</v>
      </c>
      <c r="Y591" t="str">
        <f t="shared" si="107"/>
        <v>229314385</v>
      </c>
      <c r="AA591" t="str">
        <f t="shared" si="108"/>
        <v/>
      </c>
      <c r="AB591" t="str">
        <f t="shared" si="109"/>
        <v/>
      </c>
      <c r="AC591" t="str">
        <f t="shared" si="110"/>
        <v/>
      </c>
      <c r="AD591" t="str">
        <f t="shared" si="111"/>
        <v/>
      </c>
      <c r="AE591" t="str">
        <f t="shared" si="112"/>
        <v/>
      </c>
      <c r="AF591" t="str">
        <f t="shared" si="113"/>
        <v/>
      </c>
      <c r="AG591" t="str">
        <f t="shared" si="114"/>
        <v/>
      </c>
      <c r="AH591" t="str">
        <f t="shared" si="115"/>
        <v/>
      </c>
      <c r="AI591" t="str">
        <f t="shared" si="116"/>
        <v/>
      </c>
      <c r="AY591">
        <f t="shared" si="117"/>
        <v>190</v>
      </c>
      <c r="BJ591" t="str">
        <f>IF(E591&gt;0,"Nagyobb","Kisebb")</f>
        <v>Kisebb</v>
      </c>
    </row>
    <row r="592" spans="1:62" x14ac:dyDescent="0.25">
      <c r="A592">
        <v>2009</v>
      </c>
      <c r="B592">
        <v>3</v>
      </c>
      <c r="C592" s="1">
        <v>39830</v>
      </c>
      <c r="D592">
        <v>0</v>
      </c>
      <c r="E592" s="2">
        <v>0</v>
      </c>
      <c r="F592">
        <v>40</v>
      </c>
      <c r="G592" s="2">
        <v>1235085</v>
      </c>
      <c r="H592">
        <v>2838</v>
      </c>
      <c r="I592" s="2">
        <v>18430</v>
      </c>
      <c r="J592">
        <v>76633</v>
      </c>
      <c r="K592" s="2">
        <v>1325</v>
      </c>
      <c r="L592">
        <v>16</v>
      </c>
      <c r="M592">
        <v>43</v>
      </c>
      <c r="N592">
        <v>48</v>
      </c>
      <c r="O592">
        <v>76</v>
      </c>
      <c r="P592">
        <v>86</v>
      </c>
      <c r="Y592" t="str">
        <f t="shared" si="107"/>
        <v>1643487686</v>
      </c>
      <c r="AA592" t="str">
        <f t="shared" si="108"/>
        <v/>
      </c>
      <c r="AB592" t="str">
        <f t="shared" si="109"/>
        <v/>
      </c>
      <c r="AC592" t="str">
        <f t="shared" si="110"/>
        <v/>
      </c>
      <c r="AD592" t="str">
        <f t="shared" si="111"/>
        <v/>
      </c>
      <c r="AE592" t="str">
        <f t="shared" si="112"/>
        <v/>
      </c>
      <c r="AF592" t="str">
        <f t="shared" si="113"/>
        <v/>
      </c>
      <c r="AG592" t="str">
        <f t="shared" si="114"/>
        <v/>
      </c>
      <c r="AH592" t="str">
        <f t="shared" si="115"/>
        <v/>
      </c>
      <c r="AI592" t="str">
        <f t="shared" si="116"/>
        <v/>
      </c>
      <c r="AY592">
        <f t="shared" si="117"/>
        <v>269</v>
      </c>
      <c r="BJ592" t="str">
        <f>IF(E592&gt;0,"Nagyobb","Kisebb")</f>
        <v>Kisebb</v>
      </c>
    </row>
    <row r="593" spans="1:62" x14ac:dyDescent="0.25">
      <c r="A593">
        <v>2009</v>
      </c>
      <c r="B593">
        <v>2</v>
      </c>
      <c r="C593" s="1">
        <v>39823</v>
      </c>
      <c r="D593">
        <v>0</v>
      </c>
      <c r="E593" s="2">
        <v>0</v>
      </c>
      <c r="F593">
        <v>29</v>
      </c>
      <c r="G593" s="2">
        <v>1804730</v>
      </c>
      <c r="H593">
        <v>2818</v>
      </c>
      <c r="I593" s="2">
        <v>19665</v>
      </c>
      <c r="J593">
        <v>90167</v>
      </c>
      <c r="K593" s="2">
        <v>1195</v>
      </c>
      <c r="L593">
        <v>4</v>
      </c>
      <c r="M593">
        <v>41</v>
      </c>
      <c r="N593">
        <v>56</v>
      </c>
      <c r="O593">
        <v>84</v>
      </c>
      <c r="P593">
        <v>85</v>
      </c>
      <c r="Y593" t="str">
        <f t="shared" si="107"/>
        <v>441568485</v>
      </c>
      <c r="AA593" t="str">
        <f t="shared" si="108"/>
        <v/>
      </c>
      <c r="AB593" t="str">
        <f t="shared" si="109"/>
        <v/>
      </c>
      <c r="AC593" t="str">
        <f t="shared" si="110"/>
        <v/>
      </c>
      <c r="AD593" t="str">
        <f t="shared" si="111"/>
        <v>+</v>
      </c>
      <c r="AE593" t="str">
        <f t="shared" si="112"/>
        <v/>
      </c>
      <c r="AF593" t="str">
        <f t="shared" si="113"/>
        <v/>
      </c>
      <c r="AG593" t="str">
        <f t="shared" si="114"/>
        <v/>
      </c>
      <c r="AH593" t="str">
        <f t="shared" si="115"/>
        <v/>
      </c>
      <c r="AI593" t="str">
        <f t="shared" si="116"/>
        <v/>
      </c>
      <c r="AY593">
        <f t="shared" si="117"/>
        <v>270</v>
      </c>
      <c r="BJ593" t="str">
        <f>IF(E593&gt;0,"Nagyobb","Kisebb")</f>
        <v>Kisebb</v>
      </c>
    </row>
    <row r="594" spans="1:62" x14ac:dyDescent="0.25">
      <c r="A594">
        <v>2009</v>
      </c>
      <c r="B594">
        <v>1</v>
      </c>
      <c r="C594" s="1">
        <v>39816</v>
      </c>
      <c r="D594">
        <v>0</v>
      </c>
      <c r="E594" s="2">
        <v>0</v>
      </c>
      <c r="F594">
        <v>37</v>
      </c>
      <c r="G594" s="2">
        <v>1235215</v>
      </c>
      <c r="H594">
        <v>3727</v>
      </c>
      <c r="I594" s="2">
        <v>12985</v>
      </c>
      <c r="J594">
        <v>102574</v>
      </c>
      <c r="K594" s="2">
        <v>915</v>
      </c>
      <c r="L594">
        <v>9</v>
      </c>
      <c r="M594">
        <v>12</v>
      </c>
      <c r="N594">
        <v>36</v>
      </c>
      <c r="O594">
        <v>51</v>
      </c>
      <c r="P594">
        <v>60</v>
      </c>
      <c r="Y594" t="str">
        <f t="shared" si="107"/>
        <v>912365160</v>
      </c>
      <c r="AA594" t="str">
        <f t="shared" si="108"/>
        <v/>
      </c>
      <c r="AB594" t="str">
        <f t="shared" si="109"/>
        <v/>
      </c>
      <c r="AC594" t="str">
        <f t="shared" si="110"/>
        <v/>
      </c>
      <c r="AD594" t="str">
        <f t="shared" si="111"/>
        <v/>
      </c>
      <c r="AE594" t="str">
        <f t="shared" si="112"/>
        <v/>
      </c>
      <c r="AF594" t="str">
        <f t="shared" si="113"/>
        <v/>
      </c>
      <c r="AG594" t="str">
        <f t="shared" si="114"/>
        <v/>
      </c>
      <c r="AH594" t="str">
        <f t="shared" si="115"/>
        <v/>
      </c>
      <c r="AI594" t="str">
        <f t="shared" si="116"/>
        <v/>
      </c>
      <c r="AY594">
        <f t="shared" si="117"/>
        <v>168</v>
      </c>
      <c r="BJ594" t="str">
        <f>IF(E594&gt;0,"Nagyobb","Kisebb")</f>
        <v>Kisebb</v>
      </c>
    </row>
    <row r="595" spans="1:62" x14ac:dyDescent="0.25">
      <c r="A595">
        <v>2008</v>
      </c>
      <c r="B595">
        <v>52</v>
      </c>
      <c r="C595" s="1">
        <v>39809</v>
      </c>
      <c r="D595">
        <v>0</v>
      </c>
      <c r="E595" s="2">
        <v>0</v>
      </c>
      <c r="F595">
        <v>27</v>
      </c>
      <c r="G595" s="2">
        <v>1610810</v>
      </c>
      <c r="H595">
        <v>2619</v>
      </c>
      <c r="I595" s="2">
        <v>17585</v>
      </c>
      <c r="J595">
        <v>77890</v>
      </c>
      <c r="K595" s="2">
        <v>1150</v>
      </c>
      <c r="L595">
        <v>26</v>
      </c>
      <c r="M595">
        <v>34</v>
      </c>
      <c r="N595">
        <v>66</v>
      </c>
      <c r="O595">
        <v>67</v>
      </c>
      <c r="P595">
        <v>83</v>
      </c>
      <c r="Y595" t="str">
        <f t="shared" si="107"/>
        <v>2634666783</v>
      </c>
      <c r="AA595" t="str">
        <f t="shared" si="108"/>
        <v/>
      </c>
      <c r="AB595" t="str">
        <f t="shared" si="109"/>
        <v/>
      </c>
      <c r="AC595" t="str">
        <f t="shared" si="110"/>
        <v>+</v>
      </c>
      <c r="AD595" t="str">
        <f t="shared" si="111"/>
        <v/>
      </c>
      <c r="AE595" t="str">
        <f t="shared" si="112"/>
        <v/>
      </c>
      <c r="AF595" t="str">
        <f t="shared" si="113"/>
        <v/>
      </c>
      <c r="AG595" t="str">
        <f t="shared" si="114"/>
        <v/>
      </c>
      <c r="AH595" t="str">
        <f t="shared" si="115"/>
        <v/>
      </c>
      <c r="AI595" t="str">
        <f t="shared" si="116"/>
        <v/>
      </c>
      <c r="AY595">
        <f t="shared" si="117"/>
        <v>276</v>
      </c>
      <c r="BJ595" t="str">
        <f>IF(E595&gt;0,"Nagyobb","Kisebb")</f>
        <v>Kisebb</v>
      </c>
    </row>
    <row r="596" spans="1:62" x14ac:dyDescent="0.25">
      <c r="A596">
        <v>2008</v>
      </c>
      <c r="B596">
        <v>51</v>
      </c>
      <c r="C596" s="1">
        <v>39802</v>
      </c>
      <c r="D596">
        <v>0</v>
      </c>
      <c r="E596" s="2">
        <v>0</v>
      </c>
      <c r="F596">
        <v>24</v>
      </c>
      <c r="G596" s="2">
        <v>1930915</v>
      </c>
      <c r="H596">
        <v>2242</v>
      </c>
      <c r="I596" s="2">
        <v>21885</v>
      </c>
      <c r="J596">
        <v>78323</v>
      </c>
      <c r="K596" s="2">
        <v>1220</v>
      </c>
      <c r="L596">
        <v>1</v>
      </c>
      <c r="M596">
        <v>23</v>
      </c>
      <c r="N596">
        <v>24</v>
      </c>
      <c r="O596">
        <v>39</v>
      </c>
      <c r="P596">
        <v>62</v>
      </c>
      <c r="Y596" t="str">
        <f t="shared" si="107"/>
        <v>123243962</v>
      </c>
      <c r="AA596" t="str">
        <f t="shared" si="108"/>
        <v/>
      </c>
      <c r="AB596" t="str">
        <f t="shared" si="109"/>
        <v>+</v>
      </c>
      <c r="AC596" t="str">
        <f t="shared" si="110"/>
        <v/>
      </c>
      <c r="AD596" t="str">
        <f t="shared" si="111"/>
        <v/>
      </c>
      <c r="AE596" t="str">
        <f t="shared" si="112"/>
        <v/>
      </c>
      <c r="AF596" t="str">
        <f t="shared" si="113"/>
        <v/>
      </c>
      <c r="AG596" t="str">
        <f t="shared" si="114"/>
        <v/>
      </c>
      <c r="AH596" t="str">
        <f t="shared" si="115"/>
        <v/>
      </c>
      <c r="AI596" t="str">
        <f t="shared" si="116"/>
        <v/>
      </c>
      <c r="AY596">
        <f t="shared" si="117"/>
        <v>149</v>
      </c>
      <c r="BJ596" t="str">
        <f>IF(E596&gt;0,"Nagyobb","Kisebb")</f>
        <v>Kisebb</v>
      </c>
    </row>
    <row r="597" spans="1:62" x14ac:dyDescent="0.25">
      <c r="A597">
        <v>2008</v>
      </c>
      <c r="B597">
        <v>50</v>
      </c>
      <c r="C597" s="1">
        <v>39795</v>
      </c>
      <c r="D597">
        <v>0</v>
      </c>
      <c r="E597" s="2">
        <v>0</v>
      </c>
      <c r="F597">
        <v>24</v>
      </c>
      <c r="G597" s="2">
        <v>2078820</v>
      </c>
      <c r="H597">
        <v>2444</v>
      </c>
      <c r="I597" s="2">
        <v>21615</v>
      </c>
      <c r="J597">
        <v>83059</v>
      </c>
      <c r="K597" s="2">
        <v>1235</v>
      </c>
      <c r="L597">
        <v>1</v>
      </c>
      <c r="M597">
        <v>15</v>
      </c>
      <c r="N597">
        <v>43</v>
      </c>
      <c r="O597">
        <v>44</v>
      </c>
      <c r="P597">
        <v>51</v>
      </c>
      <c r="Y597" t="str">
        <f t="shared" si="107"/>
        <v>115434451</v>
      </c>
      <c r="AA597" t="str">
        <f t="shared" si="108"/>
        <v/>
      </c>
      <c r="AB597" t="str">
        <f t="shared" si="109"/>
        <v/>
      </c>
      <c r="AC597" t="str">
        <f t="shared" si="110"/>
        <v>+</v>
      </c>
      <c r="AD597" t="str">
        <f t="shared" si="111"/>
        <v/>
      </c>
      <c r="AE597" t="str">
        <f t="shared" si="112"/>
        <v/>
      </c>
      <c r="AF597" t="str">
        <f t="shared" si="113"/>
        <v/>
      </c>
      <c r="AG597" t="str">
        <f t="shared" si="114"/>
        <v/>
      </c>
      <c r="AH597" t="str">
        <f t="shared" si="115"/>
        <v/>
      </c>
      <c r="AI597" t="str">
        <f t="shared" si="116"/>
        <v/>
      </c>
      <c r="AY597">
        <f t="shared" si="117"/>
        <v>154</v>
      </c>
      <c r="BJ597" t="str">
        <f>IF(E597&gt;0,"Nagyobb","Kisebb")</f>
        <v>Kisebb</v>
      </c>
    </row>
    <row r="598" spans="1:62" x14ac:dyDescent="0.25">
      <c r="A598">
        <v>2008</v>
      </c>
      <c r="B598">
        <v>49</v>
      </c>
      <c r="C598" s="1">
        <v>39788</v>
      </c>
      <c r="D598">
        <v>0</v>
      </c>
      <c r="E598" s="2">
        <v>0</v>
      </c>
      <c r="F598">
        <v>24</v>
      </c>
      <c r="G598" s="2">
        <v>1891570</v>
      </c>
      <c r="H598">
        <v>2404</v>
      </c>
      <c r="I598" s="2">
        <v>19995</v>
      </c>
      <c r="J598">
        <v>73335</v>
      </c>
      <c r="K598" s="2">
        <v>1275</v>
      </c>
      <c r="L598">
        <v>11</v>
      </c>
      <c r="M598">
        <v>24</v>
      </c>
      <c r="N598">
        <v>31</v>
      </c>
      <c r="O598">
        <v>60</v>
      </c>
      <c r="P598">
        <v>84</v>
      </c>
      <c r="Y598" t="str">
        <f t="shared" si="107"/>
        <v>1124316084</v>
      </c>
      <c r="AA598" t="str">
        <f t="shared" si="108"/>
        <v/>
      </c>
      <c r="AB598" t="str">
        <f t="shared" si="109"/>
        <v/>
      </c>
      <c r="AC598" t="str">
        <f t="shared" si="110"/>
        <v/>
      </c>
      <c r="AD598" t="str">
        <f t="shared" si="111"/>
        <v/>
      </c>
      <c r="AE598" t="str">
        <f t="shared" si="112"/>
        <v/>
      </c>
      <c r="AF598" t="str">
        <f t="shared" si="113"/>
        <v/>
      </c>
      <c r="AG598" t="str">
        <f t="shared" si="114"/>
        <v/>
      </c>
      <c r="AH598" t="str">
        <f t="shared" si="115"/>
        <v/>
      </c>
      <c r="AI598" t="str">
        <f t="shared" si="116"/>
        <v/>
      </c>
      <c r="AY598">
        <f t="shared" si="117"/>
        <v>210</v>
      </c>
      <c r="BJ598" t="str">
        <f>IF(E598&gt;0,"Nagyobb","Kisebb")</f>
        <v>Kisebb</v>
      </c>
    </row>
    <row r="599" spans="1:62" x14ac:dyDescent="0.25">
      <c r="A599">
        <v>2008</v>
      </c>
      <c r="B599">
        <v>48</v>
      </c>
      <c r="C599" s="1">
        <v>39781</v>
      </c>
      <c r="D599">
        <v>1</v>
      </c>
      <c r="E599" s="2">
        <v>159152200</v>
      </c>
      <c r="F599">
        <v>57</v>
      </c>
      <c r="G599" s="2">
        <v>787265</v>
      </c>
      <c r="H599">
        <v>4397</v>
      </c>
      <c r="I599" s="2">
        <v>10805</v>
      </c>
      <c r="J599">
        <v>111999</v>
      </c>
      <c r="K599" s="2">
        <v>825</v>
      </c>
      <c r="L599">
        <v>10</v>
      </c>
      <c r="M599">
        <v>13</v>
      </c>
      <c r="N599">
        <v>28</v>
      </c>
      <c r="O599">
        <v>52</v>
      </c>
      <c r="P599">
        <v>65</v>
      </c>
      <c r="Y599" t="str">
        <f t="shared" si="107"/>
        <v>1013285265</v>
      </c>
      <c r="AA599" t="str">
        <f t="shared" si="108"/>
        <v/>
      </c>
      <c r="AB599" t="str">
        <f t="shared" si="109"/>
        <v/>
      </c>
      <c r="AC599" t="str">
        <f t="shared" si="110"/>
        <v/>
      </c>
      <c r="AD599" t="str">
        <f t="shared" si="111"/>
        <v/>
      </c>
      <c r="AE599" t="str">
        <f t="shared" si="112"/>
        <v/>
      </c>
      <c r="AF599" t="str">
        <f t="shared" si="113"/>
        <v/>
      </c>
      <c r="AG599" t="str">
        <f t="shared" si="114"/>
        <v/>
      </c>
      <c r="AH599" t="str">
        <f t="shared" si="115"/>
        <v/>
      </c>
      <c r="AI599" t="str">
        <f t="shared" si="116"/>
        <v/>
      </c>
      <c r="AY599">
        <f t="shared" si="117"/>
        <v>168</v>
      </c>
      <c r="BJ599" t="str">
        <f>IF(E599&gt;0,"Nagyobb","Kisebb")</f>
        <v>Nagyobb</v>
      </c>
    </row>
    <row r="600" spans="1:62" x14ac:dyDescent="0.25">
      <c r="A600">
        <v>2008</v>
      </c>
      <c r="B600">
        <v>47</v>
      </c>
      <c r="C600" s="1">
        <v>39774</v>
      </c>
      <c r="D600">
        <v>0</v>
      </c>
      <c r="E600" s="2">
        <v>0</v>
      </c>
      <c r="F600">
        <v>98</v>
      </c>
      <c r="G600" s="2">
        <v>462370</v>
      </c>
      <c r="H600">
        <v>5767</v>
      </c>
      <c r="I600" s="2">
        <v>8320</v>
      </c>
      <c r="J600">
        <v>127586</v>
      </c>
      <c r="K600" s="2">
        <v>730</v>
      </c>
      <c r="L600">
        <v>9</v>
      </c>
      <c r="M600">
        <v>13</v>
      </c>
      <c r="N600">
        <v>16</v>
      </c>
      <c r="O600">
        <v>39</v>
      </c>
      <c r="P600">
        <v>67</v>
      </c>
      <c r="Y600" t="str">
        <f t="shared" si="107"/>
        <v>913163967</v>
      </c>
      <c r="AA600" t="str">
        <f t="shared" si="108"/>
        <v/>
      </c>
      <c r="AB600" t="str">
        <f t="shared" si="109"/>
        <v/>
      </c>
      <c r="AC600" t="str">
        <f t="shared" si="110"/>
        <v/>
      </c>
      <c r="AD600" t="str">
        <f t="shared" si="111"/>
        <v/>
      </c>
      <c r="AE600" t="str">
        <f t="shared" si="112"/>
        <v/>
      </c>
      <c r="AF600" t="str">
        <f t="shared" si="113"/>
        <v/>
      </c>
      <c r="AG600" t="str">
        <f t="shared" si="114"/>
        <v/>
      </c>
      <c r="AH600" t="str">
        <f t="shared" si="115"/>
        <v/>
      </c>
      <c r="AI600" t="str">
        <f t="shared" si="116"/>
        <v/>
      </c>
      <c r="AY600">
        <f t="shared" si="117"/>
        <v>144</v>
      </c>
      <c r="BJ600" t="str">
        <f>IF(E600&gt;0,"Nagyobb","Kisebb")</f>
        <v>Kisebb</v>
      </c>
    </row>
    <row r="601" spans="1:62" x14ac:dyDescent="0.25">
      <c r="A601">
        <v>2008</v>
      </c>
      <c r="B601">
        <v>46</v>
      </c>
      <c r="C601" s="1">
        <v>39767</v>
      </c>
      <c r="D601">
        <v>1</v>
      </c>
      <c r="E601" s="2">
        <v>175138540</v>
      </c>
      <c r="F601">
        <v>98</v>
      </c>
      <c r="G601" s="2">
        <v>530515</v>
      </c>
      <c r="H601">
        <v>7230</v>
      </c>
      <c r="I601" s="2">
        <v>7615</v>
      </c>
      <c r="J601">
        <v>156171</v>
      </c>
      <c r="K601" s="2">
        <v>685</v>
      </c>
      <c r="L601">
        <v>9</v>
      </c>
      <c r="M601">
        <v>13</v>
      </c>
      <c r="N601">
        <v>29</v>
      </c>
      <c r="O601">
        <v>33</v>
      </c>
      <c r="P601">
        <v>64</v>
      </c>
      <c r="Y601" t="str">
        <f t="shared" si="107"/>
        <v>913293364</v>
      </c>
      <c r="AA601" t="str">
        <f t="shared" si="108"/>
        <v/>
      </c>
      <c r="AB601" t="str">
        <f t="shared" si="109"/>
        <v/>
      </c>
      <c r="AC601" t="str">
        <f t="shared" si="110"/>
        <v/>
      </c>
      <c r="AD601" t="str">
        <f t="shared" si="111"/>
        <v/>
      </c>
      <c r="AE601" t="str">
        <f t="shared" si="112"/>
        <v/>
      </c>
      <c r="AF601" t="str">
        <f t="shared" si="113"/>
        <v/>
      </c>
      <c r="AG601" t="str">
        <f t="shared" si="114"/>
        <v/>
      </c>
      <c r="AH601" t="str">
        <f t="shared" si="115"/>
        <v/>
      </c>
      <c r="AI601" t="str">
        <f t="shared" si="116"/>
        <v/>
      </c>
      <c r="AY601">
        <f t="shared" si="117"/>
        <v>148</v>
      </c>
      <c r="BJ601" t="str">
        <f>IF(E601&gt;0,"Nagyobb","Kisebb")</f>
        <v>Nagyobb</v>
      </c>
    </row>
    <row r="602" spans="1:62" x14ac:dyDescent="0.25">
      <c r="A602">
        <v>2008</v>
      </c>
      <c r="B602">
        <v>45</v>
      </c>
      <c r="C602" s="1">
        <v>39760</v>
      </c>
      <c r="D602">
        <v>0</v>
      </c>
      <c r="E602" s="2">
        <v>0</v>
      </c>
      <c r="F602">
        <v>34</v>
      </c>
      <c r="G602" s="2">
        <v>1389845</v>
      </c>
      <c r="H602">
        <v>3753</v>
      </c>
      <c r="I602" s="2">
        <v>13330</v>
      </c>
      <c r="J602">
        <v>102081</v>
      </c>
      <c r="K602" s="2">
        <v>955</v>
      </c>
      <c r="L602">
        <v>9</v>
      </c>
      <c r="M602">
        <v>22</v>
      </c>
      <c r="N602">
        <v>24</v>
      </c>
      <c r="O602">
        <v>49</v>
      </c>
      <c r="P602">
        <v>88</v>
      </c>
      <c r="Y602" t="str">
        <f t="shared" si="107"/>
        <v>922244988</v>
      </c>
      <c r="AA602" t="str">
        <f t="shared" si="108"/>
        <v/>
      </c>
      <c r="AB602" t="str">
        <f t="shared" si="109"/>
        <v/>
      </c>
      <c r="AC602" t="str">
        <f t="shared" si="110"/>
        <v/>
      </c>
      <c r="AD602" t="str">
        <f t="shared" si="111"/>
        <v/>
      </c>
      <c r="AE602" t="str">
        <f t="shared" si="112"/>
        <v/>
      </c>
      <c r="AF602" t="str">
        <f t="shared" si="113"/>
        <v/>
      </c>
      <c r="AG602" t="str">
        <f t="shared" si="114"/>
        <v/>
      </c>
      <c r="AH602" t="str">
        <f t="shared" si="115"/>
        <v/>
      </c>
      <c r="AI602" t="str">
        <f t="shared" si="116"/>
        <v/>
      </c>
      <c r="AY602">
        <f t="shared" si="117"/>
        <v>192</v>
      </c>
      <c r="BJ602" t="str">
        <f>IF(E602&gt;0,"Nagyobb","Kisebb")</f>
        <v>Kisebb</v>
      </c>
    </row>
    <row r="603" spans="1:62" x14ac:dyDescent="0.25">
      <c r="A603">
        <v>2008</v>
      </c>
      <c r="B603">
        <v>44</v>
      </c>
      <c r="C603" s="1">
        <v>39753</v>
      </c>
      <c r="D603">
        <v>1</v>
      </c>
      <c r="E603" s="2">
        <v>2310384275</v>
      </c>
      <c r="F603">
        <v>82</v>
      </c>
      <c r="G603" s="2">
        <v>676010</v>
      </c>
      <c r="H603">
        <v>5492</v>
      </c>
      <c r="I603" s="2">
        <v>10685</v>
      </c>
      <c r="J603">
        <v>121096</v>
      </c>
      <c r="K603" s="2">
        <v>940</v>
      </c>
      <c r="L603">
        <v>2</v>
      </c>
      <c r="M603">
        <v>9</v>
      </c>
      <c r="N603">
        <v>39</v>
      </c>
      <c r="O603">
        <v>69</v>
      </c>
      <c r="P603">
        <v>75</v>
      </c>
      <c r="Y603" t="str">
        <f t="shared" si="107"/>
        <v>29396975</v>
      </c>
      <c r="AA603" t="str">
        <f t="shared" si="108"/>
        <v/>
      </c>
      <c r="AB603" t="str">
        <f t="shared" si="109"/>
        <v/>
      </c>
      <c r="AC603" t="str">
        <f t="shared" si="110"/>
        <v/>
      </c>
      <c r="AD603" t="str">
        <f t="shared" si="111"/>
        <v/>
      </c>
      <c r="AE603" t="str">
        <f t="shared" si="112"/>
        <v/>
      </c>
      <c r="AF603" t="str">
        <f t="shared" si="113"/>
        <v/>
      </c>
      <c r="AG603" t="str">
        <f t="shared" si="114"/>
        <v/>
      </c>
      <c r="AH603" t="str">
        <f t="shared" si="115"/>
        <v/>
      </c>
      <c r="AI603" t="str">
        <f t="shared" si="116"/>
        <v/>
      </c>
      <c r="AY603">
        <f t="shared" si="117"/>
        <v>194</v>
      </c>
      <c r="BJ603" t="str">
        <f>IF(E603&gt;0,"Nagyobb","Kisebb")</f>
        <v>Nagyobb</v>
      </c>
    </row>
    <row r="604" spans="1:62" x14ac:dyDescent="0.25">
      <c r="A604">
        <v>2008</v>
      </c>
      <c r="B604">
        <v>43</v>
      </c>
      <c r="C604" s="1">
        <v>39746</v>
      </c>
      <c r="D604">
        <v>0</v>
      </c>
      <c r="E604" s="2">
        <v>0</v>
      </c>
      <c r="F604">
        <v>67</v>
      </c>
      <c r="G604" s="2">
        <v>865335</v>
      </c>
      <c r="H604">
        <v>5412</v>
      </c>
      <c r="I604" s="2">
        <v>11345</v>
      </c>
      <c r="J604">
        <v>132902</v>
      </c>
      <c r="K604" s="2">
        <v>900</v>
      </c>
      <c r="L604">
        <v>5</v>
      </c>
      <c r="M604">
        <v>14</v>
      </c>
      <c r="N604">
        <v>36</v>
      </c>
      <c r="O604">
        <v>46</v>
      </c>
      <c r="P604">
        <v>54</v>
      </c>
      <c r="Y604" t="str">
        <f t="shared" si="107"/>
        <v>514364654</v>
      </c>
      <c r="AA604" t="str">
        <f t="shared" si="108"/>
        <v/>
      </c>
      <c r="AB604" t="str">
        <f t="shared" si="109"/>
        <v/>
      </c>
      <c r="AC604" t="str">
        <f t="shared" si="110"/>
        <v/>
      </c>
      <c r="AD604" t="str">
        <f t="shared" si="111"/>
        <v/>
      </c>
      <c r="AE604" t="str">
        <f t="shared" si="112"/>
        <v/>
      </c>
      <c r="AF604" t="str">
        <f t="shared" si="113"/>
        <v/>
      </c>
      <c r="AG604" t="str">
        <f t="shared" si="114"/>
        <v/>
      </c>
      <c r="AH604" t="str">
        <f t="shared" si="115"/>
        <v/>
      </c>
      <c r="AI604" t="str">
        <f t="shared" si="116"/>
        <v/>
      </c>
      <c r="AY604">
        <f t="shared" si="117"/>
        <v>155</v>
      </c>
      <c r="BJ604" t="str">
        <f>IF(E604&gt;0,"Nagyobb","Kisebb")</f>
        <v>Kisebb</v>
      </c>
    </row>
    <row r="605" spans="1:62" x14ac:dyDescent="0.25">
      <c r="A605">
        <v>2008</v>
      </c>
      <c r="B605">
        <v>42</v>
      </c>
      <c r="C605" s="1">
        <v>39739</v>
      </c>
      <c r="D605">
        <v>0</v>
      </c>
      <c r="E605" s="2">
        <v>0</v>
      </c>
      <c r="F605">
        <v>37</v>
      </c>
      <c r="G605" s="2">
        <v>1646215</v>
      </c>
      <c r="H605">
        <v>2983</v>
      </c>
      <c r="I605" s="2">
        <v>21620</v>
      </c>
      <c r="J605">
        <v>91815</v>
      </c>
      <c r="K605" s="2">
        <v>1365</v>
      </c>
      <c r="L605">
        <v>31</v>
      </c>
      <c r="M605">
        <v>52</v>
      </c>
      <c r="N605">
        <v>55</v>
      </c>
      <c r="O605">
        <v>59</v>
      </c>
      <c r="P605">
        <v>62</v>
      </c>
      <c r="Y605" t="str">
        <f t="shared" si="107"/>
        <v>3152555962</v>
      </c>
      <c r="AA605" t="str">
        <f t="shared" si="108"/>
        <v/>
      </c>
      <c r="AB605" t="str">
        <f t="shared" si="109"/>
        <v/>
      </c>
      <c r="AC605" t="str">
        <f t="shared" si="110"/>
        <v/>
      </c>
      <c r="AD605" t="str">
        <f t="shared" si="111"/>
        <v/>
      </c>
      <c r="AE605" t="str">
        <f t="shared" si="112"/>
        <v/>
      </c>
      <c r="AF605" t="str">
        <f t="shared" si="113"/>
        <v/>
      </c>
      <c r="AG605" t="str">
        <f t="shared" si="114"/>
        <v/>
      </c>
      <c r="AH605" t="str">
        <f t="shared" si="115"/>
        <v/>
      </c>
      <c r="AI605" t="str">
        <f t="shared" si="116"/>
        <v/>
      </c>
      <c r="AY605">
        <f t="shared" si="117"/>
        <v>259</v>
      </c>
      <c r="BJ605" t="str">
        <f>IF(E605&gt;0,"Nagyobb","Kisebb")</f>
        <v>Kisebb</v>
      </c>
    </row>
    <row r="606" spans="1:62" x14ac:dyDescent="0.25">
      <c r="A606">
        <v>2008</v>
      </c>
      <c r="B606">
        <v>41</v>
      </c>
      <c r="C606" s="1">
        <v>39732</v>
      </c>
      <c r="D606">
        <v>0</v>
      </c>
      <c r="E606" s="2">
        <v>0</v>
      </c>
      <c r="F606">
        <v>50</v>
      </c>
      <c r="G606" s="2">
        <v>1285895</v>
      </c>
      <c r="H606">
        <v>5766</v>
      </c>
      <c r="I606" s="2">
        <v>11805</v>
      </c>
      <c r="J606">
        <v>149601</v>
      </c>
      <c r="K606" s="2">
        <v>885</v>
      </c>
      <c r="L606">
        <v>11</v>
      </c>
      <c r="M606">
        <v>27</v>
      </c>
      <c r="N606">
        <v>69</v>
      </c>
      <c r="O606">
        <v>72</v>
      </c>
      <c r="P606">
        <v>77</v>
      </c>
      <c r="Y606" t="str">
        <f t="shared" si="107"/>
        <v>1127697277</v>
      </c>
      <c r="AA606" t="str">
        <f t="shared" si="108"/>
        <v/>
      </c>
      <c r="AB606" t="str">
        <f t="shared" si="109"/>
        <v/>
      </c>
      <c r="AC606" t="str">
        <f t="shared" si="110"/>
        <v/>
      </c>
      <c r="AD606" t="str">
        <f t="shared" si="111"/>
        <v/>
      </c>
      <c r="AE606" t="str">
        <f t="shared" si="112"/>
        <v/>
      </c>
      <c r="AF606" t="str">
        <f t="shared" si="113"/>
        <v/>
      </c>
      <c r="AG606" t="str">
        <f t="shared" si="114"/>
        <v/>
      </c>
      <c r="AH606" t="str">
        <f t="shared" si="115"/>
        <v/>
      </c>
      <c r="AI606" t="str">
        <f t="shared" si="116"/>
        <v/>
      </c>
      <c r="AY606">
        <f t="shared" si="117"/>
        <v>256</v>
      </c>
      <c r="BJ606" t="str">
        <f>IF(E606&gt;0,"Nagyobb","Kisebb")</f>
        <v>Kisebb</v>
      </c>
    </row>
    <row r="607" spans="1:62" x14ac:dyDescent="0.25">
      <c r="A607">
        <v>2008</v>
      </c>
      <c r="B607">
        <v>40</v>
      </c>
      <c r="C607" s="1">
        <v>39725</v>
      </c>
      <c r="D607">
        <v>0</v>
      </c>
      <c r="E607" s="2">
        <v>0</v>
      </c>
      <c r="F607">
        <v>25</v>
      </c>
      <c r="G607" s="2">
        <v>2371130</v>
      </c>
      <c r="H607">
        <v>2814</v>
      </c>
      <c r="I607" s="2">
        <v>22305</v>
      </c>
      <c r="J607">
        <v>100164</v>
      </c>
      <c r="K607" s="2">
        <v>1220</v>
      </c>
      <c r="L607">
        <v>1</v>
      </c>
      <c r="M607">
        <v>25</v>
      </c>
      <c r="N607">
        <v>38</v>
      </c>
      <c r="O607">
        <v>71</v>
      </c>
      <c r="P607">
        <v>74</v>
      </c>
      <c r="Y607" t="str">
        <f t="shared" si="107"/>
        <v>125387174</v>
      </c>
      <c r="AA607" t="str">
        <f t="shared" si="108"/>
        <v/>
      </c>
      <c r="AB607" t="str">
        <f t="shared" si="109"/>
        <v/>
      </c>
      <c r="AC607" t="str">
        <f t="shared" si="110"/>
        <v/>
      </c>
      <c r="AD607" t="str">
        <f t="shared" si="111"/>
        <v/>
      </c>
      <c r="AE607" t="str">
        <f t="shared" si="112"/>
        <v/>
      </c>
      <c r="AF607" t="str">
        <f t="shared" si="113"/>
        <v/>
      </c>
      <c r="AG607" t="str">
        <f t="shared" si="114"/>
        <v/>
      </c>
      <c r="AH607" t="str">
        <f t="shared" si="115"/>
        <v/>
      </c>
      <c r="AI607" t="str">
        <f t="shared" si="116"/>
        <v/>
      </c>
      <c r="AY607">
        <f t="shared" si="117"/>
        <v>209</v>
      </c>
      <c r="BJ607" t="str">
        <f>IF(E607&gt;0,"Nagyobb","Kisebb")</f>
        <v>Kisebb</v>
      </c>
    </row>
    <row r="608" spans="1:62" x14ac:dyDescent="0.25">
      <c r="A608">
        <v>2008</v>
      </c>
      <c r="B608">
        <v>39</v>
      </c>
      <c r="C608" s="1">
        <v>39718</v>
      </c>
      <c r="D608">
        <v>0</v>
      </c>
      <c r="E608" s="2">
        <v>0</v>
      </c>
      <c r="F608">
        <v>56</v>
      </c>
      <c r="G608" s="2">
        <v>1050325</v>
      </c>
      <c r="H608">
        <v>3797</v>
      </c>
      <c r="I608" s="2">
        <v>16400</v>
      </c>
      <c r="J608">
        <v>101251</v>
      </c>
      <c r="K608" s="2">
        <v>1195</v>
      </c>
      <c r="L608">
        <v>33</v>
      </c>
      <c r="M608">
        <v>45</v>
      </c>
      <c r="N608">
        <v>57</v>
      </c>
      <c r="O608">
        <v>73</v>
      </c>
      <c r="P608">
        <v>88</v>
      </c>
      <c r="Y608" t="str">
        <f t="shared" si="107"/>
        <v>3345577388</v>
      </c>
      <c r="AA608" t="str">
        <f t="shared" si="108"/>
        <v/>
      </c>
      <c r="AB608" t="str">
        <f t="shared" si="109"/>
        <v/>
      </c>
      <c r="AC608" t="str">
        <f t="shared" si="110"/>
        <v/>
      </c>
      <c r="AD608" t="str">
        <f t="shared" si="111"/>
        <v/>
      </c>
      <c r="AE608" t="str">
        <f t="shared" si="112"/>
        <v/>
      </c>
      <c r="AF608" t="str">
        <f t="shared" si="113"/>
        <v/>
      </c>
      <c r="AG608" t="str">
        <f t="shared" si="114"/>
        <v/>
      </c>
      <c r="AH608" t="str">
        <f t="shared" si="115"/>
        <v/>
      </c>
      <c r="AI608" t="str">
        <f t="shared" si="116"/>
        <v/>
      </c>
      <c r="AY608">
        <f t="shared" si="117"/>
        <v>296</v>
      </c>
      <c r="BJ608" t="str">
        <f>IF(E608&gt;0,"Nagyobb","Kisebb")</f>
        <v>Kisebb</v>
      </c>
    </row>
    <row r="609" spans="1:62" x14ac:dyDescent="0.25">
      <c r="A609">
        <v>2008</v>
      </c>
      <c r="B609">
        <v>38</v>
      </c>
      <c r="C609" s="1">
        <v>39711</v>
      </c>
      <c r="D609">
        <v>0</v>
      </c>
      <c r="E609" s="2">
        <v>0</v>
      </c>
      <c r="F609">
        <v>45</v>
      </c>
      <c r="G609" s="2">
        <v>1335060</v>
      </c>
      <c r="H609">
        <v>3879</v>
      </c>
      <c r="I609" s="2">
        <v>16400</v>
      </c>
      <c r="J609">
        <v>103347</v>
      </c>
      <c r="K609" s="2">
        <v>1195</v>
      </c>
      <c r="L609">
        <v>22</v>
      </c>
      <c r="M609">
        <v>31</v>
      </c>
      <c r="N609">
        <v>53</v>
      </c>
      <c r="O609">
        <v>67</v>
      </c>
      <c r="P609">
        <v>84</v>
      </c>
      <c r="Y609" t="str">
        <f t="shared" si="107"/>
        <v>2231536784</v>
      </c>
      <c r="AA609" t="str">
        <f t="shared" si="108"/>
        <v/>
      </c>
      <c r="AB609" t="str">
        <f t="shared" si="109"/>
        <v/>
      </c>
      <c r="AC609" t="str">
        <f t="shared" si="110"/>
        <v/>
      </c>
      <c r="AD609" t="str">
        <f t="shared" si="111"/>
        <v/>
      </c>
      <c r="AE609" t="str">
        <f t="shared" si="112"/>
        <v/>
      </c>
      <c r="AF609" t="str">
        <f t="shared" si="113"/>
        <v/>
      </c>
      <c r="AG609" t="str">
        <f t="shared" si="114"/>
        <v/>
      </c>
      <c r="AH609" t="str">
        <f t="shared" si="115"/>
        <v/>
      </c>
      <c r="AI609" t="str">
        <f t="shared" si="116"/>
        <v/>
      </c>
      <c r="AY609">
        <f t="shared" si="117"/>
        <v>257</v>
      </c>
      <c r="BJ609" t="str">
        <f>IF(E609&gt;0,"Nagyobb","Kisebb")</f>
        <v>Kisebb</v>
      </c>
    </row>
    <row r="610" spans="1:62" x14ac:dyDescent="0.25">
      <c r="A610">
        <v>2008</v>
      </c>
      <c r="B610">
        <v>37</v>
      </c>
      <c r="C610" s="1">
        <v>39704</v>
      </c>
      <c r="D610">
        <v>0</v>
      </c>
      <c r="E610" s="2">
        <v>0</v>
      </c>
      <c r="F610">
        <v>21</v>
      </c>
      <c r="G610" s="2">
        <v>2940560</v>
      </c>
      <c r="H610">
        <v>2429</v>
      </c>
      <c r="I610" s="2">
        <v>26920</v>
      </c>
      <c r="J610">
        <v>79270</v>
      </c>
      <c r="K610" s="2">
        <v>1605</v>
      </c>
      <c r="L610">
        <v>34</v>
      </c>
      <c r="M610">
        <v>41</v>
      </c>
      <c r="N610">
        <v>61</v>
      </c>
      <c r="O610">
        <v>76</v>
      </c>
      <c r="P610">
        <v>84</v>
      </c>
      <c r="Y610" t="str">
        <f t="shared" si="107"/>
        <v>3441617684</v>
      </c>
      <c r="AA610" t="str">
        <f t="shared" si="108"/>
        <v/>
      </c>
      <c r="AB610" t="str">
        <f t="shared" si="109"/>
        <v/>
      </c>
      <c r="AC610" t="str">
        <f t="shared" si="110"/>
        <v/>
      </c>
      <c r="AD610" t="str">
        <f t="shared" si="111"/>
        <v/>
      </c>
      <c r="AE610" t="str">
        <f t="shared" si="112"/>
        <v/>
      </c>
      <c r="AF610" t="str">
        <f t="shared" si="113"/>
        <v/>
      </c>
      <c r="AG610" t="str">
        <f t="shared" si="114"/>
        <v/>
      </c>
      <c r="AH610" t="str">
        <f t="shared" si="115"/>
        <v/>
      </c>
      <c r="AI610" t="str">
        <f t="shared" si="116"/>
        <v/>
      </c>
      <c r="AY610">
        <f t="shared" si="117"/>
        <v>296</v>
      </c>
      <c r="BJ610" t="str">
        <f>IF(E610&gt;0,"Nagyobb","Kisebb")</f>
        <v>Kisebb</v>
      </c>
    </row>
    <row r="611" spans="1:62" x14ac:dyDescent="0.25">
      <c r="A611">
        <v>2008</v>
      </c>
      <c r="B611">
        <v>36</v>
      </c>
      <c r="C611" s="1">
        <v>39697</v>
      </c>
      <c r="D611">
        <v>0</v>
      </c>
      <c r="E611" s="2">
        <v>0</v>
      </c>
      <c r="F611">
        <v>40</v>
      </c>
      <c r="G611" s="2">
        <v>1398935</v>
      </c>
      <c r="H611">
        <v>3662</v>
      </c>
      <c r="I611" s="2">
        <v>16180</v>
      </c>
      <c r="J611">
        <v>109774</v>
      </c>
      <c r="K611" s="2">
        <v>1050</v>
      </c>
      <c r="L611">
        <v>22</v>
      </c>
      <c r="M611">
        <v>23</v>
      </c>
      <c r="N611">
        <v>31</v>
      </c>
      <c r="O611">
        <v>42</v>
      </c>
      <c r="P611">
        <v>73</v>
      </c>
      <c r="Y611" t="str">
        <f t="shared" si="107"/>
        <v>2223314273</v>
      </c>
      <c r="AA611" t="str">
        <f t="shared" si="108"/>
        <v>+</v>
      </c>
      <c r="AB611" t="str">
        <f t="shared" si="109"/>
        <v/>
      </c>
      <c r="AC611" t="str">
        <f t="shared" si="110"/>
        <v/>
      </c>
      <c r="AD611" t="str">
        <f t="shared" si="111"/>
        <v/>
      </c>
      <c r="AE611" t="str">
        <f t="shared" si="112"/>
        <v/>
      </c>
      <c r="AF611" t="str">
        <f t="shared" si="113"/>
        <v/>
      </c>
      <c r="AG611" t="str">
        <f t="shared" si="114"/>
        <v/>
      </c>
      <c r="AH611" t="str">
        <f t="shared" si="115"/>
        <v/>
      </c>
      <c r="AI611" t="str">
        <f t="shared" si="116"/>
        <v/>
      </c>
      <c r="AY611">
        <f t="shared" si="117"/>
        <v>191</v>
      </c>
      <c r="BJ611" t="str">
        <f>IF(E611&gt;0,"Nagyobb","Kisebb")</f>
        <v>Kisebb</v>
      </c>
    </row>
    <row r="612" spans="1:62" x14ac:dyDescent="0.25">
      <c r="A612">
        <v>2008</v>
      </c>
      <c r="B612">
        <v>35</v>
      </c>
      <c r="C612" s="1">
        <v>39690</v>
      </c>
      <c r="D612">
        <v>0</v>
      </c>
      <c r="E612" s="2">
        <v>0</v>
      </c>
      <c r="F612">
        <v>29</v>
      </c>
      <c r="G612" s="2">
        <v>1931025</v>
      </c>
      <c r="H612">
        <v>3322</v>
      </c>
      <c r="I612" s="2">
        <v>17850</v>
      </c>
      <c r="J612">
        <v>106052</v>
      </c>
      <c r="K612" s="2">
        <v>1085</v>
      </c>
      <c r="L612">
        <v>3</v>
      </c>
      <c r="M612">
        <v>40</v>
      </c>
      <c r="N612">
        <v>57</v>
      </c>
      <c r="O612">
        <v>75</v>
      </c>
      <c r="P612">
        <v>83</v>
      </c>
      <c r="Y612" t="str">
        <f t="shared" si="107"/>
        <v>340577583</v>
      </c>
      <c r="AA612" t="str">
        <f t="shared" si="108"/>
        <v/>
      </c>
      <c r="AB612" t="str">
        <f t="shared" si="109"/>
        <v/>
      </c>
      <c r="AC612" t="str">
        <f t="shared" si="110"/>
        <v/>
      </c>
      <c r="AD612" t="str">
        <f t="shared" si="111"/>
        <v/>
      </c>
      <c r="AE612" t="str">
        <f t="shared" si="112"/>
        <v/>
      </c>
      <c r="AF612" t="str">
        <f t="shared" si="113"/>
        <v/>
      </c>
      <c r="AG612" t="str">
        <f t="shared" si="114"/>
        <v/>
      </c>
      <c r="AH612" t="str">
        <f t="shared" si="115"/>
        <v/>
      </c>
      <c r="AI612" t="str">
        <f t="shared" si="116"/>
        <v/>
      </c>
      <c r="AY612">
        <f t="shared" si="117"/>
        <v>258</v>
      </c>
      <c r="BJ612" t="str">
        <f>IF(E612&gt;0,"Nagyobb","Kisebb")</f>
        <v>Kisebb</v>
      </c>
    </row>
    <row r="613" spans="1:62" x14ac:dyDescent="0.25">
      <c r="A613">
        <v>2008</v>
      </c>
      <c r="B613">
        <v>34</v>
      </c>
      <c r="C613" s="1">
        <v>39683</v>
      </c>
      <c r="D613">
        <v>0</v>
      </c>
      <c r="E613" s="2">
        <v>0</v>
      </c>
      <c r="F613">
        <v>21</v>
      </c>
      <c r="G613" s="2">
        <v>2428730</v>
      </c>
      <c r="H613">
        <v>2942</v>
      </c>
      <c r="I613" s="2">
        <v>18355</v>
      </c>
      <c r="J613">
        <v>83297</v>
      </c>
      <c r="K613" s="2">
        <v>1260</v>
      </c>
      <c r="L613">
        <v>11</v>
      </c>
      <c r="M613">
        <v>20</v>
      </c>
      <c r="N613">
        <v>44</v>
      </c>
      <c r="O613">
        <v>46</v>
      </c>
      <c r="P613">
        <v>88</v>
      </c>
      <c r="Y613" t="str">
        <f t="shared" si="107"/>
        <v>1120444688</v>
      </c>
      <c r="AA613" t="str">
        <f t="shared" si="108"/>
        <v/>
      </c>
      <c r="AB613" t="str">
        <f t="shared" si="109"/>
        <v/>
      </c>
      <c r="AC613" t="str">
        <f t="shared" si="110"/>
        <v/>
      </c>
      <c r="AD613" t="str">
        <f t="shared" si="111"/>
        <v/>
      </c>
      <c r="AE613" t="str">
        <f t="shared" si="112"/>
        <v/>
      </c>
      <c r="AF613" t="str">
        <f t="shared" si="113"/>
        <v/>
      </c>
      <c r="AG613" t="str">
        <f t="shared" si="114"/>
        <v/>
      </c>
      <c r="AH613" t="str">
        <f t="shared" si="115"/>
        <v/>
      </c>
      <c r="AI613" t="str">
        <f t="shared" si="116"/>
        <v/>
      </c>
      <c r="AY613">
        <f t="shared" si="117"/>
        <v>209</v>
      </c>
      <c r="BJ613" t="str">
        <f>IF(E613&gt;0,"Nagyobb","Kisebb")</f>
        <v>Kisebb</v>
      </c>
    </row>
    <row r="614" spans="1:62" x14ac:dyDescent="0.25">
      <c r="A614">
        <v>2008</v>
      </c>
      <c r="B614">
        <v>33</v>
      </c>
      <c r="C614" s="1">
        <v>39676</v>
      </c>
      <c r="D614">
        <v>0</v>
      </c>
      <c r="E614" s="2">
        <v>0</v>
      </c>
      <c r="F614">
        <v>71</v>
      </c>
      <c r="G614" s="2">
        <v>819375</v>
      </c>
      <c r="H614">
        <v>5101</v>
      </c>
      <c r="I614" s="2">
        <v>12075</v>
      </c>
      <c r="J614">
        <v>124961</v>
      </c>
      <c r="K614" s="2">
        <v>960</v>
      </c>
      <c r="L614">
        <v>7</v>
      </c>
      <c r="M614">
        <v>16</v>
      </c>
      <c r="N614">
        <v>33</v>
      </c>
      <c r="O614">
        <v>65</v>
      </c>
      <c r="P614">
        <v>78</v>
      </c>
      <c r="Y614" t="str">
        <f t="shared" si="107"/>
        <v>716336578</v>
      </c>
      <c r="AA614" t="str">
        <f t="shared" si="108"/>
        <v/>
      </c>
      <c r="AB614" t="str">
        <f t="shared" si="109"/>
        <v/>
      </c>
      <c r="AC614" t="str">
        <f t="shared" si="110"/>
        <v/>
      </c>
      <c r="AD614" t="str">
        <f t="shared" si="111"/>
        <v/>
      </c>
      <c r="AE614" t="str">
        <f t="shared" si="112"/>
        <v/>
      </c>
      <c r="AF614" t="str">
        <f t="shared" si="113"/>
        <v/>
      </c>
      <c r="AG614" t="str">
        <f t="shared" si="114"/>
        <v/>
      </c>
      <c r="AH614" t="str">
        <f t="shared" si="115"/>
        <v/>
      </c>
      <c r="AI614" t="str">
        <f t="shared" si="116"/>
        <v/>
      </c>
      <c r="AY614">
        <f t="shared" si="117"/>
        <v>199</v>
      </c>
      <c r="BJ614" t="str">
        <f>IF(E614&gt;0,"Nagyobb","Kisebb")</f>
        <v>Kisebb</v>
      </c>
    </row>
    <row r="615" spans="1:62" x14ac:dyDescent="0.25">
      <c r="A615">
        <v>2008</v>
      </c>
      <c r="B615">
        <v>32</v>
      </c>
      <c r="C615" s="1">
        <v>39669</v>
      </c>
      <c r="D615">
        <v>0</v>
      </c>
      <c r="E615" s="2">
        <v>0</v>
      </c>
      <c r="F615">
        <v>45</v>
      </c>
      <c r="G615" s="2">
        <v>1193450</v>
      </c>
      <c r="H615">
        <v>3366</v>
      </c>
      <c r="I615" s="2">
        <v>16895</v>
      </c>
      <c r="J615">
        <v>93324</v>
      </c>
      <c r="K615" s="2">
        <v>1185</v>
      </c>
      <c r="L615">
        <v>1</v>
      </c>
      <c r="M615">
        <v>33</v>
      </c>
      <c r="N615">
        <v>42</v>
      </c>
      <c r="O615">
        <v>65</v>
      </c>
      <c r="P615">
        <v>70</v>
      </c>
      <c r="Y615" t="str">
        <f t="shared" si="107"/>
        <v>133426570</v>
      </c>
      <c r="AA615" t="str">
        <f t="shared" si="108"/>
        <v/>
      </c>
      <c r="AB615" t="str">
        <f t="shared" si="109"/>
        <v/>
      </c>
      <c r="AC615" t="str">
        <f t="shared" si="110"/>
        <v/>
      </c>
      <c r="AD615" t="str">
        <f t="shared" si="111"/>
        <v/>
      </c>
      <c r="AE615" t="str">
        <f t="shared" si="112"/>
        <v/>
      </c>
      <c r="AF615" t="str">
        <f t="shared" si="113"/>
        <v/>
      </c>
      <c r="AG615" t="str">
        <f t="shared" si="114"/>
        <v/>
      </c>
      <c r="AH615" t="str">
        <f t="shared" si="115"/>
        <v/>
      </c>
      <c r="AI615" t="str">
        <f t="shared" si="116"/>
        <v/>
      </c>
      <c r="AY615">
        <f t="shared" si="117"/>
        <v>211</v>
      </c>
      <c r="BJ615" t="str">
        <f>IF(E615&gt;0,"Nagyobb","Kisebb")</f>
        <v>Kisebb</v>
      </c>
    </row>
    <row r="616" spans="1:62" x14ac:dyDescent="0.25">
      <c r="A616">
        <v>2008</v>
      </c>
      <c r="B616">
        <v>31</v>
      </c>
      <c r="C616" s="1">
        <v>39662</v>
      </c>
      <c r="D616">
        <v>0</v>
      </c>
      <c r="E616" s="2">
        <v>0</v>
      </c>
      <c r="F616">
        <v>22</v>
      </c>
      <c r="G616" s="2">
        <v>2249995</v>
      </c>
      <c r="H616">
        <v>1945</v>
      </c>
      <c r="I616" s="2">
        <v>26945</v>
      </c>
      <c r="J616">
        <v>69868</v>
      </c>
      <c r="K616" s="2">
        <v>1460</v>
      </c>
      <c r="L616">
        <v>2</v>
      </c>
      <c r="M616">
        <v>38</v>
      </c>
      <c r="N616">
        <v>40</v>
      </c>
      <c r="O616">
        <v>50</v>
      </c>
      <c r="P616">
        <v>84</v>
      </c>
      <c r="Y616" t="str">
        <f t="shared" si="107"/>
        <v>238405084</v>
      </c>
      <c r="AA616" t="str">
        <f t="shared" si="108"/>
        <v/>
      </c>
      <c r="AB616" t="str">
        <f t="shared" si="109"/>
        <v/>
      </c>
      <c r="AC616" t="str">
        <f t="shared" si="110"/>
        <v/>
      </c>
      <c r="AD616" t="str">
        <f t="shared" si="111"/>
        <v/>
      </c>
      <c r="AE616" t="str">
        <f t="shared" si="112"/>
        <v/>
      </c>
      <c r="AF616" t="str">
        <f t="shared" si="113"/>
        <v/>
      </c>
      <c r="AG616" t="str">
        <f t="shared" si="114"/>
        <v/>
      </c>
      <c r="AH616" t="str">
        <f t="shared" si="115"/>
        <v/>
      </c>
      <c r="AI616" t="str">
        <f t="shared" si="116"/>
        <v/>
      </c>
      <c r="AY616">
        <f t="shared" si="117"/>
        <v>214</v>
      </c>
      <c r="BJ616" t="str">
        <f>IF(E616&gt;0,"Nagyobb","Kisebb")</f>
        <v>Kisebb</v>
      </c>
    </row>
    <row r="617" spans="1:62" x14ac:dyDescent="0.25">
      <c r="A617">
        <v>2008</v>
      </c>
      <c r="B617">
        <v>30</v>
      </c>
      <c r="C617" s="1">
        <v>39655</v>
      </c>
      <c r="D617">
        <v>0</v>
      </c>
      <c r="E617" s="2">
        <v>0</v>
      </c>
      <c r="F617">
        <v>28</v>
      </c>
      <c r="G617" s="2">
        <v>1745285</v>
      </c>
      <c r="H617">
        <v>2417</v>
      </c>
      <c r="I617" s="2">
        <v>21410</v>
      </c>
      <c r="J617">
        <v>75529</v>
      </c>
      <c r="K617" s="2">
        <v>1330</v>
      </c>
      <c r="L617">
        <v>32</v>
      </c>
      <c r="M617">
        <v>37</v>
      </c>
      <c r="N617">
        <v>48</v>
      </c>
      <c r="O617">
        <v>70</v>
      </c>
      <c r="P617">
        <v>87</v>
      </c>
      <c r="Y617" t="str">
        <f t="shared" si="107"/>
        <v>3237487087</v>
      </c>
      <c r="AA617" t="str">
        <f t="shared" si="108"/>
        <v/>
      </c>
      <c r="AB617" t="str">
        <f t="shared" si="109"/>
        <v/>
      </c>
      <c r="AC617" t="str">
        <f t="shared" si="110"/>
        <v/>
      </c>
      <c r="AD617" t="str">
        <f t="shared" si="111"/>
        <v/>
      </c>
      <c r="AE617" t="str">
        <f t="shared" si="112"/>
        <v/>
      </c>
      <c r="AF617" t="str">
        <f t="shared" si="113"/>
        <v/>
      </c>
      <c r="AG617" t="str">
        <f t="shared" si="114"/>
        <v/>
      </c>
      <c r="AH617" t="str">
        <f t="shared" si="115"/>
        <v/>
      </c>
      <c r="AI617" t="str">
        <f t="shared" si="116"/>
        <v/>
      </c>
      <c r="AY617">
        <f t="shared" si="117"/>
        <v>274</v>
      </c>
      <c r="BJ617" t="str">
        <f>IF(E617&gt;0,"Nagyobb","Kisebb")</f>
        <v>Kisebb</v>
      </c>
    </row>
    <row r="618" spans="1:62" x14ac:dyDescent="0.25">
      <c r="A618">
        <v>2008</v>
      </c>
      <c r="B618">
        <v>29</v>
      </c>
      <c r="C618" s="1">
        <v>39648</v>
      </c>
      <c r="D618">
        <v>0</v>
      </c>
      <c r="E618" s="2">
        <v>0</v>
      </c>
      <c r="F618">
        <v>18</v>
      </c>
      <c r="G618" s="2">
        <v>2659490</v>
      </c>
      <c r="H618">
        <v>2281</v>
      </c>
      <c r="I618" s="2">
        <v>22220</v>
      </c>
      <c r="J618">
        <v>79093</v>
      </c>
      <c r="K618" s="2">
        <v>1245</v>
      </c>
      <c r="L618">
        <v>14</v>
      </c>
      <c r="M618">
        <v>24</v>
      </c>
      <c r="N618">
        <v>64</v>
      </c>
      <c r="O618">
        <v>74</v>
      </c>
      <c r="P618">
        <v>81</v>
      </c>
      <c r="Y618" t="str">
        <f t="shared" si="107"/>
        <v>1424647481</v>
      </c>
      <c r="AA618" t="str">
        <f t="shared" si="108"/>
        <v/>
      </c>
      <c r="AB618" t="str">
        <f t="shared" si="109"/>
        <v/>
      </c>
      <c r="AC618" t="str">
        <f t="shared" si="110"/>
        <v/>
      </c>
      <c r="AD618" t="str">
        <f t="shared" si="111"/>
        <v/>
      </c>
      <c r="AE618" t="str">
        <f t="shared" si="112"/>
        <v/>
      </c>
      <c r="AF618" t="str">
        <f t="shared" si="113"/>
        <v/>
      </c>
      <c r="AG618" t="str">
        <f t="shared" si="114"/>
        <v/>
      </c>
      <c r="AH618" t="str">
        <f t="shared" si="115"/>
        <v/>
      </c>
      <c r="AI618" t="str">
        <f t="shared" si="116"/>
        <v/>
      </c>
      <c r="AY618">
        <f t="shared" si="117"/>
        <v>257</v>
      </c>
      <c r="BJ618" t="str">
        <f>IF(E618&gt;0,"Nagyobb","Kisebb")</f>
        <v>Kisebb</v>
      </c>
    </row>
    <row r="619" spans="1:62" x14ac:dyDescent="0.25">
      <c r="A619">
        <v>2008</v>
      </c>
      <c r="B619">
        <v>28</v>
      </c>
      <c r="C619" s="1">
        <v>39641</v>
      </c>
      <c r="D619">
        <v>0</v>
      </c>
      <c r="E619" s="2">
        <v>0</v>
      </c>
      <c r="F619">
        <v>43</v>
      </c>
      <c r="G619" s="2">
        <v>1119060</v>
      </c>
      <c r="H619">
        <v>3910</v>
      </c>
      <c r="I619" s="2">
        <v>13030</v>
      </c>
      <c r="J619">
        <v>103177</v>
      </c>
      <c r="K619" s="2">
        <v>960</v>
      </c>
      <c r="L619">
        <v>2</v>
      </c>
      <c r="M619">
        <v>23</v>
      </c>
      <c r="N619">
        <v>26</v>
      </c>
      <c r="O619">
        <v>27</v>
      </c>
      <c r="P619">
        <v>50</v>
      </c>
      <c r="Y619" t="str">
        <f t="shared" si="107"/>
        <v>223262750</v>
      </c>
      <c r="AA619" t="str">
        <f t="shared" si="108"/>
        <v/>
      </c>
      <c r="AB619" t="str">
        <f t="shared" si="109"/>
        <v/>
      </c>
      <c r="AC619" t="str">
        <f t="shared" si="110"/>
        <v>+</v>
      </c>
      <c r="AD619" t="str">
        <f t="shared" si="111"/>
        <v/>
      </c>
      <c r="AE619" t="str">
        <f t="shared" si="112"/>
        <v/>
      </c>
      <c r="AF619" t="str">
        <f t="shared" si="113"/>
        <v/>
      </c>
      <c r="AG619" t="str">
        <f t="shared" si="114"/>
        <v/>
      </c>
      <c r="AH619" t="str">
        <f t="shared" si="115"/>
        <v/>
      </c>
      <c r="AI619" t="str">
        <f t="shared" si="116"/>
        <v/>
      </c>
      <c r="AY619">
        <f t="shared" si="117"/>
        <v>128</v>
      </c>
      <c r="BJ619" t="str">
        <f>IF(E619&gt;0,"Nagyobb","Kisebb")</f>
        <v>Kisebb</v>
      </c>
    </row>
    <row r="620" spans="1:62" x14ac:dyDescent="0.25">
      <c r="A620">
        <v>2008</v>
      </c>
      <c r="B620">
        <v>27</v>
      </c>
      <c r="C620" s="1">
        <v>39634</v>
      </c>
      <c r="D620">
        <v>0</v>
      </c>
      <c r="E620" s="2">
        <v>0</v>
      </c>
      <c r="F620">
        <v>12</v>
      </c>
      <c r="G620" s="2">
        <v>3860155</v>
      </c>
      <c r="H620">
        <v>2558</v>
      </c>
      <c r="I620" s="2">
        <v>19175</v>
      </c>
      <c r="J620">
        <v>76877</v>
      </c>
      <c r="K620" s="2">
        <v>1240</v>
      </c>
      <c r="L620">
        <v>20</v>
      </c>
      <c r="M620">
        <v>27</v>
      </c>
      <c r="N620">
        <v>63</v>
      </c>
      <c r="O620">
        <v>81</v>
      </c>
      <c r="P620">
        <v>82</v>
      </c>
      <c r="Y620" t="str">
        <f t="shared" si="107"/>
        <v>2027638182</v>
      </c>
      <c r="AA620" t="str">
        <f t="shared" si="108"/>
        <v/>
      </c>
      <c r="AB620" t="str">
        <f t="shared" si="109"/>
        <v/>
      </c>
      <c r="AC620" t="str">
        <f t="shared" si="110"/>
        <v/>
      </c>
      <c r="AD620" t="str">
        <f t="shared" si="111"/>
        <v>+</v>
      </c>
      <c r="AE620" t="str">
        <f t="shared" si="112"/>
        <v/>
      </c>
      <c r="AF620" t="str">
        <f t="shared" si="113"/>
        <v/>
      </c>
      <c r="AG620" t="str">
        <f t="shared" si="114"/>
        <v/>
      </c>
      <c r="AH620" t="str">
        <f t="shared" si="115"/>
        <v/>
      </c>
      <c r="AI620" t="str">
        <f t="shared" si="116"/>
        <v/>
      </c>
      <c r="AY620">
        <f t="shared" si="117"/>
        <v>273</v>
      </c>
      <c r="BJ620" t="str">
        <f>IF(E620&gt;0,"Nagyobb","Kisebb")</f>
        <v>Kisebb</v>
      </c>
    </row>
    <row r="621" spans="1:62" x14ac:dyDescent="0.25">
      <c r="A621">
        <v>2008</v>
      </c>
      <c r="B621">
        <v>26</v>
      </c>
      <c r="C621" s="1">
        <v>39627</v>
      </c>
      <c r="D621">
        <v>0</v>
      </c>
      <c r="E621" s="2">
        <v>0</v>
      </c>
      <c r="F621">
        <v>50</v>
      </c>
      <c r="G621" s="2">
        <v>896445</v>
      </c>
      <c r="H621">
        <v>5080</v>
      </c>
      <c r="I621" s="2">
        <v>9340</v>
      </c>
      <c r="J621">
        <v>119793</v>
      </c>
      <c r="K621" s="2">
        <v>770</v>
      </c>
      <c r="L621">
        <v>4</v>
      </c>
      <c r="M621">
        <v>7</v>
      </c>
      <c r="N621">
        <v>56</v>
      </c>
      <c r="O621">
        <v>71</v>
      </c>
      <c r="P621">
        <v>83</v>
      </c>
      <c r="Y621" t="str">
        <f t="shared" si="107"/>
        <v>47567183</v>
      </c>
      <c r="AA621" t="str">
        <f t="shared" si="108"/>
        <v/>
      </c>
      <c r="AB621" t="str">
        <f t="shared" si="109"/>
        <v/>
      </c>
      <c r="AC621" t="str">
        <f t="shared" si="110"/>
        <v/>
      </c>
      <c r="AD621" t="str">
        <f t="shared" si="111"/>
        <v/>
      </c>
      <c r="AE621" t="str">
        <f t="shared" si="112"/>
        <v/>
      </c>
      <c r="AF621" t="str">
        <f t="shared" si="113"/>
        <v/>
      </c>
      <c r="AG621" t="str">
        <f t="shared" si="114"/>
        <v/>
      </c>
      <c r="AH621" t="str">
        <f t="shared" si="115"/>
        <v/>
      </c>
      <c r="AI621" t="str">
        <f t="shared" si="116"/>
        <v/>
      </c>
      <c r="AY621">
        <f t="shared" si="117"/>
        <v>221</v>
      </c>
      <c r="BJ621" t="str">
        <f>IF(E621&gt;0,"Nagyobb","Kisebb")</f>
        <v>Kisebb</v>
      </c>
    </row>
    <row r="622" spans="1:62" x14ac:dyDescent="0.25">
      <c r="A622">
        <v>2008</v>
      </c>
      <c r="B622">
        <v>25</v>
      </c>
      <c r="C622" s="1">
        <v>39620</v>
      </c>
      <c r="D622">
        <v>0</v>
      </c>
      <c r="E622" s="2">
        <v>0</v>
      </c>
      <c r="F622">
        <v>54</v>
      </c>
      <c r="G622" s="2">
        <v>834905</v>
      </c>
      <c r="H622">
        <v>3774</v>
      </c>
      <c r="I622" s="2">
        <v>12650</v>
      </c>
      <c r="J622">
        <v>91256</v>
      </c>
      <c r="K622" s="2">
        <v>1015</v>
      </c>
      <c r="L622">
        <v>5</v>
      </c>
      <c r="M622">
        <v>16</v>
      </c>
      <c r="N622">
        <v>30</v>
      </c>
      <c r="O622">
        <v>50</v>
      </c>
      <c r="P622">
        <v>55</v>
      </c>
      <c r="Y622" t="str">
        <f t="shared" si="107"/>
        <v>516305055</v>
      </c>
      <c r="AA622" t="str">
        <f t="shared" si="108"/>
        <v/>
      </c>
      <c r="AB622" t="str">
        <f t="shared" si="109"/>
        <v/>
      </c>
      <c r="AC622" t="str">
        <f t="shared" si="110"/>
        <v/>
      </c>
      <c r="AD622" t="str">
        <f t="shared" si="111"/>
        <v/>
      </c>
      <c r="AE622" t="str">
        <f t="shared" si="112"/>
        <v/>
      </c>
      <c r="AF622" t="str">
        <f t="shared" si="113"/>
        <v/>
      </c>
      <c r="AG622" t="str">
        <f t="shared" si="114"/>
        <v/>
      </c>
      <c r="AH622" t="str">
        <f t="shared" si="115"/>
        <v/>
      </c>
      <c r="AI622" t="str">
        <f t="shared" si="116"/>
        <v/>
      </c>
      <c r="AY622">
        <f t="shared" si="117"/>
        <v>156</v>
      </c>
      <c r="BJ622" t="str">
        <f>IF(E622&gt;0,"Nagyobb","Kisebb")</f>
        <v>Kisebb</v>
      </c>
    </row>
    <row r="623" spans="1:62" x14ac:dyDescent="0.25">
      <c r="A623">
        <v>2008</v>
      </c>
      <c r="B623">
        <v>24</v>
      </c>
      <c r="C623" s="1">
        <v>39613</v>
      </c>
      <c r="D623">
        <v>0</v>
      </c>
      <c r="E623" s="2">
        <v>0</v>
      </c>
      <c r="F623">
        <v>47</v>
      </c>
      <c r="G623" s="2">
        <v>1071150</v>
      </c>
      <c r="H623">
        <v>4018</v>
      </c>
      <c r="I623" s="2">
        <v>13265</v>
      </c>
      <c r="J623">
        <v>112893</v>
      </c>
      <c r="K623" s="2">
        <v>920</v>
      </c>
      <c r="L623">
        <v>3</v>
      </c>
      <c r="M623">
        <v>15</v>
      </c>
      <c r="N623">
        <v>16</v>
      </c>
      <c r="O623">
        <v>56</v>
      </c>
      <c r="P623">
        <v>89</v>
      </c>
      <c r="Y623" t="str">
        <f t="shared" si="107"/>
        <v>315165689</v>
      </c>
      <c r="AA623" t="str">
        <f t="shared" si="108"/>
        <v/>
      </c>
      <c r="AB623" t="str">
        <f t="shared" si="109"/>
        <v>+</v>
      </c>
      <c r="AC623" t="str">
        <f t="shared" si="110"/>
        <v/>
      </c>
      <c r="AD623" t="str">
        <f t="shared" si="111"/>
        <v/>
      </c>
      <c r="AE623" t="str">
        <f t="shared" si="112"/>
        <v/>
      </c>
      <c r="AF623" t="str">
        <f t="shared" si="113"/>
        <v/>
      </c>
      <c r="AG623" t="str">
        <f t="shared" si="114"/>
        <v/>
      </c>
      <c r="AH623" t="str">
        <f t="shared" si="115"/>
        <v/>
      </c>
      <c r="AI623" t="str">
        <f t="shared" si="116"/>
        <v/>
      </c>
      <c r="AY623">
        <f t="shared" si="117"/>
        <v>179</v>
      </c>
      <c r="BJ623" t="str">
        <f>IF(E623&gt;0,"Nagyobb","Kisebb")</f>
        <v>Kisebb</v>
      </c>
    </row>
    <row r="624" spans="1:62" x14ac:dyDescent="0.25">
      <c r="A624">
        <v>2008</v>
      </c>
      <c r="B624">
        <v>23</v>
      </c>
      <c r="C624" s="1">
        <v>39606</v>
      </c>
      <c r="D624">
        <v>0</v>
      </c>
      <c r="E624" s="2">
        <v>0</v>
      </c>
      <c r="F624">
        <v>49</v>
      </c>
      <c r="G624" s="2">
        <v>909665</v>
      </c>
      <c r="H624">
        <v>3617</v>
      </c>
      <c r="I624" s="2">
        <v>13050</v>
      </c>
      <c r="J624">
        <v>88227</v>
      </c>
      <c r="K624" s="2">
        <v>1040</v>
      </c>
      <c r="L624">
        <v>27</v>
      </c>
      <c r="M624">
        <v>33</v>
      </c>
      <c r="N624">
        <v>39</v>
      </c>
      <c r="O624">
        <v>65</v>
      </c>
      <c r="P624">
        <v>83</v>
      </c>
      <c r="Y624" t="str">
        <f t="shared" si="107"/>
        <v>2733396583</v>
      </c>
      <c r="AA624" t="str">
        <f t="shared" si="108"/>
        <v/>
      </c>
      <c r="AB624" t="str">
        <f t="shared" si="109"/>
        <v/>
      </c>
      <c r="AC624" t="str">
        <f t="shared" si="110"/>
        <v/>
      </c>
      <c r="AD624" t="str">
        <f t="shared" si="111"/>
        <v/>
      </c>
      <c r="AE624" t="str">
        <f t="shared" si="112"/>
        <v/>
      </c>
      <c r="AF624" t="str">
        <f t="shared" si="113"/>
        <v/>
      </c>
      <c r="AG624" t="str">
        <f t="shared" si="114"/>
        <v/>
      </c>
      <c r="AH624" t="str">
        <f t="shared" si="115"/>
        <v/>
      </c>
      <c r="AI624" t="str">
        <f t="shared" si="116"/>
        <v/>
      </c>
      <c r="AY624">
        <f t="shared" si="117"/>
        <v>247</v>
      </c>
      <c r="BJ624" t="str">
        <f>IF(E624&gt;0,"Nagyobb","Kisebb")</f>
        <v>Kisebb</v>
      </c>
    </row>
    <row r="625" spans="1:62" x14ac:dyDescent="0.25">
      <c r="A625">
        <v>2008</v>
      </c>
      <c r="B625">
        <v>22</v>
      </c>
      <c r="C625" s="1">
        <v>39599</v>
      </c>
      <c r="D625">
        <v>0</v>
      </c>
      <c r="E625" s="2">
        <v>0</v>
      </c>
      <c r="F625">
        <v>47</v>
      </c>
      <c r="G625" s="2">
        <v>915485</v>
      </c>
      <c r="H625">
        <v>3212</v>
      </c>
      <c r="I625" s="2">
        <v>14185</v>
      </c>
      <c r="J625">
        <v>89246</v>
      </c>
      <c r="K625" s="2">
        <v>995</v>
      </c>
      <c r="L625">
        <v>4</v>
      </c>
      <c r="M625">
        <v>8</v>
      </c>
      <c r="N625">
        <v>18</v>
      </c>
      <c r="O625">
        <v>86</v>
      </c>
      <c r="P625">
        <v>89</v>
      </c>
      <c r="Y625" t="str">
        <f t="shared" si="107"/>
        <v>48188689</v>
      </c>
      <c r="AA625" t="str">
        <f t="shared" si="108"/>
        <v/>
      </c>
      <c r="AB625" t="str">
        <f t="shared" si="109"/>
        <v/>
      </c>
      <c r="AC625" t="str">
        <f t="shared" si="110"/>
        <v/>
      </c>
      <c r="AD625" t="str">
        <f t="shared" si="111"/>
        <v/>
      </c>
      <c r="AE625" t="str">
        <f t="shared" si="112"/>
        <v/>
      </c>
      <c r="AF625" t="str">
        <f t="shared" si="113"/>
        <v/>
      </c>
      <c r="AG625" t="str">
        <f t="shared" si="114"/>
        <v/>
      </c>
      <c r="AH625" t="str">
        <f t="shared" si="115"/>
        <v/>
      </c>
      <c r="AI625" t="str">
        <f t="shared" si="116"/>
        <v/>
      </c>
      <c r="AY625">
        <f t="shared" si="117"/>
        <v>205</v>
      </c>
      <c r="BJ625" t="str">
        <f>IF(E625&gt;0,"Nagyobb","Kisebb")</f>
        <v>Kisebb</v>
      </c>
    </row>
    <row r="626" spans="1:62" x14ac:dyDescent="0.25">
      <c r="A626">
        <v>2008</v>
      </c>
      <c r="B626">
        <v>21</v>
      </c>
      <c r="C626" s="1">
        <v>39592</v>
      </c>
      <c r="D626">
        <v>0</v>
      </c>
      <c r="E626" s="2">
        <v>0</v>
      </c>
      <c r="F626">
        <v>66</v>
      </c>
      <c r="G626" s="2">
        <v>661460</v>
      </c>
      <c r="H626">
        <v>5052</v>
      </c>
      <c r="I626" s="2">
        <v>9150</v>
      </c>
      <c r="J626">
        <v>113428</v>
      </c>
      <c r="K626" s="2">
        <v>790</v>
      </c>
      <c r="L626">
        <v>3</v>
      </c>
      <c r="M626">
        <v>11</v>
      </c>
      <c r="N626">
        <v>28</v>
      </c>
      <c r="O626">
        <v>43</v>
      </c>
      <c r="P626">
        <v>75</v>
      </c>
      <c r="Y626" t="str">
        <f t="shared" si="107"/>
        <v>311284375</v>
      </c>
      <c r="AA626" t="str">
        <f t="shared" si="108"/>
        <v/>
      </c>
      <c r="AB626" t="str">
        <f t="shared" si="109"/>
        <v/>
      </c>
      <c r="AC626" t="str">
        <f t="shared" si="110"/>
        <v/>
      </c>
      <c r="AD626" t="str">
        <f t="shared" si="111"/>
        <v/>
      </c>
      <c r="AE626" t="str">
        <f t="shared" si="112"/>
        <v/>
      </c>
      <c r="AF626" t="str">
        <f t="shared" si="113"/>
        <v/>
      </c>
      <c r="AG626" t="str">
        <f t="shared" si="114"/>
        <v/>
      </c>
      <c r="AH626" t="str">
        <f t="shared" si="115"/>
        <v/>
      </c>
      <c r="AI626" t="str">
        <f t="shared" si="116"/>
        <v/>
      </c>
      <c r="AY626">
        <f t="shared" si="117"/>
        <v>160</v>
      </c>
      <c r="BJ626" t="str">
        <f>IF(E626&gt;0,"Nagyobb","Kisebb")</f>
        <v>Kisebb</v>
      </c>
    </row>
    <row r="627" spans="1:62" x14ac:dyDescent="0.25">
      <c r="A627">
        <v>2008</v>
      </c>
      <c r="B627">
        <v>20</v>
      </c>
      <c r="C627" s="1">
        <v>39585</v>
      </c>
      <c r="D627">
        <v>0</v>
      </c>
      <c r="E627" s="2">
        <v>0</v>
      </c>
      <c r="F627">
        <v>18</v>
      </c>
      <c r="G627" s="2">
        <v>2424780</v>
      </c>
      <c r="H627">
        <v>1738</v>
      </c>
      <c r="I627" s="2">
        <v>26590</v>
      </c>
      <c r="J627">
        <v>59013</v>
      </c>
      <c r="K627" s="2">
        <v>1525</v>
      </c>
      <c r="L627">
        <v>53</v>
      </c>
      <c r="M627">
        <v>57</v>
      </c>
      <c r="N627">
        <v>62</v>
      </c>
      <c r="O627">
        <v>82</v>
      </c>
      <c r="P627">
        <v>90</v>
      </c>
      <c r="Y627" t="str">
        <f t="shared" si="107"/>
        <v>5357628290</v>
      </c>
      <c r="AA627" t="str">
        <f t="shared" si="108"/>
        <v/>
      </c>
      <c r="AB627" t="str">
        <f t="shared" si="109"/>
        <v/>
      </c>
      <c r="AC627" t="str">
        <f t="shared" si="110"/>
        <v/>
      </c>
      <c r="AD627" t="str">
        <f t="shared" si="111"/>
        <v/>
      </c>
      <c r="AE627" t="str">
        <f t="shared" si="112"/>
        <v/>
      </c>
      <c r="AF627" t="str">
        <f t="shared" si="113"/>
        <v/>
      </c>
      <c r="AG627" t="str">
        <f t="shared" si="114"/>
        <v/>
      </c>
      <c r="AH627" t="str">
        <f t="shared" si="115"/>
        <v/>
      </c>
      <c r="AI627" t="str">
        <f t="shared" si="116"/>
        <v/>
      </c>
      <c r="AY627">
        <f t="shared" si="117"/>
        <v>344</v>
      </c>
      <c r="BJ627" t="str">
        <f>IF(E627&gt;0,"Nagyobb","Kisebb")</f>
        <v>Kisebb</v>
      </c>
    </row>
    <row r="628" spans="1:62" x14ac:dyDescent="0.25">
      <c r="A628">
        <v>2008</v>
      </c>
      <c r="B628">
        <v>19</v>
      </c>
      <c r="C628" s="1">
        <v>39578</v>
      </c>
      <c r="D628">
        <v>1</v>
      </c>
      <c r="E628" s="2">
        <v>588679290</v>
      </c>
      <c r="F628">
        <v>35</v>
      </c>
      <c r="G628" s="2">
        <v>1473690</v>
      </c>
      <c r="H628">
        <v>3366</v>
      </c>
      <c r="I628" s="2">
        <v>16225</v>
      </c>
      <c r="J628">
        <v>95103</v>
      </c>
      <c r="K628" s="2">
        <v>1115</v>
      </c>
      <c r="L628">
        <v>4</v>
      </c>
      <c r="M628">
        <v>44</v>
      </c>
      <c r="N628">
        <v>47</v>
      </c>
      <c r="O628">
        <v>63</v>
      </c>
      <c r="P628">
        <v>89</v>
      </c>
      <c r="Y628" t="str">
        <f t="shared" si="107"/>
        <v>444476389</v>
      </c>
      <c r="AA628" t="str">
        <f t="shared" si="108"/>
        <v/>
      </c>
      <c r="AB628" t="str">
        <f t="shared" si="109"/>
        <v/>
      </c>
      <c r="AC628" t="str">
        <f t="shared" si="110"/>
        <v/>
      </c>
      <c r="AD628" t="str">
        <f t="shared" si="111"/>
        <v/>
      </c>
      <c r="AE628" t="str">
        <f t="shared" si="112"/>
        <v/>
      </c>
      <c r="AF628" t="str">
        <f t="shared" si="113"/>
        <v/>
      </c>
      <c r="AG628" t="str">
        <f t="shared" si="114"/>
        <v/>
      </c>
      <c r="AH628" t="str">
        <f t="shared" si="115"/>
        <v/>
      </c>
      <c r="AI628" t="str">
        <f t="shared" si="116"/>
        <v/>
      </c>
      <c r="AY628">
        <f t="shared" si="117"/>
        <v>247</v>
      </c>
      <c r="BJ628" t="str">
        <f>IF(E628&gt;0,"Nagyobb","Kisebb")</f>
        <v>Nagyobb</v>
      </c>
    </row>
    <row r="629" spans="1:62" x14ac:dyDescent="0.25">
      <c r="A629">
        <v>2008</v>
      </c>
      <c r="B629">
        <v>18</v>
      </c>
      <c r="C629" s="1">
        <v>39571</v>
      </c>
      <c r="D629">
        <v>0</v>
      </c>
      <c r="E629" s="2">
        <v>0</v>
      </c>
      <c r="F629">
        <v>18</v>
      </c>
      <c r="G629" s="2">
        <v>2562725</v>
      </c>
      <c r="H629">
        <v>2504</v>
      </c>
      <c r="I629" s="2">
        <v>19505</v>
      </c>
      <c r="J629">
        <v>83907</v>
      </c>
      <c r="K629" s="2">
        <v>1130</v>
      </c>
      <c r="L629">
        <v>10</v>
      </c>
      <c r="M629">
        <v>53</v>
      </c>
      <c r="N629">
        <v>54</v>
      </c>
      <c r="O629">
        <v>65</v>
      </c>
      <c r="P629">
        <v>71</v>
      </c>
      <c r="Y629" t="str">
        <f t="shared" si="107"/>
        <v>1053546571</v>
      </c>
      <c r="AA629" t="str">
        <f t="shared" si="108"/>
        <v/>
      </c>
      <c r="AB629" t="str">
        <f t="shared" si="109"/>
        <v>+</v>
      </c>
      <c r="AC629" t="str">
        <f t="shared" si="110"/>
        <v/>
      </c>
      <c r="AD629" t="str">
        <f t="shared" si="111"/>
        <v/>
      </c>
      <c r="AE629" t="str">
        <f t="shared" si="112"/>
        <v/>
      </c>
      <c r="AF629" t="str">
        <f t="shared" si="113"/>
        <v/>
      </c>
      <c r="AG629" t="str">
        <f t="shared" si="114"/>
        <v/>
      </c>
      <c r="AH629" t="str">
        <f t="shared" si="115"/>
        <v/>
      </c>
      <c r="AI629" t="str">
        <f t="shared" si="116"/>
        <v/>
      </c>
      <c r="AY629">
        <f t="shared" si="117"/>
        <v>253</v>
      </c>
      <c r="BJ629" t="str">
        <f>IF(E629&gt;0,"Nagyobb","Kisebb")</f>
        <v>Kisebb</v>
      </c>
    </row>
    <row r="630" spans="1:62" x14ac:dyDescent="0.25">
      <c r="A630">
        <v>2008</v>
      </c>
      <c r="B630">
        <v>17</v>
      </c>
      <c r="C630" s="1">
        <v>39564</v>
      </c>
      <c r="D630">
        <v>0</v>
      </c>
      <c r="E630" s="2">
        <v>0</v>
      </c>
      <c r="F630">
        <v>48</v>
      </c>
      <c r="G630" s="2">
        <v>977440</v>
      </c>
      <c r="H630">
        <v>4900</v>
      </c>
      <c r="I630" s="2">
        <v>10140</v>
      </c>
      <c r="J630">
        <v>121964</v>
      </c>
      <c r="K630" s="2">
        <v>790</v>
      </c>
      <c r="L630">
        <v>7</v>
      </c>
      <c r="M630">
        <v>8</v>
      </c>
      <c r="N630">
        <v>24</v>
      </c>
      <c r="O630">
        <v>56</v>
      </c>
      <c r="P630">
        <v>85</v>
      </c>
      <c r="Y630" t="str">
        <f t="shared" si="107"/>
        <v>78245685</v>
      </c>
      <c r="AA630" t="str">
        <f t="shared" si="108"/>
        <v>+</v>
      </c>
      <c r="AB630" t="str">
        <f t="shared" si="109"/>
        <v/>
      </c>
      <c r="AC630" t="str">
        <f t="shared" si="110"/>
        <v/>
      </c>
      <c r="AD630" t="str">
        <f t="shared" si="111"/>
        <v/>
      </c>
      <c r="AE630" t="str">
        <f t="shared" si="112"/>
        <v/>
      </c>
      <c r="AF630" t="str">
        <f t="shared" si="113"/>
        <v/>
      </c>
      <c r="AG630" t="str">
        <f t="shared" si="114"/>
        <v/>
      </c>
      <c r="AH630" t="str">
        <f t="shared" si="115"/>
        <v/>
      </c>
      <c r="AI630" t="str">
        <f t="shared" si="116"/>
        <v/>
      </c>
      <c r="AY630">
        <f t="shared" si="117"/>
        <v>180</v>
      </c>
      <c r="BJ630" t="str">
        <f>IF(E630&gt;0,"Nagyobb","Kisebb")</f>
        <v>Kisebb</v>
      </c>
    </row>
    <row r="631" spans="1:62" x14ac:dyDescent="0.25">
      <c r="A631">
        <v>2008</v>
      </c>
      <c r="B631">
        <v>16</v>
      </c>
      <c r="C631" s="1">
        <v>39557</v>
      </c>
      <c r="D631">
        <v>0</v>
      </c>
      <c r="E631" s="2">
        <v>0</v>
      </c>
      <c r="F631">
        <v>18</v>
      </c>
      <c r="G631" s="2">
        <v>2648505</v>
      </c>
      <c r="H631">
        <v>2325</v>
      </c>
      <c r="I631" s="2">
        <v>21710</v>
      </c>
      <c r="J631">
        <v>79002</v>
      </c>
      <c r="K631" s="2">
        <v>1240</v>
      </c>
      <c r="L631">
        <v>11</v>
      </c>
      <c r="M631">
        <v>36</v>
      </c>
      <c r="N631">
        <v>38</v>
      </c>
      <c r="O631">
        <v>79</v>
      </c>
      <c r="P631">
        <v>89</v>
      </c>
      <c r="Y631" t="str">
        <f t="shared" si="107"/>
        <v>1136387989</v>
      </c>
      <c r="AA631" t="str">
        <f t="shared" si="108"/>
        <v/>
      </c>
      <c r="AB631" t="str">
        <f t="shared" si="109"/>
        <v/>
      </c>
      <c r="AC631" t="str">
        <f t="shared" si="110"/>
        <v/>
      </c>
      <c r="AD631" t="str">
        <f t="shared" si="111"/>
        <v/>
      </c>
      <c r="AE631" t="str">
        <f t="shared" si="112"/>
        <v/>
      </c>
      <c r="AF631" t="str">
        <f t="shared" si="113"/>
        <v/>
      </c>
      <c r="AG631" t="str">
        <f t="shared" si="114"/>
        <v/>
      </c>
      <c r="AH631" t="str">
        <f t="shared" si="115"/>
        <v/>
      </c>
      <c r="AI631" t="str">
        <f t="shared" si="116"/>
        <v/>
      </c>
      <c r="AY631">
        <f t="shared" si="117"/>
        <v>253</v>
      </c>
      <c r="BJ631" t="str">
        <f>IF(E631&gt;0,"Nagyobb","Kisebb")</f>
        <v>Kisebb</v>
      </c>
    </row>
    <row r="632" spans="1:62" x14ac:dyDescent="0.25">
      <c r="A632">
        <v>2008</v>
      </c>
      <c r="B632">
        <v>15</v>
      </c>
      <c r="C632" s="1">
        <v>39550</v>
      </c>
      <c r="D632">
        <v>0</v>
      </c>
      <c r="E632" s="2">
        <v>0</v>
      </c>
      <c r="F632">
        <v>27</v>
      </c>
      <c r="G632" s="2">
        <v>1853565</v>
      </c>
      <c r="H632">
        <v>3004</v>
      </c>
      <c r="I632" s="2">
        <v>17640</v>
      </c>
      <c r="J632">
        <v>88035</v>
      </c>
      <c r="K632" s="2">
        <v>1170</v>
      </c>
      <c r="L632">
        <v>29</v>
      </c>
      <c r="M632">
        <v>55</v>
      </c>
      <c r="N632">
        <v>64</v>
      </c>
      <c r="O632">
        <v>77</v>
      </c>
      <c r="P632">
        <v>87</v>
      </c>
      <c r="Y632" t="str">
        <f t="shared" si="107"/>
        <v>2955647787</v>
      </c>
      <c r="AA632" t="str">
        <f t="shared" si="108"/>
        <v/>
      </c>
      <c r="AB632" t="str">
        <f t="shared" si="109"/>
        <v/>
      </c>
      <c r="AC632" t="str">
        <f t="shared" si="110"/>
        <v/>
      </c>
      <c r="AD632" t="str">
        <f t="shared" si="111"/>
        <v/>
      </c>
      <c r="AE632" t="str">
        <f t="shared" si="112"/>
        <v/>
      </c>
      <c r="AF632" t="str">
        <f t="shared" si="113"/>
        <v/>
      </c>
      <c r="AG632" t="str">
        <f t="shared" si="114"/>
        <v/>
      </c>
      <c r="AH632" t="str">
        <f t="shared" si="115"/>
        <v/>
      </c>
      <c r="AI632" t="str">
        <f t="shared" si="116"/>
        <v/>
      </c>
      <c r="AY632">
        <f t="shared" si="117"/>
        <v>312</v>
      </c>
      <c r="BJ632" t="str">
        <f>IF(E632&gt;0,"Nagyobb","Kisebb")</f>
        <v>Kisebb</v>
      </c>
    </row>
    <row r="633" spans="1:62" x14ac:dyDescent="0.25">
      <c r="A633">
        <v>2008</v>
      </c>
      <c r="B633">
        <v>14</v>
      </c>
      <c r="C633" s="1">
        <v>39543</v>
      </c>
      <c r="D633">
        <v>0</v>
      </c>
      <c r="E633" s="2">
        <v>0</v>
      </c>
      <c r="F633">
        <v>25</v>
      </c>
      <c r="G633" s="2">
        <v>1861065</v>
      </c>
      <c r="H633">
        <v>2090</v>
      </c>
      <c r="I633" s="2">
        <v>23570</v>
      </c>
      <c r="J633">
        <v>65782</v>
      </c>
      <c r="K633" s="2">
        <v>1455</v>
      </c>
      <c r="L633">
        <v>16</v>
      </c>
      <c r="M633">
        <v>51</v>
      </c>
      <c r="N633">
        <v>69</v>
      </c>
      <c r="O633">
        <v>78</v>
      </c>
      <c r="P633">
        <v>87</v>
      </c>
      <c r="Y633" t="str">
        <f t="shared" si="107"/>
        <v>1651697887</v>
      </c>
      <c r="AA633" t="str">
        <f t="shared" si="108"/>
        <v/>
      </c>
      <c r="AB633" t="str">
        <f t="shared" si="109"/>
        <v/>
      </c>
      <c r="AC633" t="str">
        <f t="shared" si="110"/>
        <v/>
      </c>
      <c r="AD633" t="str">
        <f t="shared" si="111"/>
        <v/>
      </c>
      <c r="AE633" t="str">
        <f t="shared" si="112"/>
        <v/>
      </c>
      <c r="AF633" t="str">
        <f t="shared" si="113"/>
        <v/>
      </c>
      <c r="AG633" t="str">
        <f t="shared" si="114"/>
        <v/>
      </c>
      <c r="AH633" t="str">
        <f t="shared" si="115"/>
        <v/>
      </c>
      <c r="AI633" t="str">
        <f t="shared" si="116"/>
        <v/>
      </c>
      <c r="AY633">
        <f t="shared" si="117"/>
        <v>301</v>
      </c>
      <c r="BJ633" t="str">
        <f>IF(E633&gt;0,"Nagyobb","Kisebb")</f>
        <v>Kisebb</v>
      </c>
    </row>
    <row r="634" spans="1:62" x14ac:dyDescent="0.25">
      <c r="A634">
        <v>2008</v>
      </c>
      <c r="B634">
        <v>13</v>
      </c>
      <c r="C634" s="1">
        <v>39536</v>
      </c>
      <c r="D634">
        <v>0</v>
      </c>
      <c r="E634" s="2">
        <v>0</v>
      </c>
      <c r="F634">
        <v>48</v>
      </c>
      <c r="G634" s="2">
        <v>931535</v>
      </c>
      <c r="H634">
        <v>3560</v>
      </c>
      <c r="I634" s="2">
        <v>13300</v>
      </c>
      <c r="J634">
        <v>90643</v>
      </c>
      <c r="K634" s="2">
        <v>1015</v>
      </c>
      <c r="L634">
        <v>10</v>
      </c>
      <c r="M634">
        <v>14</v>
      </c>
      <c r="N634">
        <v>28</v>
      </c>
      <c r="O634">
        <v>35</v>
      </c>
      <c r="P634">
        <v>41</v>
      </c>
      <c r="Y634" t="str">
        <f t="shared" si="107"/>
        <v>1014283541</v>
      </c>
      <c r="AA634" t="str">
        <f t="shared" si="108"/>
        <v/>
      </c>
      <c r="AB634" t="str">
        <f t="shared" si="109"/>
        <v/>
      </c>
      <c r="AC634" t="str">
        <f t="shared" si="110"/>
        <v/>
      </c>
      <c r="AD634" t="str">
        <f t="shared" si="111"/>
        <v/>
      </c>
      <c r="AE634" t="str">
        <f t="shared" si="112"/>
        <v/>
      </c>
      <c r="AF634" t="str">
        <f t="shared" si="113"/>
        <v/>
      </c>
      <c r="AG634" t="str">
        <f t="shared" si="114"/>
        <v/>
      </c>
      <c r="AH634" t="str">
        <f t="shared" si="115"/>
        <v/>
      </c>
      <c r="AI634" t="str">
        <f t="shared" si="116"/>
        <v/>
      </c>
      <c r="AY634">
        <f t="shared" si="117"/>
        <v>128</v>
      </c>
      <c r="BJ634" t="str">
        <f>IF(E634&gt;0,"Nagyobb","Kisebb")</f>
        <v>Kisebb</v>
      </c>
    </row>
    <row r="635" spans="1:62" x14ac:dyDescent="0.25">
      <c r="A635">
        <v>2008</v>
      </c>
      <c r="B635">
        <v>12</v>
      </c>
      <c r="C635" s="1">
        <v>39529</v>
      </c>
      <c r="D635">
        <v>1</v>
      </c>
      <c r="E635" s="2">
        <v>84277605</v>
      </c>
      <c r="F635">
        <v>49</v>
      </c>
      <c r="G635" s="2">
        <v>974640</v>
      </c>
      <c r="H635">
        <v>3987</v>
      </c>
      <c r="I635" s="2">
        <v>12685</v>
      </c>
      <c r="J635">
        <v>102099</v>
      </c>
      <c r="K635" s="2">
        <v>965</v>
      </c>
      <c r="L635">
        <v>9</v>
      </c>
      <c r="M635">
        <v>29</v>
      </c>
      <c r="N635">
        <v>57</v>
      </c>
      <c r="O635">
        <v>69</v>
      </c>
      <c r="P635">
        <v>74</v>
      </c>
      <c r="Y635" t="str">
        <f t="shared" si="107"/>
        <v>929576974</v>
      </c>
      <c r="AA635" t="str">
        <f t="shared" si="108"/>
        <v/>
      </c>
      <c r="AB635" t="str">
        <f t="shared" si="109"/>
        <v/>
      </c>
      <c r="AC635" t="str">
        <f t="shared" si="110"/>
        <v/>
      </c>
      <c r="AD635" t="str">
        <f t="shared" si="111"/>
        <v/>
      </c>
      <c r="AE635" t="str">
        <f t="shared" si="112"/>
        <v/>
      </c>
      <c r="AF635" t="str">
        <f t="shared" si="113"/>
        <v/>
      </c>
      <c r="AG635" t="str">
        <f t="shared" si="114"/>
        <v/>
      </c>
      <c r="AH635" t="str">
        <f t="shared" si="115"/>
        <v/>
      </c>
      <c r="AI635" t="str">
        <f t="shared" si="116"/>
        <v/>
      </c>
      <c r="AY635">
        <f t="shared" si="117"/>
        <v>238</v>
      </c>
      <c r="BJ635" t="str">
        <f>IF(E635&gt;0,"Nagyobb","Kisebb")</f>
        <v>Nagyobb</v>
      </c>
    </row>
    <row r="636" spans="1:62" x14ac:dyDescent="0.25">
      <c r="A636">
        <v>2008</v>
      </c>
      <c r="B636">
        <v>11</v>
      </c>
      <c r="C636" s="1">
        <v>39522</v>
      </c>
      <c r="D636">
        <v>2</v>
      </c>
      <c r="E636" s="2">
        <v>127744345</v>
      </c>
      <c r="F636">
        <v>67</v>
      </c>
      <c r="G636" s="2">
        <v>726660</v>
      </c>
      <c r="H636">
        <v>3599</v>
      </c>
      <c r="I636" s="2">
        <v>14325</v>
      </c>
      <c r="J636">
        <v>89085</v>
      </c>
      <c r="K636" s="2">
        <v>1125</v>
      </c>
      <c r="L636">
        <v>10</v>
      </c>
      <c r="M636">
        <v>34</v>
      </c>
      <c r="N636">
        <v>42</v>
      </c>
      <c r="O636">
        <v>66</v>
      </c>
      <c r="P636">
        <v>85</v>
      </c>
      <c r="Y636" t="str">
        <f t="shared" si="107"/>
        <v>1034426685</v>
      </c>
      <c r="AA636" t="str">
        <f t="shared" si="108"/>
        <v/>
      </c>
      <c r="AB636" t="str">
        <f t="shared" si="109"/>
        <v/>
      </c>
      <c r="AC636" t="str">
        <f t="shared" si="110"/>
        <v/>
      </c>
      <c r="AD636" t="str">
        <f t="shared" si="111"/>
        <v/>
      </c>
      <c r="AE636" t="str">
        <f t="shared" si="112"/>
        <v/>
      </c>
      <c r="AF636" t="str">
        <f t="shared" si="113"/>
        <v/>
      </c>
      <c r="AG636" t="str">
        <f t="shared" si="114"/>
        <v/>
      </c>
      <c r="AH636" t="str">
        <f t="shared" si="115"/>
        <v/>
      </c>
      <c r="AI636" t="str">
        <f t="shared" si="116"/>
        <v/>
      </c>
      <c r="AY636">
        <f t="shared" si="117"/>
        <v>237</v>
      </c>
      <c r="BJ636" t="str">
        <f>IF(E636&gt;0,"Nagyobb","Kisebb")</f>
        <v>Nagyobb</v>
      </c>
    </row>
    <row r="637" spans="1:62" x14ac:dyDescent="0.25">
      <c r="A637">
        <v>2008</v>
      </c>
      <c r="B637">
        <v>10</v>
      </c>
      <c r="C637" s="1">
        <v>39515</v>
      </c>
      <c r="D637">
        <v>0</v>
      </c>
      <c r="E637" s="2">
        <v>0</v>
      </c>
      <c r="F637">
        <v>35</v>
      </c>
      <c r="G637" s="2">
        <v>1390190</v>
      </c>
      <c r="H637">
        <v>3437</v>
      </c>
      <c r="I637" s="2">
        <v>14990</v>
      </c>
      <c r="J637">
        <v>96815</v>
      </c>
      <c r="K637" s="2">
        <v>1035</v>
      </c>
      <c r="L637">
        <v>10</v>
      </c>
      <c r="M637">
        <v>23</v>
      </c>
      <c r="N637">
        <v>29</v>
      </c>
      <c r="O637">
        <v>58</v>
      </c>
      <c r="P637">
        <v>65</v>
      </c>
      <c r="Y637" t="str">
        <f t="shared" si="107"/>
        <v>1023295865</v>
      </c>
      <c r="AA637" t="str">
        <f t="shared" si="108"/>
        <v/>
      </c>
      <c r="AB637" t="str">
        <f t="shared" si="109"/>
        <v/>
      </c>
      <c r="AC637" t="str">
        <f t="shared" si="110"/>
        <v/>
      </c>
      <c r="AD637" t="str">
        <f t="shared" si="111"/>
        <v/>
      </c>
      <c r="AE637" t="str">
        <f t="shared" si="112"/>
        <v/>
      </c>
      <c r="AF637" t="str">
        <f t="shared" si="113"/>
        <v/>
      </c>
      <c r="AG637" t="str">
        <f t="shared" si="114"/>
        <v/>
      </c>
      <c r="AH637" t="str">
        <f t="shared" si="115"/>
        <v/>
      </c>
      <c r="AI637" t="str">
        <f t="shared" si="116"/>
        <v/>
      </c>
      <c r="AY637">
        <f t="shared" si="117"/>
        <v>185</v>
      </c>
      <c r="BJ637" t="str">
        <f>IF(E637&gt;0,"Nagyobb","Kisebb")</f>
        <v>Kisebb</v>
      </c>
    </row>
    <row r="638" spans="1:62" x14ac:dyDescent="0.25">
      <c r="A638">
        <v>2008</v>
      </c>
      <c r="B638">
        <v>9</v>
      </c>
      <c r="C638" s="1">
        <v>39508</v>
      </c>
      <c r="D638">
        <v>0</v>
      </c>
      <c r="E638" s="2">
        <v>0</v>
      </c>
      <c r="F638">
        <v>35</v>
      </c>
      <c r="G638" s="2">
        <v>1355260</v>
      </c>
      <c r="H638">
        <v>3525</v>
      </c>
      <c r="I638" s="2">
        <v>14250</v>
      </c>
      <c r="J638">
        <v>105382</v>
      </c>
      <c r="K638" s="2">
        <v>925</v>
      </c>
      <c r="L638">
        <v>11</v>
      </c>
      <c r="M638">
        <v>13</v>
      </c>
      <c r="N638">
        <v>49</v>
      </c>
      <c r="O638">
        <v>57</v>
      </c>
      <c r="P638">
        <v>60</v>
      </c>
      <c r="Y638" t="str">
        <f t="shared" si="107"/>
        <v>1113495760</v>
      </c>
      <c r="AA638" t="str">
        <f t="shared" si="108"/>
        <v/>
      </c>
      <c r="AB638" t="str">
        <f t="shared" si="109"/>
        <v/>
      </c>
      <c r="AC638" t="str">
        <f t="shared" si="110"/>
        <v/>
      </c>
      <c r="AD638" t="str">
        <f t="shared" si="111"/>
        <v/>
      </c>
      <c r="AE638" t="str">
        <f t="shared" si="112"/>
        <v/>
      </c>
      <c r="AF638" t="str">
        <f t="shared" si="113"/>
        <v/>
      </c>
      <c r="AG638" t="str">
        <f t="shared" si="114"/>
        <v/>
      </c>
      <c r="AH638" t="str">
        <f t="shared" si="115"/>
        <v/>
      </c>
      <c r="AI638" t="str">
        <f t="shared" si="116"/>
        <v/>
      </c>
      <c r="AY638">
        <f t="shared" si="117"/>
        <v>190</v>
      </c>
      <c r="BJ638" t="str">
        <f>IF(E638&gt;0,"Nagyobb","Kisebb")</f>
        <v>Kisebb</v>
      </c>
    </row>
    <row r="639" spans="1:62" x14ac:dyDescent="0.25">
      <c r="A639">
        <v>2008</v>
      </c>
      <c r="B639">
        <v>8</v>
      </c>
      <c r="C639" s="1">
        <v>39501</v>
      </c>
      <c r="D639">
        <v>1</v>
      </c>
      <c r="E639" s="2">
        <v>647684995</v>
      </c>
      <c r="F639">
        <v>59</v>
      </c>
      <c r="G639" s="2">
        <v>894315</v>
      </c>
      <c r="H639">
        <v>4777</v>
      </c>
      <c r="I639" s="2">
        <v>11695</v>
      </c>
      <c r="J639">
        <v>116583</v>
      </c>
      <c r="K639" s="2">
        <v>930</v>
      </c>
      <c r="L639">
        <v>12</v>
      </c>
      <c r="M639">
        <v>27</v>
      </c>
      <c r="N639">
        <v>44</v>
      </c>
      <c r="O639">
        <v>52</v>
      </c>
      <c r="P639">
        <v>57</v>
      </c>
      <c r="Y639" t="str">
        <f t="shared" si="107"/>
        <v>1227445257</v>
      </c>
      <c r="AA639" t="str">
        <f t="shared" si="108"/>
        <v/>
      </c>
      <c r="AB639" t="str">
        <f t="shared" si="109"/>
        <v/>
      </c>
      <c r="AC639" t="str">
        <f t="shared" si="110"/>
        <v/>
      </c>
      <c r="AD639" t="str">
        <f t="shared" si="111"/>
        <v/>
      </c>
      <c r="AE639" t="str">
        <f t="shared" si="112"/>
        <v/>
      </c>
      <c r="AF639" t="str">
        <f t="shared" si="113"/>
        <v/>
      </c>
      <c r="AG639" t="str">
        <f t="shared" si="114"/>
        <v/>
      </c>
      <c r="AH639" t="str">
        <f t="shared" si="115"/>
        <v/>
      </c>
      <c r="AI639" t="str">
        <f t="shared" si="116"/>
        <v/>
      </c>
      <c r="AY639">
        <f t="shared" si="117"/>
        <v>192</v>
      </c>
      <c r="BJ639" t="str">
        <f>IF(E639&gt;0,"Nagyobb","Kisebb")</f>
        <v>Nagyobb</v>
      </c>
    </row>
    <row r="640" spans="1:62" x14ac:dyDescent="0.25">
      <c r="A640">
        <v>2008</v>
      </c>
      <c r="B640">
        <v>7</v>
      </c>
      <c r="C640" s="1">
        <v>39494</v>
      </c>
      <c r="D640">
        <v>0</v>
      </c>
      <c r="E640" s="2">
        <v>0</v>
      </c>
      <c r="F640">
        <v>29</v>
      </c>
      <c r="G640" s="2">
        <v>1839865</v>
      </c>
      <c r="H640">
        <v>2976</v>
      </c>
      <c r="I640" s="2">
        <v>18985</v>
      </c>
      <c r="J640">
        <v>95658</v>
      </c>
      <c r="K640" s="2">
        <v>1150</v>
      </c>
      <c r="L640">
        <v>2</v>
      </c>
      <c r="M640">
        <v>24</v>
      </c>
      <c r="N640">
        <v>26</v>
      </c>
      <c r="O640">
        <v>34</v>
      </c>
      <c r="P640">
        <v>88</v>
      </c>
      <c r="Y640" t="str">
        <f t="shared" si="107"/>
        <v>224263488</v>
      </c>
      <c r="AA640" t="str">
        <f t="shared" si="108"/>
        <v/>
      </c>
      <c r="AB640" t="str">
        <f t="shared" si="109"/>
        <v/>
      </c>
      <c r="AC640" t="str">
        <f t="shared" si="110"/>
        <v/>
      </c>
      <c r="AD640" t="str">
        <f t="shared" si="111"/>
        <v/>
      </c>
      <c r="AE640" t="str">
        <f t="shared" si="112"/>
        <v/>
      </c>
      <c r="AF640" t="str">
        <f t="shared" si="113"/>
        <v/>
      </c>
      <c r="AG640" t="str">
        <f t="shared" si="114"/>
        <v/>
      </c>
      <c r="AH640" t="str">
        <f t="shared" si="115"/>
        <v/>
      </c>
      <c r="AI640" t="str">
        <f t="shared" si="116"/>
        <v/>
      </c>
      <c r="AY640">
        <f t="shared" si="117"/>
        <v>174</v>
      </c>
      <c r="BJ640" t="str">
        <f>IF(E640&gt;0,"Nagyobb","Kisebb")</f>
        <v>Kisebb</v>
      </c>
    </row>
    <row r="641" spans="1:62" x14ac:dyDescent="0.25">
      <c r="A641">
        <v>2008</v>
      </c>
      <c r="B641">
        <v>6</v>
      </c>
      <c r="C641" s="1">
        <v>39487</v>
      </c>
      <c r="D641">
        <v>0</v>
      </c>
      <c r="E641" s="2">
        <v>0</v>
      </c>
      <c r="F641">
        <v>60</v>
      </c>
      <c r="G641" s="2">
        <v>933555</v>
      </c>
      <c r="H641">
        <v>3669</v>
      </c>
      <c r="I641" s="2">
        <v>16165</v>
      </c>
      <c r="J641">
        <v>97897</v>
      </c>
      <c r="K641" s="2">
        <v>1180</v>
      </c>
      <c r="L641">
        <v>14</v>
      </c>
      <c r="M641">
        <v>16</v>
      </c>
      <c r="N641">
        <v>28</v>
      </c>
      <c r="O641">
        <v>46</v>
      </c>
      <c r="P641">
        <v>58</v>
      </c>
      <c r="Y641" t="str">
        <f t="shared" si="107"/>
        <v>1416284658</v>
      </c>
      <c r="AA641" t="str">
        <f t="shared" si="108"/>
        <v/>
      </c>
      <c r="AB641" t="str">
        <f t="shared" si="109"/>
        <v/>
      </c>
      <c r="AC641" t="str">
        <f t="shared" si="110"/>
        <v/>
      </c>
      <c r="AD641" t="str">
        <f t="shared" si="111"/>
        <v/>
      </c>
      <c r="AE641" t="str">
        <f t="shared" si="112"/>
        <v/>
      </c>
      <c r="AF641" t="str">
        <f t="shared" si="113"/>
        <v/>
      </c>
      <c r="AG641" t="str">
        <f t="shared" si="114"/>
        <v/>
      </c>
      <c r="AH641" t="str">
        <f t="shared" si="115"/>
        <v/>
      </c>
      <c r="AI641" t="str">
        <f t="shared" si="116"/>
        <v/>
      </c>
      <c r="AY641">
        <f t="shared" si="117"/>
        <v>162</v>
      </c>
      <c r="BJ641" t="str">
        <f>IF(E641&gt;0,"Nagyobb","Kisebb")</f>
        <v>Kisebb</v>
      </c>
    </row>
    <row r="642" spans="1:62" x14ac:dyDescent="0.25">
      <c r="A642">
        <v>2008</v>
      </c>
      <c r="B642">
        <v>5</v>
      </c>
      <c r="C642" s="1">
        <v>39480</v>
      </c>
      <c r="D642">
        <v>0</v>
      </c>
      <c r="E642" s="2">
        <v>0</v>
      </c>
      <c r="F642">
        <v>41</v>
      </c>
      <c r="G642" s="2">
        <v>1255520</v>
      </c>
      <c r="H642">
        <v>4297</v>
      </c>
      <c r="I642" s="2">
        <v>12685</v>
      </c>
      <c r="J642">
        <v>114951</v>
      </c>
      <c r="K642" s="2">
        <v>920</v>
      </c>
      <c r="L642">
        <v>3</v>
      </c>
      <c r="M642">
        <v>18</v>
      </c>
      <c r="N642">
        <v>20</v>
      </c>
      <c r="O642">
        <v>71</v>
      </c>
      <c r="P642">
        <v>81</v>
      </c>
      <c r="Y642" t="str">
        <f t="shared" ref="Y642:Y705" si="118">L642&amp;M642&amp;N642&amp;O642&amp;P642</f>
        <v>318207181</v>
      </c>
      <c r="AA642" t="str">
        <f t="shared" ref="AA642:AA705" si="119">IF(L642+1=M642,"+","")</f>
        <v/>
      </c>
      <c r="AB642" t="str">
        <f t="shared" ref="AB642:AB705" si="120">IF(M642+1=N642,"+","")</f>
        <v/>
      </c>
      <c r="AC642" t="str">
        <f t="shared" ref="AC642:AC705" si="121">IF(N642+1=O642,"+","")</f>
        <v/>
      </c>
      <c r="AD642" t="str">
        <f t="shared" ref="AD642:AD705" si="122">IF(O642+1=P642,"+","")</f>
        <v/>
      </c>
      <c r="AE642" t="str">
        <f t="shared" ref="AE642:AE705" si="123">IF(AA642&amp;AB642="++","harom","")</f>
        <v/>
      </c>
      <c r="AF642" t="str">
        <f t="shared" ref="AF642:AF705" si="124">IF(AB642&amp;AC642="++","harom","")</f>
        <v/>
      </c>
      <c r="AG642" t="str">
        <f t="shared" ref="AG642:AG705" si="125">IF(AC642&amp;AD642="++","harom","")</f>
        <v/>
      </c>
      <c r="AH642" t="str">
        <f t="shared" ref="AH642:AH705" si="126">IF(AA642&amp;AB642&amp;AC642="+++","negy","")</f>
        <v/>
      </c>
      <c r="AI642" t="str">
        <f t="shared" ref="AI642:AI705" si="127">IF(AB642&amp;AC642&amp;AD642="+++","negy","")</f>
        <v/>
      </c>
      <c r="AY642">
        <f t="shared" ref="AY642:AY705" si="128">SUM(L642:P642)</f>
        <v>193</v>
      </c>
      <c r="BJ642" t="str">
        <f>IF(E642&gt;0,"Nagyobb","Kisebb")</f>
        <v>Kisebb</v>
      </c>
    </row>
    <row r="643" spans="1:62" x14ac:dyDescent="0.25">
      <c r="A643">
        <v>2008</v>
      </c>
      <c r="B643">
        <v>4</v>
      </c>
      <c r="C643" s="1">
        <v>39473</v>
      </c>
      <c r="D643">
        <v>0</v>
      </c>
      <c r="E643" s="2">
        <v>0</v>
      </c>
      <c r="F643">
        <v>38</v>
      </c>
      <c r="G643" s="2">
        <v>1352925</v>
      </c>
      <c r="H643">
        <v>3407</v>
      </c>
      <c r="I643" s="2">
        <v>15975</v>
      </c>
      <c r="J643">
        <v>98914</v>
      </c>
      <c r="K643" s="2">
        <v>1070</v>
      </c>
      <c r="L643">
        <v>10</v>
      </c>
      <c r="M643">
        <v>23</v>
      </c>
      <c r="N643">
        <v>61</v>
      </c>
      <c r="O643">
        <v>68</v>
      </c>
      <c r="P643">
        <v>72</v>
      </c>
      <c r="Y643" t="str">
        <f t="shared" si="118"/>
        <v>1023616872</v>
      </c>
      <c r="AA643" t="str">
        <f t="shared" si="119"/>
        <v/>
      </c>
      <c r="AB643" t="str">
        <f t="shared" si="120"/>
        <v/>
      </c>
      <c r="AC643" t="str">
        <f t="shared" si="121"/>
        <v/>
      </c>
      <c r="AD643" t="str">
        <f t="shared" si="122"/>
        <v/>
      </c>
      <c r="AE643" t="str">
        <f t="shared" si="123"/>
        <v/>
      </c>
      <c r="AF643" t="str">
        <f t="shared" si="124"/>
        <v/>
      </c>
      <c r="AG643" t="str">
        <f t="shared" si="125"/>
        <v/>
      </c>
      <c r="AH643" t="str">
        <f t="shared" si="126"/>
        <v/>
      </c>
      <c r="AI643" t="str">
        <f t="shared" si="127"/>
        <v/>
      </c>
      <c r="AY643">
        <f t="shared" si="128"/>
        <v>234</v>
      </c>
      <c r="BJ643" t="str">
        <f>IF(E643&gt;0,"Nagyobb","Kisebb")</f>
        <v>Kisebb</v>
      </c>
    </row>
    <row r="644" spans="1:62" x14ac:dyDescent="0.25">
      <c r="A644">
        <v>2008</v>
      </c>
      <c r="B644">
        <v>3</v>
      </c>
      <c r="C644" s="1">
        <v>39466</v>
      </c>
      <c r="D644">
        <v>1</v>
      </c>
      <c r="E644" s="2">
        <v>2356386190</v>
      </c>
      <c r="F644">
        <v>86</v>
      </c>
      <c r="G644" s="2">
        <v>1013465</v>
      </c>
      <c r="H644">
        <v>5677</v>
      </c>
      <c r="I644" s="2">
        <v>16255</v>
      </c>
      <c r="J644">
        <v>156079</v>
      </c>
      <c r="K644" s="2">
        <v>1150</v>
      </c>
      <c r="L644">
        <v>5</v>
      </c>
      <c r="M644">
        <v>24</v>
      </c>
      <c r="N644">
        <v>59</v>
      </c>
      <c r="O644">
        <v>62</v>
      </c>
      <c r="P644">
        <v>86</v>
      </c>
      <c r="Y644" t="str">
        <f t="shared" si="118"/>
        <v>524596286</v>
      </c>
      <c r="AA644" t="str">
        <f t="shared" si="119"/>
        <v/>
      </c>
      <c r="AB644" t="str">
        <f t="shared" si="120"/>
        <v/>
      </c>
      <c r="AC644" t="str">
        <f t="shared" si="121"/>
        <v/>
      </c>
      <c r="AD644" t="str">
        <f t="shared" si="122"/>
        <v/>
      </c>
      <c r="AE644" t="str">
        <f t="shared" si="123"/>
        <v/>
      </c>
      <c r="AF644" t="str">
        <f t="shared" si="124"/>
        <v/>
      </c>
      <c r="AG644" t="str">
        <f t="shared" si="125"/>
        <v/>
      </c>
      <c r="AH644" t="str">
        <f t="shared" si="126"/>
        <v/>
      </c>
      <c r="AI644" t="str">
        <f t="shared" si="127"/>
        <v/>
      </c>
      <c r="AY644">
        <f t="shared" si="128"/>
        <v>236</v>
      </c>
      <c r="BJ644" t="str">
        <f>IF(E644&gt;0,"Nagyobb","Kisebb")</f>
        <v>Nagyobb</v>
      </c>
    </row>
    <row r="645" spans="1:62" x14ac:dyDescent="0.25">
      <c r="A645">
        <v>2008</v>
      </c>
      <c r="B645">
        <v>2</v>
      </c>
      <c r="C645" s="1">
        <v>39459</v>
      </c>
      <c r="D645">
        <v>0</v>
      </c>
      <c r="E645" s="2">
        <v>0</v>
      </c>
      <c r="F645">
        <v>68</v>
      </c>
      <c r="G645" s="2">
        <v>1327380</v>
      </c>
      <c r="H645">
        <v>5954</v>
      </c>
      <c r="I645" s="2">
        <v>16050</v>
      </c>
      <c r="J645">
        <v>165451</v>
      </c>
      <c r="K645" s="2">
        <v>1125</v>
      </c>
      <c r="L645">
        <v>18</v>
      </c>
      <c r="M645">
        <v>42</v>
      </c>
      <c r="N645">
        <v>45</v>
      </c>
      <c r="O645">
        <v>72</v>
      </c>
      <c r="P645">
        <v>80</v>
      </c>
      <c r="Y645" t="str">
        <f t="shared" si="118"/>
        <v>1842457280</v>
      </c>
      <c r="AA645" t="str">
        <f t="shared" si="119"/>
        <v/>
      </c>
      <c r="AB645" t="str">
        <f t="shared" si="120"/>
        <v/>
      </c>
      <c r="AC645" t="str">
        <f t="shared" si="121"/>
        <v/>
      </c>
      <c r="AD645" t="str">
        <f t="shared" si="122"/>
        <v/>
      </c>
      <c r="AE645" t="str">
        <f t="shared" si="123"/>
        <v/>
      </c>
      <c r="AF645" t="str">
        <f t="shared" si="124"/>
        <v/>
      </c>
      <c r="AG645" t="str">
        <f t="shared" si="125"/>
        <v/>
      </c>
      <c r="AH645" t="str">
        <f t="shared" si="126"/>
        <v/>
      </c>
      <c r="AI645" t="str">
        <f t="shared" si="127"/>
        <v/>
      </c>
      <c r="AY645">
        <f t="shared" si="128"/>
        <v>257</v>
      </c>
      <c r="BJ645" t="str">
        <f>IF(E645&gt;0,"Nagyobb","Kisebb")</f>
        <v>Kisebb</v>
      </c>
    </row>
    <row r="646" spans="1:62" x14ac:dyDescent="0.25">
      <c r="A646">
        <v>2008</v>
      </c>
      <c r="B646">
        <v>1</v>
      </c>
      <c r="C646" s="1">
        <v>39452</v>
      </c>
      <c r="D646">
        <v>0</v>
      </c>
      <c r="E646" s="2">
        <v>0</v>
      </c>
      <c r="F646">
        <v>74</v>
      </c>
      <c r="G646" s="2">
        <v>971280</v>
      </c>
      <c r="H646">
        <v>6525</v>
      </c>
      <c r="I646" s="2">
        <v>11665</v>
      </c>
      <c r="J646">
        <v>161485</v>
      </c>
      <c r="K646" s="2">
        <v>915</v>
      </c>
      <c r="L646">
        <v>4</v>
      </c>
      <c r="M646">
        <v>14</v>
      </c>
      <c r="N646">
        <v>27</v>
      </c>
      <c r="O646">
        <v>38</v>
      </c>
      <c r="P646">
        <v>41</v>
      </c>
      <c r="Y646" t="str">
        <f t="shared" si="118"/>
        <v>414273841</v>
      </c>
      <c r="AA646" t="str">
        <f t="shared" si="119"/>
        <v/>
      </c>
      <c r="AB646" t="str">
        <f t="shared" si="120"/>
        <v/>
      </c>
      <c r="AC646" t="str">
        <f t="shared" si="121"/>
        <v/>
      </c>
      <c r="AD646" t="str">
        <f t="shared" si="122"/>
        <v/>
      </c>
      <c r="AE646" t="str">
        <f t="shared" si="123"/>
        <v/>
      </c>
      <c r="AF646" t="str">
        <f t="shared" si="124"/>
        <v/>
      </c>
      <c r="AG646" t="str">
        <f t="shared" si="125"/>
        <v/>
      </c>
      <c r="AH646" t="str">
        <f t="shared" si="126"/>
        <v/>
      </c>
      <c r="AI646" t="str">
        <f t="shared" si="127"/>
        <v/>
      </c>
      <c r="AY646">
        <f t="shared" si="128"/>
        <v>124</v>
      </c>
      <c r="BJ646" t="str">
        <f>IF(E646&gt;0,"Nagyobb","Kisebb")</f>
        <v>Kisebb</v>
      </c>
    </row>
    <row r="647" spans="1:62" x14ac:dyDescent="0.25">
      <c r="A647">
        <v>2007</v>
      </c>
      <c r="B647">
        <v>52</v>
      </c>
      <c r="C647" s="1">
        <v>39445</v>
      </c>
      <c r="D647">
        <v>0</v>
      </c>
      <c r="E647" s="2">
        <v>0</v>
      </c>
      <c r="F647">
        <v>54</v>
      </c>
      <c r="G647" s="2">
        <v>1215930</v>
      </c>
      <c r="H647">
        <v>5317</v>
      </c>
      <c r="I647" s="2">
        <v>13080</v>
      </c>
      <c r="J647">
        <v>145776</v>
      </c>
      <c r="K647" s="2">
        <v>930</v>
      </c>
      <c r="L647">
        <v>9</v>
      </c>
      <c r="M647">
        <v>12</v>
      </c>
      <c r="N647">
        <v>15</v>
      </c>
      <c r="O647">
        <v>49</v>
      </c>
      <c r="P647">
        <v>66</v>
      </c>
      <c r="Y647" t="str">
        <f t="shared" si="118"/>
        <v>912154966</v>
      </c>
      <c r="AA647" t="str">
        <f t="shared" si="119"/>
        <v/>
      </c>
      <c r="AB647" t="str">
        <f t="shared" si="120"/>
        <v/>
      </c>
      <c r="AC647" t="str">
        <f t="shared" si="121"/>
        <v/>
      </c>
      <c r="AD647" t="str">
        <f t="shared" si="122"/>
        <v/>
      </c>
      <c r="AE647" t="str">
        <f t="shared" si="123"/>
        <v/>
      </c>
      <c r="AF647" t="str">
        <f t="shared" si="124"/>
        <v/>
      </c>
      <c r="AG647" t="str">
        <f t="shared" si="125"/>
        <v/>
      </c>
      <c r="AH647" t="str">
        <f t="shared" si="126"/>
        <v/>
      </c>
      <c r="AI647" t="str">
        <f t="shared" si="127"/>
        <v/>
      </c>
      <c r="AY647">
        <f t="shared" si="128"/>
        <v>151</v>
      </c>
      <c r="BJ647" t="str">
        <f>IF(E647&gt;0,"Nagyobb","Kisebb")</f>
        <v>Kisebb</v>
      </c>
    </row>
    <row r="648" spans="1:62" x14ac:dyDescent="0.25">
      <c r="A648">
        <v>2007</v>
      </c>
      <c r="B648">
        <v>51</v>
      </c>
      <c r="C648" s="1">
        <v>39438</v>
      </c>
      <c r="D648">
        <v>0</v>
      </c>
      <c r="E648" s="2">
        <v>0</v>
      </c>
      <c r="F648">
        <v>31</v>
      </c>
      <c r="G648" s="2">
        <v>2238575</v>
      </c>
      <c r="H648">
        <v>3333</v>
      </c>
      <c r="I648" s="2">
        <v>22050</v>
      </c>
      <c r="J648">
        <v>111836</v>
      </c>
      <c r="K648" s="2">
        <v>1280</v>
      </c>
      <c r="L648">
        <v>15</v>
      </c>
      <c r="M648">
        <v>17</v>
      </c>
      <c r="N648">
        <v>34</v>
      </c>
      <c r="O648">
        <v>80</v>
      </c>
      <c r="P648">
        <v>90</v>
      </c>
      <c r="Y648" t="str">
        <f t="shared" si="118"/>
        <v>1517348090</v>
      </c>
      <c r="AA648" t="str">
        <f t="shared" si="119"/>
        <v/>
      </c>
      <c r="AB648" t="str">
        <f t="shared" si="120"/>
        <v/>
      </c>
      <c r="AC648" t="str">
        <f t="shared" si="121"/>
        <v/>
      </c>
      <c r="AD648" t="str">
        <f t="shared" si="122"/>
        <v/>
      </c>
      <c r="AE648" t="str">
        <f t="shared" si="123"/>
        <v/>
      </c>
      <c r="AF648" t="str">
        <f t="shared" si="124"/>
        <v/>
      </c>
      <c r="AG648" t="str">
        <f t="shared" si="125"/>
        <v/>
      </c>
      <c r="AH648" t="str">
        <f t="shared" si="126"/>
        <v/>
      </c>
      <c r="AI648" t="str">
        <f t="shared" si="127"/>
        <v/>
      </c>
      <c r="AY648">
        <f t="shared" si="128"/>
        <v>236</v>
      </c>
      <c r="BJ648" t="str">
        <f>IF(E648&gt;0,"Nagyobb","Kisebb")</f>
        <v>Kisebb</v>
      </c>
    </row>
    <row r="649" spans="1:62" x14ac:dyDescent="0.25">
      <c r="A649">
        <v>2007</v>
      </c>
      <c r="B649">
        <v>50</v>
      </c>
      <c r="C649" s="1">
        <v>39431</v>
      </c>
      <c r="D649">
        <v>0</v>
      </c>
      <c r="E649" s="2">
        <v>0</v>
      </c>
      <c r="F649">
        <v>59</v>
      </c>
      <c r="G649" s="2">
        <v>1117985</v>
      </c>
      <c r="H649">
        <v>5429</v>
      </c>
      <c r="I649" s="2">
        <v>12865</v>
      </c>
      <c r="J649">
        <v>149181</v>
      </c>
      <c r="K649" s="2">
        <v>910</v>
      </c>
      <c r="L649">
        <v>11</v>
      </c>
      <c r="M649">
        <v>13</v>
      </c>
      <c r="N649">
        <v>18</v>
      </c>
      <c r="O649">
        <v>39</v>
      </c>
      <c r="P649">
        <v>76</v>
      </c>
      <c r="Y649" t="str">
        <f t="shared" si="118"/>
        <v>1113183976</v>
      </c>
      <c r="AA649" t="str">
        <f t="shared" si="119"/>
        <v/>
      </c>
      <c r="AB649" t="str">
        <f t="shared" si="120"/>
        <v/>
      </c>
      <c r="AC649" t="str">
        <f t="shared" si="121"/>
        <v/>
      </c>
      <c r="AD649" t="str">
        <f t="shared" si="122"/>
        <v/>
      </c>
      <c r="AE649" t="str">
        <f t="shared" si="123"/>
        <v/>
      </c>
      <c r="AF649" t="str">
        <f t="shared" si="124"/>
        <v/>
      </c>
      <c r="AG649" t="str">
        <f t="shared" si="125"/>
        <v/>
      </c>
      <c r="AH649" t="str">
        <f t="shared" si="126"/>
        <v/>
      </c>
      <c r="AI649" t="str">
        <f t="shared" si="127"/>
        <v/>
      </c>
      <c r="AY649">
        <f t="shared" si="128"/>
        <v>157</v>
      </c>
      <c r="BJ649" t="str">
        <f>IF(E649&gt;0,"Nagyobb","Kisebb")</f>
        <v>Kisebb</v>
      </c>
    </row>
    <row r="650" spans="1:62" x14ac:dyDescent="0.25">
      <c r="A650">
        <v>2007</v>
      </c>
      <c r="B650">
        <v>49</v>
      </c>
      <c r="C650" s="1">
        <v>39424</v>
      </c>
      <c r="D650">
        <v>0</v>
      </c>
      <c r="E650" s="2">
        <v>0</v>
      </c>
      <c r="F650">
        <v>30</v>
      </c>
      <c r="G650" s="2">
        <v>2310685</v>
      </c>
      <c r="H650">
        <v>3229</v>
      </c>
      <c r="I650" s="2">
        <v>22735</v>
      </c>
      <c r="J650">
        <v>94059</v>
      </c>
      <c r="K650" s="2">
        <v>1520</v>
      </c>
      <c r="L650">
        <v>40</v>
      </c>
      <c r="M650">
        <v>50</v>
      </c>
      <c r="N650">
        <v>70</v>
      </c>
      <c r="O650">
        <v>73</v>
      </c>
      <c r="P650">
        <v>89</v>
      </c>
      <c r="Y650" t="str">
        <f t="shared" si="118"/>
        <v>4050707389</v>
      </c>
      <c r="AA650" t="str">
        <f t="shared" si="119"/>
        <v/>
      </c>
      <c r="AB650" t="str">
        <f t="shared" si="120"/>
        <v/>
      </c>
      <c r="AC650" t="str">
        <f t="shared" si="121"/>
        <v/>
      </c>
      <c r="AD650" t="str">
        <f t="shared" si="122"/>
        <v/>
      </c>
      <c r="AE650" t="str">
        <f t="shared" si="123"/>
        <v/>
      </c>
      <c r="AF650" t="str">
        <f t="shared" si="124"/>
        <v/>
      </c>
      <c r="AG650" t="str">
        <f t="shared" si="125"/>
        <v/>
      </c>
      <c r="AH650" t="str">
        <f t="shared" si="126"/>
        <v/>
      </c>
      <c r="AI650" t="str">
        <f t="shared" si="127"/>
        <v/>
      </c>
      <c r="AY650">
        <f t="shared" si="128"/>
        <v>322</v>
      </c>
      <c r="BJ650" t="str">
        <f>IF(E650&gt;0,"Nagyobb","Kisebb")</f>
        <v>Kisebb</v>
      </c>
    </row>
    <row r="651" spans="1:62" x14ac:dyDescent="0.25">
      <c r="A651">
        <v>2007</v>
      </c>
      <c r="B651">
        <v>48</v>
      </c>
      <c r="C651" s="1">
        <v>39417</v>
      </c>
      <c r="D651">
        <v>0</v>
      </c>
      <c r="E651" s="2">
        <v>0</v>
      </c>
      <c r="F651">
        <v>31</v>
      </c>
      <c r="G651" s="2">
        <v>1941821</v>
      </c>
      <c r="H651">
        <v>3065</v>
      </c>
      <c r="I651" s="2">
        <v>20795</v>
      </c>
      <c r="J651">
        <v>96824</v>
      </c>
      <c r="K651" s="2">
        <v>1280</v>
      </c>
      <c r="L651">
        <v>6</v>
      </c>
      <c r="M651">
        <v>27</v>
      </c>
      <c r="N651">
        <v>60</v>
      </c>
      <c r="O651">
        <v>71</v>
      </c>
      <c r="P651">
        <v>82</v>
      </c>
      <c r="Y651" t="str">
        <f t="shared" si="118"/>
        <v>627607182</v>
      </c>
      <c r="AA651" t="str">
        <f t="shared" si="119"/>
        <v/>
      </c>
      <c r="AB651" t="str">
        <f t="shared" si="120"/>
        <v/>
      </c>
      <c r="AC651" t="str">
        <f t="shared" si="121"/>
        <v/>
      </c>
      <c r="AD651" t="str">
        <f t="shared" si="122"/>
        <v/>
      </c>
      <c r="AE651" t="str">
        <f t="shared" si="123"/>
        <v/>
      </c>
      <c r="AF651" t="str">
        <f t="shared" si="124"/>
        <v/>
      </c>
      <c r="AG651" t="str">
        <f t="shared" si="125"/>
        <v/>
      </c>
      <c r="AH651" t="str">
        <f t="shared" si="126"/>
        <v/>
      </c>
      <c r="AI651" t="str">
        <f t="shared" si="127"/>
        <v/>
      </c>
      <c r="AY651">
        <f t="shared" si="128"/>
        <v>246</v>
      </c>
      <c r="BJ651" t="str">
        <f>IF(E651&gt;0,"Nagyobb","Kisebb")</f>
        <v>Kisebb</v>
      </c>
    </row>
    <row r="652" spans="1:62" x14ac:dyDescent="0.25">
      <c r="A652">
        <v>2007</v>
      </c>
      <c r="B652">
        <v>47</v>
      </c>
      <c r="C652" s="1">
        <v>39410</v>
      </c>
      <c r="D652">
        <v>0</v>
      </c>
      <c r="E652" s="2">
        <v>0</v>
      </c>
      <c r="F652">
        <v>71</v>
      </c>
      <c r="G652" s="2">
        <v>827617</v>
      </c>
      <c r="H652">
        <v>5032</v>
      </c>
      <c r="I652" s="2">
        <v>12364</v>
      </c>
      <c r="J652">
        <v>128991</v>
      </c>
      <c r="K652" s="2">
        <v>938</v>
      </c>
      <c r="L652">
        <v>4</v>
      </c>
      <c r="M652">
        <v>21</v>
      </c>
      <c r="N652">
        <v>26</v>
      </c>
      <c r="O652">
        <v>71</v>
      </c>
      <c r="P652">
        <v>83</v>
      </c>
      <c r="Y652" t="str">
        <f t="shared" si="118"/>
        <v>421267183</v>
      </c>
      <c r="AA652" t="str">
        <f t="shared" si="119"/>
        <v/>
      </c>
      <c r="AB652" t="str">
        <f t="shared" si="120"/>
        <v/>
      </c>
      <c r="AC652" t="str">
        <f t="shared" si="121"/>
        <v/>
      </c>
      <c r="AD652" t="str">
        <f t="shared" si="122"/>
        <v/>
      </c>
      <c r="AE652" t="str">
        <f t="shared" si="123"/>
        <v/>
      </c>
      <c r="AF652" t="str">
        <f t="shared" si="124"/>
        <v/>
      </c>
      <c r="AG652" t="str">
        <f t="shared" si="125"/>
        <v/>
      </c>
      <c r="AH652" t="str">
        <f t="shared" si="126"/>
        <v/>
      </c>
      <c r="AI652" t="str">
        <f t="shared" si="127"/>
        <v/>
      </c>
      <c r="AY652">
        <f t="shared" si="128"/>
        <v>205</v>
      </c>
      <c r="BJ652" t="str">
        <f>IF(E652&gt;0,"Nagyobb","Kisebb")</f>
        <v>Kisebb</v>
      </c>
    </row>
    <row r="653" spans="1:62" x14ac:dyDescent="0.25">
      <c r="A653">
        <v>2007</v>
      </c>
      <c r="B653">
        <v>46</v>
      </c>
      <c r="C653" s="1">
        <v>39403</v>
      </c>
      <c r="D653">
        <v>0</v>
      </c>
      <c r="E653" s="2">
        <v>0</v>
      </c>
      <c r="F653">
        <v>19</v>
      </c>
      <c r="G653" s="2">
        <v>3111056</v>
      </c>
      <c r="H653">
        <v>3221</v>
      </c>
      <c r="I653" s="2">
        <v>19431</v>
      </c>
      <c r="J653">
        <v>103672</v>
      </c>
      <c r="K653" s="2">
        <v>1174</v>
      </c>
      <c r="L653">
        <v>9</v>
      </c>
      <c r="M653">
        <v>34</v>
      </c>
      <c r="N653">
        <v>50</v>
      </c>
      <c r="O653">
        <v>63</v>
      </c>
      <c r="P653">
        <v>90</v>
      </c>
      <c r="Y653" t="str">
        <f t="shared" si="118"/>
        <v>934506390</v>
      </c>
      <c r="AA653" t="str">
        <f t="shared" si="119"/>
        <v/>
      </c>
      <c r="AB653" t="str">
        <f t="shared" si="120"/>
        <v/>
      </c>
      <c r="AC653" t="str">
        <f t="shared" si="121"/>
        <v/>
      </c>
      <c r="AD653" t="str">
        <f t="shared" si="122"/>
        <v/>
      </c>
      <c r="AE653" t="str">
        <f t="shared" si="123"/>
        <v/>
      </c>
      <c r="AF653" t="str">
        <f t="shared" si="124"/>
        <v/>
      </c>
      <c r="AG653" t="str">
        <f t="shared" si="125"/>
        <v/>
      </c>
      <c r="AH653" t="str">
        <f t="shared" si="126"/>
        <v/>
      </c>
      <c r="AI653" t="str">
        <f t="shared" si="127"/>
        <v/>
      </c>
      <c r="AY653">
        <f t="shared" si="128"/>
        <v>246</v>
      </c>
      <c r="BJ653" t="str">
        <f>IF(E653&gt;0,"Nagyobb","Kisebb")</f>
        <v>Kisebb</v>
      </c>
    </row>
    <row r="654" spans="1:62" x14ac:dyDescent="0.25">
      <c r="A654">
        <v>2007</v>
      </c>
      <c r="B654">
        <v>45</v>
      </c>
      <c r="C654" s="1">
        <v>39396</v>
      </c>
      <c r="D654">
        <v>0</v>
      </c>
      <c r="E654" s="2">
        <v>0</v>
      </c>
      <c r="F654">
        <v>31</v>
      </c>
      <c r="G654" s="2">
        <v>2082856</v>
      </c>
      <c r="H654">
        <v>3582</v>
      </c>
      <c r="I654" s="2">
        <v>19086</v>
      </c>
      <c r="J654">
        <v>111216</v>
      </c>
      <c r="K654" s="2">
        <v>1195</v>
      </c>
      <c r="L654">
        <v>1</v>
      </c>
      <c r="M654">
        <v>15</v>
      </c>
      <c r="N654">
        <v>26</v>
      </c>
      <c r="O654">
        <v>55</v>
      </c>
      <c r="P654">
        <v>59</v>
      </c>
      <c r="Y654" t="str">
        <f t="shared" si="118"/>
        <v>115265559</v>
      </c>
      <c r="AA654" t="str">
        <f t="shared" si="119"/>
        <v/>
      </c>
      <c r="AB654" t="str">
        <f t="shared" si="120"/>
        <v/>
      </c>
      <c r="AC654" t="str">
        <f t="shared" si="121"/>
        <v/>
      </c>
      <c r="AD654" t="str">
        <f t="shared" si="122"/>
        <v/>
      </c>
      <c r="AE654" t="str">
        <f t="shared" si="123"/>
        <v/>
      </c>
      <c r="AF654" t="str">
        <f t="shared" si="124"/>
        <v/>
      </c>
      <c r="AG654" t="str">
        <f t="shared" si="125"/>
        <v/>
      </c>
      <c r="AH654" t="str">
        <f t="shared" si="126"/>
        <v/>
      </c>
      <c r="AI654" t="str">
        <f t="shared" si="127"/>
        <v/>
      </c>
      <c r="AY654">
        <f t="shared" si="128"/>
        <v>156</v>
      </c>
      <c r="BJ654" t="str">
        <f>IF(E654&gt;0,"Nagyobb","Kisebb")</f>
        <v>Kisebb</v>
      </c>
    </row>
    <row r="655" spans="1:62" x14ac:dyDescent="0.25">
      <c r="A655">
        <v>2007</v>
      </c>
      <c r="B655">
        <v>44</v>
      </c>
      <c r="C655" s="1">
        <v>39389</v>
      </c>
      <c r="D655">
        <v>0</v>
      </c>
      <c r="E655" s="2">
        <v>0</v>
      </c>
      <c r="F655">
        <v>19</v>
      </c>
      <c r="G655" s="2">
        <v>2566688</v>
      </c>
      <c r="H655">
        <v>2922</v>
      </c>
      <c r="I655" s="2">
        <v>17671</v>
      </c>
      <c r="J655">
        <v>91981</v>
      </c>
      <c r="K655" s="2">
        <v>1092</v>
      </c>
      <c r="L655">
        <v>15</v>
      </c>
      <c r="M655">
        <v>22</v>
      </c>
      <c r="N655">
        <v>23</v>
      </c>
      <c r="O655">
        <v>70</v>
      </c>
      <c r="P655">
        <v>88</v>
      </c>
      <c r="Y655" t="str">
        <f t="shared" si="118"/>
        <v>1522237088</v>
      </c>
      <c r="AA655" t="str">
        <f t="shared" si="119"/>
        <v/>
      </c>
      <c r="AB655" t="str">
        <f t="shared" si="120"/>
        <v>+</v>
      </c>
      <c r="AC655" t="str">
        <f t="shared" si="121"/>
        <v/>
      </c>
      <c r="AD655" t="str">
        <f t="shared" si="122"/>
        <v/>
      </c>
      <c r="AE655" t="str">
        <f t="shared" si="123"/>
        <v/>
      </c>
      <c r="AF655" t="str">
        <f t="shared" si="124"/>
        <v/>
      </c>
      <c r="AG655" t="str">
        <f t="shared" si="125"/>
        <v/>
      </c>
      <c r="AH655" t="str">
        <f t="shared" si="126"/>
        <v/>
      </c>
      <c r="AI655" t="str">
        <f t="shared" si="127"/>
        <v/>
      </c>
      <c r="AY655">
        <f t="shared" si="128"/>
        <v>218</v>
      </c>
      <c r="BJ655" t="str">
        <f>IF(E655&gt;0,"Nagyobb","Kisebb")</f>
        <v>Kisebb</v>
      </c>
    </row>
    <row r="656" spans="1:62" x14ac:dyDescent="0.25">
      <c r="A656">
        <v>2007</v>
      </c>
      <c r="B656">
        <v>43</v>
      </c>
      <c r="C656" s="1">
        <v>39382</v>
      </c>
      <c r="D656">
        <v>0</v>
      </c>
      <c r="E656" s="2">
        <v>0</v>
      </c>
      <c r="F656">
        <v>37</v>
      </c>
      <c r="G656" s="2">
        <v>1319633</v>
      </c>
      <c r="H656">
        <v>3634</v>
      </c>
      <c r="I656" s="2">
        <v>14226</v>
      </c>
      <c r="J656">
        <v>103434</v>
      </c>
      <c r="K656" s="2">
        <v>972</v>
      </c>
      <c r="L656">
        <v>28</v>
      </c>
      <c r="M656">
        <v>34</v>
      </c>
      <c r="N656">
        <v>36</v>
      </c>
      <c r="O656">
        <v>42</v>
      </c>
      <c r="P656">
        <v>86</v>
      </c>
      <c r="Y656" t="str">
        <f t="shared" si="118"/>
        <v>2834364286</v>
      </c>
      <c r="AA656" t="str">
        <f t="shared" si="119"/>
        <v/>
      </c>
      <c r="AB656" t="str">
        <f t="shared" si="120"/>
        <v/>
      </c>
      <c r="AC656" t="str">
        <f t="shared" si="121"/>
        <v/>
      </c>
      <c r="AD656" t="str">
        <f t="shared" si="122"/>
        <v/>
      </c>
      <c r="AE656" t="str">
        <f t="shared" si="123"/>
        <v/>
      </c>
      <c r="AF656" t="str">
        <f t="shared" si="124"/>
        <v/>
      </c>
      <c r="AG656" t="str">
        <f t="shared" si="125"/>
        <v/>
      </c>
      <c r="AH656" t="str">
        <f t="shared" si="126"/>
        <v/>
      </c>
      <c r="AI656" t="str">
        <f t="shared" si="127"/>
        <v/>
      </c>
      <c r="AY656">
        <f t="shared" si="128"/>
        <v>226</v>
      </c>
      <c r="BJ656" t="str">
        <f>IF(E656&gt;0,"Nagyobb","Kisebb")</f>
        <v>Kisebb</v>
      </c>
    </row>
    <row r="657" spans="1:62" x14ac:dyDescent="0.25">
      <c r="A657">
        <v>2007</v>
      </c>
      <c r="B657">
        <v>42</v>
      </c>
      <c r="C657" s="1">
        <v>39375</v>
      </c>
      <c r="D657">
        <v>0</v>
      </c>
      <c r="E657" s="2">
        <v>0</v>
      </c>
      <c r="F657">
        <v>26</v>
      </c>
      <c r="G657" s="2">
        <v>2093060</v>
      </c>
      <c r="H657">
        <v>3689</v>
      </c>
      <c r="I657" s="2">
        <v>15620</v>
      </c>
      <c r="J657">
        <v>98150</v>
      </c>
      <c r="K657" s="2">
        <v>1142</v>
      </c>
      <c r="L657">
        <v>25</v>
      </c>
      <c r="M657">
        <v>30</v>
      </c>
      <c r="N657">
        <v>40</v>
      </c>
      <c r="O657">
        <v>55</v>
      </c>
      <c r="P657">
        <v>74</v>
      </c>
      <c r="Y657" t="str">
        <f t="shared" si="118"/>
        <v>2530405574</v>
      </c>
      <c r="AA657" t="str">
        <f t="shared" si="119"/>
        <v/>
      </c>
      <c r="AB657" t="str">
        <f t="shared" si="120"/>
        <v/>
      </c>
      <c r="AC657" t="str">
        <f t="shared" si="121"/>
        <v/>
      </c>
      <c r="AD657" t="str">
        <f t="shared" si="122"/>
        <v/>
      </c>
      <c r="AE657" t="str">
        <f t="shared" si="123"/>
        <v/>
      </c>
      <c r="AF657" t="str">
        <f t="shared" si="124"/>
        <v/>
      </c>
      <c r="AG657" t="str">
        <f t="shared" si="125"/>
        <v/>
      </c>
      <c r="AH657" t="str">
        <f t="shared" si="126"/>
        <v/>
      </c>
      <c r="AI657" t="str">
        <f t="shared" si="127"/>
        <v/>
      </c>
      <c r="AY657">
        <f t="shared" si="128"/>
        <v>224</v>
      </c>
      <c r="BJ657" t="str">
        <f>IF(E657&gt;0,"Nagyobb","Kisebb")</f>
        <v>Kisebb</v>
      </c>
    </row>
    <row r="658" spans="1:62" x14ac:dyDescent="0.25">
      <c r="A658">
        <v>2007</v>
      </c>
      <c r="B658">
        <v>41</v>
      </c>
      <c r="C658" s="1">
        <v>39368</v>
      </c>
      <c r="D658">
        <v>0</v>
      </c>
      <c r="E658" s="2">
        <v>0</v>
      </c>
      <c r="F658">
        <v>37</v>
      </c>
      <c r="G658" s="2">
        <v>1415198</v>
      </c>
      <c r="H658">
        <v>3336</v>
      </c>
      <c r="I658" s="2">
        <v>16619</v>
      </c>
      <c r="J658">
        <v>105698</v>
      </c>
      <c r="K658" s="2">
        <v>1020</v>
      </c>
      <c r="L658">
        <v>11</v>
      </c>
      <c r="M658">
        <v>21</v>
      </c>
      <c r="N658">
        <v>32</v>
      </c>
      <c r="O658">
        <v>84</v>
      </c>
      <c r="P658">
        <v>85</v>
      </c>
      <c r="Y658" t="str">
        <f t="shared" si="118"/>
        <v>1121328485</v>
      </c>
      <c r="AA658" t="str">
        <f t="shared" si="119"/>
        <v/>
      </c>
      <c r="AB658" t="str">
        <f t="shared" si="120"/>
        <v/>
      </c>
      <c r="AC658" t="str">
        <f t="shared" si="121"/>
        <v/>
      </c>
      <c r="AD658" t="str">
        <f t="shared" si="122"/>
        <v>+</v>
      </c>
      <c r="AE658" t="str">
        <f t="shared" si="123"/>
        <v/>
      </c>
      <c r="AF658" t="str">
        <f t="shared" si="124"/>
        <v/>
      </c>
      <c r="AG658" t="str">
        <f t="shared" si="125"/>
        <v/>
      </c>
      <c r="AH658" t="str">
        <f t="shared" si="126"/>
        <v/>
      </c>
      <c r="AI658" t="str">
        <f t="shared" si="127"/>
        <v/>
      </c>
      <c r="AY658">
        <f t="shared" si="128"/>
        <v>233</v>
      </c>
      <c r="BJ658" t="str">
        <f>IF(E658&gt;0,"Nagyobb","Kisebb")</f>
        <v>Kisebb</v>
      </c>
    </row>
    <row r="659" spans="1:62" x14ac:dyDescent="0.25">
      <c r="A659">
        <v>2007</v>
      </c>
      <c r="B659">
        <v>40</v>
      </c>
      <c r="C659" s="1">
        <v>39361</v>
      </c>
      <c r="D659">
        <v>0</v>
      </c>
      <c r="E659" s="2">
        <v>0</v>
      </c>
      <c r="F659">
        <v>40</v>
      </c>
      <c r="G659" s="2">
        <v>1195677</v>
      </c>
      <c r="H659">
        <v>3623</v>
      </c>
      <c r="I659" s="2">
        <v>13977</v>
      </c>
      <c r="J659">
        <v>94710</v>
      </c>
      <c r="K659" s="2">
        <v>1040</v>
      </c>
      <c r="L659">
        <v>1</v>
      </c>
      <c r="M659">
        <v>18</v>
      </c>
      <c r="N659">
        <v>30</v>
      </c>
      <c r="O659">
        <v>69</v>
      </c>
      <c r="P659">
        <v>90</v>
      </c>
      <c r="Y659" t="str">
        <f t="shared" si="118"/>
        <v>118306990</v>
      </c>
      <c r="AA659" t="str">
        <f t="shared" si="119"/>
        <v/>
      </c>
      <c r="AB659" t="str">
        <f t="shared" si="120"/>
        <v/>
      </c>
      <c r="AC659" t="str">
        <f t="shared" si="121"/>
        <v/>
      </c>
      <c r="AD659" t="str">
        <f t="shared" si="122"/>
        <v/>
      </c>
      <c r="AE659" t="str">
        <f t="shared" si="123"/>
        <v/>
      </c>
      <c r="AF659" t="str">
        <f t="shared" si="124"/>
        <v/>
      </c>
      <c r="AG659" t="str">
        <f t="shared" si="125"/>
        <v/>
      </c>
      <c r="AH659" t="str">
        <f t="shared" si="126"/>
        <v/>
      </c>
      <c r="AI659" t="str">
        <f t="shared" si="127"/>
        <v/>
      </c>
      <c r="AY659">
        <f t="shared" si="128"/>
        <v>208</v>
      </c>
      <c r="BJ659" t="str">
        <f>IF(E659&gt;0,"Nagyobb","Kisebb")</f>
        <v>Kisebb</v>
      </c>
    </row>
    <row r="660" spans="1:62" x14ac:dyDescent="0.25">
      <c r="A660">
        <v>2007</v>
      </c>
      <c r="B660">
        <v>39</v>
      </c>
      <c r="C660" s="1">
        <v>39354</v>
      </c>
      <c r="D660">
        <v>0</v>
      </c>
      <c r="E660" s="2">
        <v>0</v>
      </c>
      <c r="F660">
        <v>56</v>
      </c>
      <c r="G660" s="2">
        <v>830553</v>
      </c>
      <c r="H660">
        <v>4021</v>
      </c>
      <c r="I660" s="2">
        <v>12247</v>
      </c>
      <c r="J660">
        <v>93995</v>
      </c>
      <c r="K660" s="2">
        <v>1019</v>
      </c>
      <c r="L660">
        <v>25</v>
      </c>
      <c r="M660">
        <v>38</v>
      </c>
      <c r="N660">
        <v>51</v>
      </c>
      <c r="O660">
        <v>55</v>
      </c>
      <c r="P660">
        <v>85</v>
      </c>
      <c r="Y660" t="str">
        <f t="shared" si="118"/>
        <v>2538515585</v>
      </c>
      <c r="AA660" t="str">
        <f t="shared" si="119"/>
        <v/>
      </c>
      <c r="AB660" t="str">
        <f t="shared" si="120"/>
        <v/>
      </c>
      <c r="AC660" t="str">
        <f t="shared" si="121"/>
        <v/>
      </c>
      <c r="AD660" t="str">
        <f t="shared" si="122"/>
        <v/>
      </c>
      <c r="AE660" t="str">
        <f t="shared" si="123"/>
        <v/>
      </c>
      <c r="AF660" t="str">
        <f t="shared" si="124"/>
        <v/>
      </c>
      <c r="AG660" t="str">
        <f t="shared" si="125"/>
        <v/>
      </c>
      <c r="AH660" t="str">
        <f t="shared" si="126"/>
        <v/>
      </c>
      <c r="AI660" t="str">
        <f t="shared" si="127"/>
        <v/>
      </c>
      <c r="AY660">
        <f t="shared" si="128"/>
        <v>254</v>
      </c>
      <c r="BJ660" t="str">
        <f>IF(E660&gt;0,"Nagyobb","Kisebb")</f>
        <v>Kisebb</v>
      </c>
    </row>
    <row r="661" spans="1:62" x14ac:dyDescent="0.25">
      <c r="A661">
        <v>2007</v>
      </c>
      <c r="B661">
        <v>38</v>
      </c>
      <c r="C661" s="1">
        <v>39347</v>
      </c>
      <c r="D661">
        <v>0</v>
      </c>
      <c r="E661" s="2">
        <v>0</v>
      </c>
      <c r="F661">
        <v>68</v>
      </c>
      <c r="G661" s="2">
        <v>744350</v>
      </c>
      <c r="H661">
        <v>4809</v>
      </c>
      <c r="I661" s="2">
        <v>11144</v>
      </c>
      <c r="J661">
        <v>118275</v>
      </c>
      <c r="K661" s="2">
        <v>881</v>
      </c>
      <c r="L661">
        <v>27</v>
      </c>
      <c r="M661">
        <v>37</v>
      </c>
      <c r="N661">
        <v>39</v>
      </c>
      <c r="O661">
        <v>57</v>
      </c>
      <c r="P661">
        <v>66</v>
      </c>
      <c r="Y661" t="str">
        <f t="shared" si="118"/>
        <v>2737395766</v>
      </c>
      <c r="AA661" t="str">
        <f t="shared" si="119"/>
        <v/>
      </c>
      <c r="AB661" t="str">
        <f t="shared" si="120"/>
        <v/>
      </c>
      <c r="AC661" t="str">
        <f t="shared" si="121"/>
        <v/>
      </c>
      <c r="AD661" t="str">
        <f t="shared" si="122"/>
        <v/>
      </c>
      <c r="AE661" t="str">
        <f t="shared" si="123"/>
        <v/>
      </c>
      <c r="AF661" t="str">
        <f t="shared" si="124"/>
        <v/>
      </c>
      <c r="AG661" t="str">
        <f t="shared" si="125"/>
        <v/>
      </c>
      <c r="AH661" t="str">
        <f t="shared" si="126"/>
        <v/>
      </c>
      <c r="AI661" t="str">
        <f t="shared" si="127"/>
        <v/>
      </c>
      <c r="AY661">
        <f t="shared" si="128"/>
        <v>226</v>
      </c>
      <c r="BJ661" t="str">
        <f>IF(E661&gt;0,"Nagyobb","Kisebb")</f>
        <v>Kisebb</v>
      </c>
    </row>
    <row r="662" spans="1:62" x14ac:dyDescent="0.25">
      <c r="A662">
        <v>2007</v>
      </c>
      <c r="B662">
        <v>37</v>
      </c>
      <c r="C662" s="1">
        <v>39340</v>
      </c>
      <c r="D662">
        <v>0</v>
      </c>
      <c r="E662" s="2">
        <v>0</v>
      </c>
      <c r="F662">
        <v>25</v>
      </c>
      <c r="G662" s="2">
        <v>1939723</v>
      </c>
      <c r="H662">
        <v>3032</v>
      </c>
      <c r="I662" s="2">
        <v>16935</v>
      </c>
      <c r="J662">
        <v>92267</v>
      </c>
      <c r="K662" s="2">
        <v>1082</v>
      </c>
      <c r="L662">
        <v>9</v>
      </c>
      <c r="M662">
        <v>35</v>
      </c>
      <c r="N662">
        <v>42</v>
      </c>
      <c r="O662">
        <v>87</v>
      </c>
      <c r="P662">
        <v>88</v>
      </c>
      <c r="Y662" t="str">
        <f t="shared" si="118"/>
        <v>935428788</v>
      </c>
      <c r="AA662" t="str">
        <f t="shared" si="119"/>
        <v/>
      </c>
      <c r="AB662" t="str">
        <f t="shared" si="120"/>
        <v/>
      </c>
      <c r="AC662" t="str">
        <f t="shared" si="121"/>
        <v/>
      </c>
      <c r="AD662" t="str">
        <f t="shared" si="122"/>
        <v>+</v>
      </c>
      <c r="AE662" t="str">
        <f t="shared" si="123"/>
        <v/>
      </c>
      <c r="AF662" t="str">
        <f t="shared" si="124"/>
        <v/>
      </c>
      <c r="AG662" t="str">
        <f t="shared" si="125"/>
        <v/>
      </c>
      <c r="AH662" t="str">
        <f t="shared" si="126"/>
        <v/>
      </c>
      <c r="AI662" t="str">
        <f t="shared" si="127"/>
        <v/>
      </c>
      <c r="AY662">
        <f t="shared" si="128"/>
        <v>261</v>
      </c>
      <c r="BJ662" t="str">
        <f>IF(E662&gt;0,"Nagyobb","Kisebb")</f>
        <v>Kisebb</v>
      </c>
    </row>
    <row r="663" spans="1:62" x14ac:dyDescent="0.25">
      <c r="A663">
        <v>2007</v>
      </c>
      <c r="B663">
        <v>36</v>
      </c>
      <c r="C663" s="1">
        <v>39333</v>
      </c>
      <c r="D663">
        <v>0</v>
      </c>
      <c r="E663" s="2">
        <v>0</v>
      </c>
      <c r="F663">
        <v>54</v>
      </c>
      <c r="G663" s="2">
        <v>815262</v>
      </c>
      <c r="H663">
        <v>4400</v>
      </c>
      <c r="I663" s="2">
        <v>10594</v>
      </c>
      <c r="J663">
        <v>115607</v>
      </c>
      <c r="K663" s="2">
        <v>784</v>
      </c>
      <c r="L663">
        <v>2</v>
      </c>
      <c r="M663">
        <v>4</v>
      </c>
      <c r="N663">
        <v>17</v>
      </c>
      <c r="O663">
        <v>25</v>
      </c>
      <c r="P663">
        <v>41</v>
      </c>
      <c r="Y663" t="str">
        <f t="shared" si="118"/>
        <v>24172541</v>
      </c>
      <c r="AA663" t="str">
        <f t="shared" si="119"/>
        <v/>
      </c>
      <c r="AB663" t="str">
        <f t="shared" si="120"/>
        <v/>
      </c>
      <c r="AC663" t="str">
        <f t="shared" si="121"/>
        <v/>
      </c>
      <c r="AD663" t="str">
        <f t="shared" si="122"/>
        <v/>
      </c>
      <c r="AE663" t="str">
        <f t="shared" si="123"/>
        <v/>
      </c>
      <c r="AF663" t="str">
        <f t="shared" si="124"/>
        <v/>
      </c>
      <c r="AG663" t="str">
        <f t="shared" si="125"/>
        <v/>
      </c>
      <c r="AH663" t="str">
        <f t="shared" si="126"/>
        <v/>
      </c>
      <c r="AI663" t="str">
        <f t="shared" si="127"/>
        <v/>
      </c>
      <c r="AY663">
        <f t="shared" si="128"/>
        <v>89</v>
      </c>
      <c r="BJ663" t="str">
        <f>IF(E663&gt;0,"Nagyobb","Kisebb")</f>
        <v>Kisebb</v>
      </c>
    </row>
    <row r="664" spans="1:62" x14ac:dyDescent="0.25">
      <c r="A664">
        <v>2007</v>
      </c>
      <c r="B664">
        <v>35</v>
      </c>
      <c r="C664" s="1">
        <v>39326</v>
      </c>
      <c r="D664">
        <v>0</v>
      </c>
      <c r="E664" s="2">
        <v>0</v>
      </c>
      <c r="F664">
        <v>100</v>
      </c>
      <c r="G664" s="2">
        <v>439396</v>
      </c>
      <c r="H664">
        <v>5562</v>
      </c>
      <c r="I664" s="2">
        <v>8365</v>
      </c>
      <c r="J664">
        <v>128000</v>
      </c>
      <c r="K664" s="2">
        <v>707</v>
      </c>
      <c r="L664">
        <v>3</v>
      </c>
      <c r="M664">
        <v>11</v>
      </c>
      <c r="N664">
        <v>24</v>
      </c>
      <c r="O664">
        <v>35</v>
      </c>
      <c r="P664">
        <v>77</v>
      </c>
      <c r="Y664" t="str">
        <f t="shared" si="118"/>
        <v>311243577</v>
      </c>
      <c r="AA664" t="str">
        <f t="shared" si="119"/>
        <v/>
      </c>
      <c r="AB664" t="str">
        <f t="shared" si="120"/>
        <v/>
      </c>
      <c r="AC664" t="str">
        <f t="shared" si="121"/>
        <v/>
      </c>
      <c r="AD664" t="str">
        <f t="shared" si="122"/>
        <v/>
      </c>
      <c r="AE664" t="str">
        <f t="shared" si="123"/>
        <v/>
      </c>
      <c r="AF664" t="str">
        <f t="shared" si="124"/>
        <v/>
      </c>
      <c r="AG664" t="str">
        <f t="shared" si="125"/>
        <v/>
      </c>
      <c r="AH664" t="str">
        <f t="shared" si="126"/>
        <v/>
      </c>
      <c r="AI664" t="str">
        <f t="shared" si="127"/>
        <v/>
      </c>
      <c r="AY664">
        <f t="shared" si="128"/>
        <v>150</v>
      </c>
      <c r="BJ664" t="str">
        <f>IF(E664&gt;0,"Nagyobb","Kisebb")</f>
        <v>Kisebb</v>
      </c>
    </row>
    <row r="665" spans="1:62" x14ac:dyDescent="0.25">
      <c r="A665">
        <v>2007</v>
      </c>
      <c r="B665">
        <v>34</v>
      </c>
      <c r="C665" s="1">
        <v>39319</v>
      </c>
      <c r="D665">
        <v>0</v>
      </c>
      <c r="E665" s="2">
        <v>0</v>
      </c>
      <c r="F665">
        <v>23</v>
      </c>
      <c r="G665" s="2">
        <v>1870533</v>
      </c>
      <c r="H665">
        <v>2855</v>
      </c>
      <c r="I665" s="2">
        <v>15956</v>
      </c>
      <c r="J665">
        <v>80482</v>
      </c>
      <c r="K665" s="2">
        <v>1101</v>
      </c>
      <c r="L665">
        <v>17</v>
      </c>
      <c r="M665">
        <v>26</v>
      </c>
      <c r="N665">
        <v>57</v>
      </c>
      <c r="O665">
        <v>59</v>
      </c>
      <c r="P665">
        <v>78</v>
      </c>
      <c r="Y665" t="str">
        <f t="shared" si="118"/>
        <v>1726575978</v>
      </c>
      <c r="AA665" t="str">
        <f t="shared" si="119"/>
        <v/>
      </c>
      <c r="AB665" t="str">
        <f t="shared" si="120"/>
        <v/>
      </c>
      <c r="AC665" t="str">
        <f t="shared" si="121"/>
        <v/>
      </c>
      <c r="AD665" t="str">
        <f t="shared" si="122"/>
        <v/>
      </c>
      <c r="AE665" t="str">
        <f t="shared" si="123"/>
        <v/>
      </c>
      <c r="AF665" t="str">
        <f t="shared" si="124"/>
        <v/>
      </c>
      <c r="AG665" t="str">
        <f t="shared" si="125"/>
        <v/>
      </c>
      <c r="AH665" t="str">
        <f t="shared" si="126"/>
        <v/>
      </c>
      <c r="AI665" t="str">
        <f t="shared" si="127"/>
        <v/>
      </c>
      <c r="AY665">
        <f t="shared" si="128"/>
        <v>237</v>
      </c>
      <c r="BJ665" t="str">
        <f>IF(E665&gt;0,"Nagyobb","Kisebb")</f>
        <v>Kisebb</v>
      </c>
    </row>
    <row r="666" spans="1:62" x14ac:dyDescent="0.25">
      <c r="A666">
        <v>2007</v>
      </c>
      <c r="B666">
        <v>33</v>
      </c>
      <c r="C666" s="1">
        <v>39312</v>
      </c>
      <c r="D666">
        <v>0</v>
      </c>
      <c r="E666" s="2">
        <v>0</v>
      </c>
      <c r="F666">
        <v>15</v>
      </c>
      <c r="G666" s="2">
        <v>2947267</v>
      </c>
      <c r="H666">
        <v>1826</v>
      </c>
      <c r="I666" s="2">
        <v>25635</v>
      </c>
      <c r="J666">
        <v>68579</v>
      </c>
      <c r="K666" s="2">
        <v>1327</v>
      </c>
      <c r="L666">
        <v>28</v>
      </c>
      <c r="M666">
        <v>30</v>
      </c>
      <c r="N666">
        <v>35</v>
      </c>
      <c r="O666">
        <v>46</v>
      </c>
      <c r="P666">
        <v>83</v>
      </c>
      <c r="Y666" t="str">
        <f t="shared" si="118"/>
        <v>2830354683</v>
      </c>
      <c r="AA666" t="str">
        <f t="shared" si="119"/>
        <v/>
      </c>
      <c r="AB666" t="str">
        <f t="shared" si="120"/>
        <v/>
      </c>
      <c r="AC666" t="str">
        <f t="shared" si="121"/>
        <v/>
      </c>
      <c r="AD666" t="str">
        <f t="shared" si="122"/>
        <v/>
      </c>
      <c r="AE666" t="str">
        <f t="shared" si="123"/>
        <v/>
      </c>
      <c r="AF666" t="str">
        <f t="shared" si="124"/>
        <v/>
      </c>
      <c r="AG666" t="str">
        <f t="shared" si="125"/>
        <v/>
      </c>
      <c r="AH666" t="str">
        <f t="shared" si="126"/>
        <v/>
      </c>
      <c r="AI666" t="str">
        <f t="shared" si="127"/>
        <v/>
      </c>
      <c r="AY666">
        <f t="shared" si="128"/>
        <v>222</v>
      </c>
      <c r="BJ666" t="str">
        <f>IF(E666&gt;0,"Nagyobb","Kisebb")</f>
        <v>Kisebb</v>
      </c>
    </row>
    <row r="667" spans="1:62" x14ac:dyDescent="0.25">
      <c r="A667">
        <v>2007</v>
      </c>
      <c r="B667">
        <v>32</v>
      </c>
      <c r="C667" s="1">
        <v>39305</v>
      </c>
      <c r="D667">
        <v>1</v>
      </c>
      <c r="E667" s="2">
        <v>1092246517</v>
      </c>
      <c r="F667">
        <v>31</v>
      </c>
      <c r="G667" s="2">
        <v>1827555</v>
      </c>
      <c r="H667">
        <v>3769</v>
      </c>
      <c r="I667" s="2">
        <v>15916</v>
      </c>
      <c r="J667">
        <v>121686</v>
      </c>
      <c r="K667" s="2">
        <v>959</v>
      </c>
      <c r="L667">
        <v>1</v>
      </c>
      <c r="M667">
        <v>3</v>
      </c>
      <c r="N667">
        <v>47</v>
      </c>
      <c r="O667">
        <v>76</v>
      </c>
      <c r="P667">
        <v>78</v>
      </c>
      <c r="Y667" t="str">
        <f t="shared" si="118"/>
        <v>13477678</v>
      </c>
      <c r="AA667" t="str">
        <f t="shared" si="119"/>
        <v/>
      </c>
      <c r="AB667" t="str">
        <f t="shared" si="120"/>
        <v/>
      </c>
      <c r="AC667" t="str">
        <f t="shared" si="121"/>
        <v/>
      </c>
      <c r="AD667" t="str">
        <f t="shared" si="122"/>
        <v/>
      </c>
      <c r="AE667" t="str">
        <f t="shared" si="123"/>
        <v/>
      </c>
      <c r="AF667" t="str">
        <f t="shared" si="124"/>
        <v/>
      </c>
      <c r="AG667" t="str">
        <f t="shared" si="125"/>
        <v/>
      </c>
      <c r="AH667" t="str">
        <f t="shared" si="126"/>
        <v/>
      </c>
      <c r="AI667" t="str">
        <f t="shared" si="127"/>
        <v/>
      </c>
      <c r="AY667">
        <f t="shared" si="128"/>
        <v>205</v>
      </c>
      <c r="BJ667" t="str">
        <f>IF(E667&gt;0,"Nagyobb","Kisebb")</f>
        <v>Nagyobb</v>
      </c>
    </row>
    <row r="668" spans="1:62" x14ac:dyDescent="0.25">
      <c r="A668">
        <v>2007</v>
      </c>
      <c r="B668">
        <v>31</v>
      </c>
      <c r="C668" s="1">
        <v>39298</v>
      </c>
      <c r="D668">
        <v>0</v>
      </c>
      <c r="E668" s="2">
        <v>0</v>
      </c>
      <c r="F668">
        <v>26</v>
      </c>
      <c r="G668" s="2">
        <v>2010801</v>
      </c>
      <c r="H668">
        <v>2479</v>
      </c>
      <c r="I668" s="2">
        <v>22330</v>
      </c>
      <c r="J668">
        <v>83936</v>
      </c>
      <c r="K668" s="2">
        <v>1282</v>
      </c>
      <c r="L668">
        <v>40</v>
      </c>
      <c r="M668">
        <v>46</v>
      </c>
      <c r="N668">
        <v>63</v>
      </c>
      <c r="O668">
        <v>71</v>
      </c>
      <c r="P668">
        <v>77</v>
      </c>
      <c r="Y668" t="str">
        <f t="shared" si="118"/>
        <v>4046637177</v>
      </c>
      <c r="AA668" t="str">
        <f t="shared" si="119"/>
        <v/>
      </c>
      <c r="AB668" t="str">
        <f t="shared" si="120"/>
        <v/>
      </c>
      <c r="AC668" t="str">
        <f t="shared" si="121"/>
        <v/>
      </c>
      <c r="AD668" t="str">
        <f t="shared" si="122"/>
        <v/>
      </c>
      <c r="AE668" t="str">
        <f t="shared" si="123"/>
        <v/>
      </c>
      <c r="AF668" t="str">
        <f t="shared" si="124"/>
        <v/>
      </c>
      <c r="AG668" t="str">
        <f t="shared" si="125"/>
        <v/>
      </c>
      <c r="AH668" t="str">
        <f t="shared" si="126"/>
        <v/>
      </c>
      <c r="AI668" t="str">
        <f t="shared" si="127"/>
        <v/>
      </c>
      <c r="AY668">
        <f t="shared" si="128"/>
        <v>297</v>
      </c>
      <c r="BJ668" t="str">
        <f>IF(E668&gt;0,"Nagyobb","Kisebb")</f>
        <v>Kisebb</v>
      </c>
    </row>
    <row r="669" spans="1:62" x14ac:dyDescent="0.25">
      <c r="A669">
        <v>2007</v>
      </c>
      <c r="B669">
        <v>30</v>
      </c>
      <c r="C669" s="1">
        <v>39291</v>
      </c>
      <c r="D669">
        <v>0</v>
      </c>
      <c r="E669" s="2">
        <v>0</v>
      </c>
      <c r="F669">
        <v>36</v>
      </c>
      <c r="G669" s="2">
        <v>1352126</v>
      </c>
      <c r="H669">
        <v>2926</v>
      </c>
      <c r="I669" s="2">
        <v>17614</v>
      </c>
      <c r="J669">
        <v>98710</v>
      </c>
      <c r="K669" s="2">
        <v>1015</v>
      </c>
      <c r="L669">
        <v>13</v>
      </c>
      <c r="M669">
        <v>14</v>
      </c>
      <c r="N669">
        <v>39</v>
      </c>
      <c r="O669">
        <v>81</v>
      </c>
      <c r="P669">
        <v>87</v>
      </c>
      <c r="Y669" t="str">
        <f t="shared" si="118"/>
        <v>1314398187</v>
      </c>
      <c r="AA669" t="str">
        <f t="shared" si="119"/>
        <v>+</v>
      </c>
      <c r="AB669" t="str">
        <f t="shared" si="120"/>
        <v/>
      </c>
      <c r="AC669" t="str">
        <f t="shared" si="121"/>
        <v/>
      </c>
      <c r="AD669" t="str">
        <f t="shared" si="122"/>
        <v/>
      </c>
      <c r="AE669" t="str">
        <f t="shared" si="123"/>
        <v/>
      </c>
      <c r="AF669" t="str">
        <f t="shared" si="124"/>
        <v/>
      </c>
      <c r="AG669" t="str">
        <f t="shared" si="125"/>
        <v/>
      </c>
      <c r="AH669" t="str">
        <f t="shared" si="126"/>
        <v/>
      </c>
      <c r="AI669" t="str">
        <f t="shared" si="127"/>
        <v/>
      </c>
      <c r="AY669">
        <f t="shared" si="128"/>
        <v>234</v>
      </c>
      <c r="BJ669" t="str">
        <f>IF(E669&gt;0,"Nagyobb","Kisebb")</f>
        <v>Kisebb</v>
      </c>
    </row>
    <row r="670" spans="1:62" x14ac:dyDescent="0.25">
      <c r="A670">
        <v>2007</v>
      </c>
      <c r="B670">
        <v>29</v>
      </c>
      <c r="C670" s="1">
        <v>39284</v>
      </c>
      <c r="D670">
        <v>0</v>
      </c>
      <c r="E670" s="2">
        <v>0</v>
      </c>
      <c r="F670">
        <v>68</v>
      </c>
      <c r="G670" s="2">
        <v>703781</v>
      </c>
      <c r="H670">
        <v>3889</v>
      </c>
      <c r="I670" s="2">
        <v>13030</v>
      </c>
      <c r="J670">
        <v>95594</v>
      </c>
      <c r="K670" s="2">
        <v>1031</v>
      </c>
      <c r="L670">
        <v>20</v>
      </c>
      <c r="M670">
        <v>41</v>
      </c>
      <c r="N670">
        <v>44</v>
      </c>
      <c r="O670">
        <v>68</v>
      </c>
      <c r="P670">
        <v>71</v>
      </c>
      <c r="Y670" t="str">
        <f t="shared" si="118"/>
        <v>2041446871</v>
      </c>
      <c r="AA670" t="str">
        <f t="shared" si="119"/>
        <v/>
      </c>
      <c r="AB670" t="str">
        <f t="shared" si="120"/>
        <v/>
      </c>
      <c r="AC670" t="str">
        <f t="shared" si="121"/>
        <v/>
      </c>
      <c r="AD670" t="str">
        <f t="shared" si="122"/>
        <v/>
      </c>
      <c r="AE670" t="str">
        <f t="shared" si="123"/>
        <v/>
      </c>
      <c r="AF670" t="str">
        <f t="shared" si="124"/>
        <v/>
      </c>
      <c r="AG670" t="str">
        <f t="shared" si="125"/>
        <v/>
      </c>
      <c r="AH670" t="str">
        <f t="shared" si="126"/>
        <v/>
      </c>
      <c r="AI670" t="str">
        <f t="shared" si="127"/>
        <v/>
      </c>
      <c r="AY670">
        <f t="shared" si="128"/>
        <v>244</v>
      </c>
      <c r="BJ670" t="str">
        <f>IF(E670&gt;0,"Nagyobb","Kisebb")</f>
        <v>Kisebb</v>
      </c>
    </row>
    <row r="671" spans="1:62" x14ac:dyDescent="0.25">
      <c r="A671">
        <v>2007</v>
      </c>
      <c r="B671">
        <v>28</v>
      </c>
      <c r="C671" s="1">
        <v>39277</v>
      </c>
      <c r="D671">
        <v>0</v>
      </c>
      <c r="E671" s="2">
        <v>0</v>
      </c>
      <c r="F671">
        <v>51</v>
      </c>
      <c r="G671" s="2">
        <v>1119545</v>
      </c>
      <c r="H671">
        <v>3623</v>
      </c>
      <c r="I671" s="2">
        <v>16687</v>
      </c>
      <c r="J671">
        <v>107998</v>
      </c>
      <c r="K671" s="2">
        <v>1088</v>
      </c>
      <c r="L671">
        <v>24</v>
      </c>
      <c r="M671">
        <v>56</v>
      </c>
      <c r="N671">
        <v>73</v>
      </c>
      <c r="O671">
        <v>89</v>
      </c>
      <c r="P671">
        <v>90</v>
      </c>
      <c r="Y671" t="str">
        <f t="shared" si="118"/>
        <v>2456738990</v>
      </c>
      <c r="AA671" t="str">
        <f t="shared" si="119"/>
        <v/>
      </c>
      <c r="AB671" t="str">
        <f t="shared" si="120"/>
        <v/>
      </c>
      <c r="AC671" t="str">
        <f t="shared" si="121"/>
        <v/>
      </c>
      <c r="AD671" t="str">
        <f t="shared" si="122"/>
        <v>+</v>
      </c>
      <c r="AE671" t="str">
        <f t="shared" si="123"/>
        <v/>
      </c>
      <c r="AF671" t="str">
        <f t="shared" si="124"/>
        <v/>
      </c>
      <c r="AG671" t="str">
        <f t="shared" si="125"/>
        <v/>
      </c>
      <c r="AH671" t="str">
        <f t="shared" si="126"/>
        <v/>
      </c>
      <c r="AI671" t="str">
        <f t="shared" si="127"/>
        <v/>
      </c>
      <c r="AY671">
        <f t="shared" si="128"/>
        <v>332</v>
      </c>
      <c r="BJ671" t="str">
        <f>IF(E671&gt;0,"Nagyobb","Kisebb")</f>
        <v>Kisebb</v>
      </c>
    </row>
    <row r="672" spans="1:62" x14ac:dyDescent="0.25">
      <c r="A672">
        <v>2007</v>
      </c>
      <c r="B672">
        <v>27</v>
      </c>
      <c r="C672" s="1">
        <v>39270</v>
      </c>
      <c r="D672">
        <v>0</v>
      </c>
      <c r="E672" s="2">
        <v>0</v>
      </c>
      <c r="F672">
        <v>33</v>
      </c>
      <c r="G672" s="2">
        <v>1460357</v>
      </c>
      <c r="H672">
        <v>3848</v>
      </c>
      <c r="I672" s="2">
        <v>13261</v>
      </c>
      <c r="J672">
        <v>116890</v>
      </c>
      <c r="K672" s="2">
        <v>849</v>
      </c>
      <c r="L672">
        <v>21</v>
      </c>
      <c r="M672">
        <v>24</v>
      </c>
      <c r="N672">
        <v>26</v>
      </c>
      <c r="O672">
        <v>35</v>
      </c>
      <c r="P672">
        <v>71</v>
      </c>
      <c r="Y672" t="str">
        <f t="shared" si="118"/>
        <v>2124263571</v>
      </c>
      <c r="AA672" t="str">
        <f t="shared" si="119"/>
        <v/>
      </c>
      <c r="AB672" t="str">
        <f t="shared" si="120"/>
        <v/>
      </c>
      <c r="AC672" t="str">
        <f t="shared" si="121"/>
        <v/>
      </c>
      <c r="AD672" t="str">
        <f t="shared" si="122"/>
        <v/>
      </c>
      <c r="AE672" t="str">
        <f t="shared" si="123"/>
        <v/>
      </c>
      <c r="AF672" t="str">
        <f t="shared" si="124"/>
        <v/>
      </c>
      <c r="AG672" t="str">
        <f t="shared" si="125"/>
        <v/>
      </c>
      <c r="AH672" t="str">
        <f t="shared" si="126"/>
        <v/>
      </c>
      <c r="AI672" t="str">
        <f t="shared" si="127"/>
        <v/>
      </c>
      <c r="AY672">
        <f t="shared" si="128"/>
        <v>177</v>
      </c>
      <c r="BJ672" t="str">
        <f>IF(E672&gt;0,"Nagyobb","Kisebb")</f>
        <v>Kisebb</v>
      </c>
    </row>
    <row r="673" spans="1:62" x14ac:dyDescent="0.25">
      <c r="A673">
        <v>2007</v>
      </c>
      <c r="B673">
        <v>26</v>
      </c>
      <c r="C673" s="1">
        <v>39263</v>
      </c>
      <c r="D673">
        <v>0</v>
      </c>
      <c r="E673" s="2">
        <v>0</v>
      </c>
      <c r="F673">
        <v>19</v>
      </c>
      <c r="G673" s="2">
        <v>2414215</v>
      </c>
      <c r="H673">
        <v>2624</v>
      </c>
      <c r="I673" s="2">
        <v>18509</v>
      </c>
      <c r="J673">
        <v>82591</v>
      </c>
      <c r="K673" s="2">
        <v>1143</v>
      </c>
      <c r="L673">
        <v>9</v>
      </c>
      <c r="M673">
        <v>62</v>
      </c>
      <c r="N673">
        <v>69</v>
      </c>
      <c r="O673">
        <v>83</v>
      </c>
      <c r="P673">
        <v>90</v>
      </c>
      <c r="Y673" t="str">
        <f t="shared" si="118"/>
        <v>962698390</v>
      </c>
      <c r="AA673" t="str">
        <f t="shared" si="119"/>
        <v/>
      </c>
      <c r="AB673" t="str">
        <f t="shared" si="120"/>
        <v/>
      </c>
      <c r="AC673" t="str">
        <f t="shared" si="121"/>
        <v/>
      </c>
      <c r="AD673" t="str">
        <f t="shared" si="122"/>
        <v/>
      </c>
      <c r="AE673" t="str">
        <f t="shared" si="123"/>
        <v/>
      </c>
      <c r="AF673" t="str">
        <f t="shared" si="124"/>
        <v/>
      </c>
      <c r="AG673" t="str">
        <f t="shared" si="125"/>
        <v/>
      </c>
      <c r="AH673" t="str">
        <f t="shared" si="126"/>
        <v/>
      </c>
      <c r="AI673" t="str">
        <f t="shared" si="127"/>
        <v/>
      </c>
      <c r="AY673">
        <f t="shared" si="128"/>
        <v>313</v>
      </c>
      <c r="BJ673" t="str">
        <f>IF(E673&gt;0,"Nagyobb","Kisebb")</f>
        <v>Kisebb</v>
      </c>
    </row>
    <row r="674" spans="1:62" x14ac:dyDescent="0.25">
      <c r="A674">
        <v>2007</v>
      </c>
      <c r="B674">
        <v>25</v>
      </c>
      <c r="C674" s="1">
        <v>39256</v>
      </c>
      <c r="D674">
        <v>0</v>
      </c>
      <c r="E674" s="2">
        <v>0</v>
      </c>
      <c r="F674">
        <v>48</v>
      </c>
      <c r="G674" s="2">
        <v>925458</v>
      </c>
      <c r="H674">
        <v>4383</v>
      </c>
      <c r="I674" s="2">
        <v>10731</v>
      </c>
      <c r="J674">
        <v>106612</v>
      </c>
      <c r="K674" s="2">
        <v>858</v>
      </c>
      <c r="L674">
        <v>10</v>
      </c>
      <c r="M674">
        <v>16</v>
      </c>
      <c r="N674">
        <v>25</v>
      </c>
      <c r="O674">
        <v>36</v>
      </c>
      <c r="P674">
        <v>56</v>
      </c>
      <c r="Y674" t="str">
        <f t="shared" si="118"/>
        <v>1016253656</v>
      </c>
      <c r="AA674" t="str">
        <f t="shared" si="119"/>
        <v/>
      </c>
      <c r="AB674" t="str">
        <f t="shared" si="120"/>
        <v/>
      </c>
      <c r="AC674" t="str">
        <f t="shared" si="121"/>
        <v/>
      </c>
      <c r="AD674" t="str">
        <f t="shared" si="122"/>
        <v/>
      </c>
      <c r="AE674" t="str">
        <f t="shared" si="123"/>
        <v/>
      </c>
      <c r="AF674" t="str">
        <f t="shared" si="124"/>
        <v/>
      </c>
      <c r="AG674" t="str">
        <f t="shared" si="125"/>
        <v/>
      </c>
      <c r="AH674" t="str">
        <f t="shared" si="126"/>
        <v/>
      </c>
      <c r="AI674" t="str">
        <f t="shared" si="127"/>
        <v/>
      </c>
      <c r="AY674">
        <f t="shared" si="128"/>
        <v>143</v>
      </c>
      <c r="BJ674" t="str">
        <f>IF(E674&gt;0,"Nagyobb","Kisebb")</f>
        <v>Kisebb</v>
      </c>
    </row>
    <row r="675" spans="1:62" x14ac:dyDescent="0.25">
      <c r="A675">
        <v>2007</v>
      </c>
      <c r="B675">
        <v>24</v>
      </c>
      <c r="C675" s="1">
        <v>39249</v>
      </c>
      <c r="D675">
        <v>0</v>
      </c>
      <c r="E675" s="2">
        <v>0</v>
      </c>
      <c r="F675">
        <v>74</v>
      </c>
      <c r="G675" s="2">
        <v>583295</v>
      </c>
      <c r="H675">
        <v>5138</v>
      </c>
      <c r="I675" s="2">
        <v>8895</v>
      </c>
      <c r="J675">
        <v>120870</v>
      </c>
      <c r="K675" s="2">
        <v>735</v>
      </c>
      <c r="L675">
        <v>19</v>
      </c>
      <c r="M675">
        <v>29</v>
      </c>
      <c r="N675">
        <v>47</v>
      </c>
      <c r="O675">
        <v>54</v>
      </c>
      <c r="P675">
        <v>83</v>
      </c>
      <c r="Y675" t="str">
        <f t="shared" si="118"/>
        <v>1929475483</v>
      </c>
      <c r="AA675" t="str">
        <f t="shared" si="119"/>
        <v/>
      </c>
      <c r="AB675" t="str">
        <f t="shared" si="120"/>
        <v/>
      </c>
      <c r="AC675" t="str">
        <f t="shared" si="121"/>
        <v/>
      </c>
      <c r="AD675" t="str">
        <f t="shared" si="122"/>
        <v/>
      </c>
      <c r="AE675" t="str">
        <f t="shared" si="123"/>
        <v/>
      </c>
      <c r="AF675" t="str">
        <f t="shared" si="124"/>
        <v/>
      </c>
      <c r="AG675" t="str">
        <f t="shared" si="125"/>
        <v/>
      </c>
      <c r="AH675" t="str">
        <f t="shared" si="126"/>
        <v/>
      </c>
      <c r="AI675" t="str">
        <f t="shared" si="127"/>
        <v/>
      </c>
      <c r="AY675">
        <f t="shared" si="128"/>
        <v>232</v>
      </c>
      <c r="BJ675" t="str">
        <f>IF(E675&gt;0,"Nagyobb","Kisebb")</f>
        <v>Kisebb</v>
      </c>
    </row>
    <row r="676" spans="1:62" x14ac:dyDescent="0.25">
      <c r="A676">
        <v>2007</v>
      </c>
      <c r="B676">
        <v>23</v>
      </c>
      <c r="C676" s="1">
        <v>39242</v>
      </c>
      <c r="D676">
        <v>0</v>
      </c>
      <c r="E676" s="2">
        <v>0</v>
      </c>
      <c r="F676">
        <v>23</v>
      </c>
      <c r="G676" s="2">
        <v>2023044</v>
      </c>
      <c r="H676">
        <v>2534</v>
      </c>
      <c r="I676" s="2">
        <v>19442</v>
      </c>
      <c r="J676">
        <v>74456</v>
      </c>
      <c r="K676" s="2">
        <v>1287</v>
      </c>
      <c r="L676">
        <v>31</v>
      </c>
      <c r="M676">
        <v>44</v>
      </c>
      <c r="N676">
        <v>71</v>
      </c>
      <c r="O676">
        <v>73</v>
      </c>
      <c r="P676">
        <v>82</v>
      </c>
      <c r="Y676" t="str">
        <f t="shared" si="118"/>
        <v>3144717382</v>
      </c>
      <c r="AA676" t="str">
        <f t="shared" si="119"/>
        <v/>
      </c>
      <c r="AB676" t="str">
        <f t="shared" si="120"/>
        <v/>
      </c>
      <c r="AC676" t="str">
        <f t="shared" si="121"/>
        <v/>
      </c>
      <c r="AD676" t="str">
        <f t="shared" si="122"/>
        <v/>
      </c>
      <c r="AE676" t="str">
        <f t="shared" si="123"/>
        <v/>
      </c>
      <c r="AF676" t="str">
        <f t="shared" si="124"/>
        <v/>
      </c>
      <c r="AG676" t="str">
        <f t="shared" si="125"/>
        <v/>
      </c>
      <c r="AH676" t="str">
        <f t="shared" si="126"/>
        <v/>
      </c>
      <c r="AI676" t="str">
        <f t="shared" si="127"/>
        <v/>
      </c>
      <c r="AY676">
        <f t="shared" si="128"/>
        <v>301</v>
      </c>
      <c r="BJ676" t="str">
        <f>IF(E676&gt;0,"Nagyobb","Kisebb")</f>
        <v>Kisebb</v>
      </c>
    </row>
    <row r="677" spans="1:62" x14ac:dyDescent="0.25">
      <c r="A677">
        <v>2007</v>
      </c>
      <c r="B677">
        <v>22</v>
      </c>
      <c r="C677" s="1">
        <v>39235</v>
      </c>
      <c r="D677">
        <v>0</v>
      </c>
      <c r="E677" s="2">
        <v>0</v>
      </c>
      <c r="F677">
        <v>51</v>
      </c>
      <c r="G677" s="2">
        <v>831385</v>
      </c>
      <c r="H677">
        <v>2841</v>
      </c>
      <c r="I677" s="2">
        <v>15802</v>
      </c>
      <c r="J677">
        <v>84122</v>
      </c>
      <c r="K677" s="2">
        <v>1038</v>
      </c>
      <c r="L677">
        <v>11</v>
      </c>
      <c r="M677">
        <v>24</v>
      </c>
      <c r="N677">
        <v>42</v>
      </c>
      <c r="O677">
        <v>59</v>
      </c>
      <c r="P677">
        <v>78</v>
      </c>
      <c r="Y677" t="str">
        <f t="shared" si="118"/>
        <v>1124425978</v>
      </c>
      <c r="AA677" t="str">
        <f t="shared" si="119"/>
        <v/>
      </c>
      <c r="AB677" t="str">
        <f t="shared" si="120"/>
        <v/>
      </c>
      <c r="AC677" t="str">
        <f t="shared" si="121"/>
        <v/>
      </c>
      <c r="AD677" t="str">
        <f t="shared" si="122"/>
        <v/>
      </c>
      <c r="AE677" t="str">
        <f t="shared" si="123"/>
        <v/>
      </c>
      <c r="AF677" t="str">
        <f t="shared" si="124"/>
        <v/>
      </c>
      <c r="AG677" t="str">
        <f t="shared" si="125"/>
        <v/>
      </c>
      <c r="AH677" t="str">
        <f t="shared" si="126"/>
        <v/>
      </c>
      <c r="AI677" t="str">
        <f t="shared" si="127"/>
        <v/>
      </c>
      <c r="AY677">
        <f t="shared" si="128"/>
        <v>214</v>
      </c>
      <c r="BJ677" t="str">
        <f>IF(E677&gt;0,"Nagyobb","Kisebb")</f>
        <v>Kisebb</v>
      </c>
    </row>
    <row r="678" spans="1:62" x14ac:dyDescent="0.25">
      <c r="A678">
        <v>2007</v>
      </c>
      <c r="B678">
        <v>21</v>
      </c>
      <c r="C678" s="1">
        <v>39228</v>
      </c>
      <c r="D678">
        <v>0</v>
      </c>
      <c r="E678" s="2">
        <v>0</v>
      </c>
      <c r="F678">
        <v>31</v>
      </c>
      <c r="G678" s="2">
        <v>1370324</v>
      </c>
      <c r="H678">
        <v>3176</v>
      </c>
      <c r="I678" s="2">
        <v>14162</v>
      </c>
      <c r="J678">
        <v>89520</v>
      </c>
      <c r="K678" s="2">
        <v>977</v>
      </c>
      <c r="L678">
        <v>1</v>
      </c>
      <c r="M678">
        <v>6</v>
      </c>
      <c r="N678">
        <v>18</v>
      </c>
      <c r="O678">
        <v>35</v>
      </c>
      <c r="P678">
        <v>79</v>
      </c>
      <c r="Y678" t="str">
        <f t="shared" si="118"/>
        <v>16183579</v>
      </c>
      <c r="AA678" t="str">
        <f t="shared" si="119"/>
        <v/>
      </c>
      <c r="AB678" t="str">
        <f t="shared" si="120"/>
        <v/>
      </c>
      <c r="AC678" t="str">
        <f t="shared" si="121"/>
        <v/>
      </c>
      <c r="AD678" t="str">
        <f t="shared" si="122"/>
        <v/>
      </c>
      <c r="AE678" t="str">
        <f t="shared" si="123"/>
        <v/>
      </c>
      <c r="AF678" t="str">
        <f t="shared" si="124"/>
        <v/>
      </c>
      <c r="AG678" t="str">
        <f t="shared" si="125"/>
        <v/>
      </c>
      <c r="AH678" t="str">
        <f t="shared" si="126"/>
        <v/>
      </c>
      <c r="AI678" t="str">
        <f t="shared" si="127"/>
        <v/>
      </c>
      <c r="AY678">
        <f t="shared" si="128"/>
        <v>139</v>
      </c>
      <c r="BJ678" t="str">
        <f>IF(E678&gt;0,"Nagyobb","Kisebb")</f>
        <v>Kisebb</v>
      </c>
    </row>
    <row r="679" spans="1:62" x14ac:dyDescent="0.25">
      <c r="A679">
        <v>2007</v>
      </c>
      <c r="B679">
        <v>20</v>
      </c>
      <c r="C679" s="1">
        <v>39221</v>
      </c>
      <c r="D679">
        <v>0</v>
      </c>
      <c r="E679" s="2">
        <v>0</v>
      </c>
      <c r="F679">
        <v>9</v>
      </c>
      <c r="G679" s="2">
        <v>4812880</v>
      </c>
      <c r="H679">
        <v>1337</v>
      </c>
      <c r="I679" s="2">
        <v>34304</v>
      </c>
      <c r="J679">
        <v>52834</v>
      </c>
      <c r="K679" s="2">
        <v>1688</v>
      </c>
      <c r="L679">
        <v>46</v>
      </c>
      <c r="M679">
        <v>65</v>
      </c>
      <c r="N679">
        <v>75</v>
      </c>
      <c r="O679">
        <v>84</v>
      </c>
      <c r="P679">
        <v>85</v>
      </c>
      <c r="Y679" t="str">
        <f t="shared" si="118"/>
        <v>4665758485</v>
      </c>
      <c r="AA679" t="str">
        <f t="shared" si="119"/>
        <v/>
      </c>
      <c r="AB679" t="str">
        <f t="shared" si="120"/>
        <v/>
      </c>
      <c r="AC679" t="str">
        <f t="shared" si="121"/>
        <v/>
      </c>
      <c r="AD679" t="str">
        <f t="shared" si="122"/>
        <v>+</v>
      </c>
      <c r="AE679" t="str">
        <f t="shared" si="123"/>
        <v/>
      </c>
      <c r="AF679" t="str">
        <f t="shared" si="124"/>
        <v/>
      </c>
      <c r="AG679" t="str">
        <f t="shared" si="125"/>
        <v/>
      </c>
      <c r="AH679" t="str">
        <f t="shared" si="126"/>
        <v/>
      </c>
      <c r="AI679" t="str">
        <f t="shared" si="127"/>
        <v/>
      </c>
      <c r="AY679">
        <f t="shared" si="128"/>
        <v>355</v>
      </c>
      <c r="BJ679" t="str">
        <f>IF(E679&gt;0,"Nagyobb","Kisebb")</f>
        <v>Kisebb</v>
      </c>
    </row>
    <row r="680" spans="1:62" x14ac:dyDescent="0.25">
      <c r="A680">
        <v>2007</v>
      </c>
      <c r="B680">
        <v>19</v>
      </c>
      <c r="C680" s="1">
        <v>39214</v>
      </c>
      <c r="D680">
        <v>1</v>
      </c>
      <c r="E680" s="2">
        <v>84530477</v>
      </c>
      <c r="F680">
        <v>73</v>
      </c>
      <c r="G680" s="2">
        <v>656173</v>
      </c>
      <c r="H680">
        <v>4008</v>
      </c>
      <c r="I680" s="2">
        <v>12654</v>
      </c>
      <c r="J680">
        <v>106007</v>
      </c>
      <c r="K680" s="2">
        <v>930</v>
      </c>
      <c r="L680">
        <v>52</v>
      </c>
      <c r="M680">
        <v>54</v>
      </c>
      <c r="N680">
        <v>72</v>
      </c>
      <c r="O680">
        <v>77</v>
      </c>
      <c r="P680">
        <v>83</v>
      </c>
      <c r="Y680" t="str">
        <f t="shared" si="118"/>
        <v>5254727783</v>
      </c>
      <c r="AA680" t="str">
        <f t="shared" si="119"/>
        <v/>
      </c>
      <c r="AB680" t="str">
        <f t="shared" si="120"/>
        <v/>
      </c>
      <c r="AC680" t="str">
        <f t="shared" si="121"/>
        <v/>
      </c>
      <c r="AD680" t="str">
        <f t="shared" si="122"/>
        <v/>
      </c>
      <c r="AE680" t="str">
        <f t="shared" si="123"/>
        <v/>
      </c>
      <c r="AF680" t="str">
        <f t="shared" si="124"/>
        <v/>
      </c>
      <c r="AG680" t="str">
        <f t="shared" si="125"/>
        <v/>
      </c>
      <c r="AH680" t="str">
        <f t="shared" si="126"/>
        <v/>
      </c>
      <c r="AI680" t="str">
        <f t="shared" si="127"/>
        <v/>
      </c>
      <c r="AY680">
        <f t="shared" si="128"/>
        <v>338</v>
      </c>
      <c r="BJ680" t="str">
        <f>IF(E680&gt;0,"Nagyobb","Kisebb")</f>
        <v>Nagyobb</v>
      </c>
    </row>
    <row r="681" spans="1:62" x14ac:dyDescent="0.25">
      <c r="A681">
        <v>2007</v>
      </c>
      <c r="B681">
        <v>18</v>
      </c>
      <c r="C681" s="1">
        <v>39207</v>
      </c>
      <c r="D681">
        <v>1</v>
      </c>
      <c r="E681" s="2">
        <v>429213160</v>
      </c>
      <c r="F681">
        <v>88</v>
      </c>
      <c r="G681" s="2">
        <v>517745</v>
      </c>
      <c r="H681">
        <v>5761</v>
      </c>
      <c r="I681" s="2">
        <v>8374</v>
      </c>
      <c r="J681">
        <v>129849</v>
      </c>
      <c r="K681" s="2">
        <v>722</v>
      </c>
      <c r="L681">
        <v>9</v>
      </c>
      <c r="M681">
        <v>14</v>
      </c>
      <c r="N681">
        <v>21</v>
      </c>
      <c r="O681">
        <v>55</v>
      </c>
      <c r="P681">
        <v>77</v>
      </c>
      <c r="Y681" t="str">
        <f t="shared" si="118"/>
        <v>914215577</v>
      </c>
      <c r="AA681" t="str">
        <f t="shared" si="119"/>
        <v/>
      </c>
      <c r="AB681" t="str">
        <f t="shared" si="120"/>
        <v/>
      </c>
      <c r="AC681" t="str">
        <f t="shared" si="121"/>
        <v/>
      </c>
      <c r="AD681" t="str">
        <f t="shared" si="122"/>
        <v/>
      </c>
      <c r="AE681" t="str">
        <f t="shared" si="123"/>
        <v/>
      </c>
      <c r="AF681" t="str">
        <f t="shared" si="124"/>
        <v/>
      </c>
      <c r="AG681" t="str">
        <f t="shared" si="125"/>
        <v/>
      </c>
      <c r="AH681" t="str">
        <f t="shared" si="126"/>
        <v/>
      </c>
      <c r="AI681" t="str">
        <f t="shared" si="127"/>
        <v/>
      </c>
      <c r="AY681">
        <f t="shared" si="128"/>
        <v>176</v>
      </c>
      <c r="BJ681" t="str">
        <f>IF(E681&gt;0,"Nagyobb","Kisebb")</f>
        <v>Nagyobb</v>
      </c>
    </row>
    <row r="682" spans="1:62" x14ac:dyDescent="0.25">
      <c r="A682">
        <v>2007</v>
      </c>
      <c r="B682">
        <v>17</v>
      </c>
      <c r="C682" s="1">
        <v>39200</v>
      </c>
      <c r="D682">
        <v>0</v>
      </c>
      <c r="E682" s="2">
        <v>0</v>
      </c>
      <c r="F682">
        <v>66</v>
      </c>
      <c r="G682" s="2">
        <v>707078</v>
      </c>
      <c r="H682">
        <v>5257</v>
      </c>
      <c r="I682" s="2">
        <v>9399</v>
      </c>
      <c r="J682">
        <v>117014</v>
      </c>
      <c r="K682" s="2">
        <v>821</v>
      </c>
      <c r="L682">
        <v>21</v>
      </c>
      <c r="M682">
        <v>41</v>
      </c>
      <c r="N682">
        <v>45</v>
      </c>
      <c r="O682">
        <v>49</v>
      </c>
      <c r="P682">
        <v>63</v>
      </c>
      <c r="Y682" t="str">
        <f t="shared" si="118"/>
        <v>2141454963</v>
      </c>
      <c r="AA682" t="str">
        <f t="shared" si="119"/>
        <v/>
      </c>
      <c r="AB682" t="str">
        <f t="shared" si="120"/>
        <v/>
      </c>
      <c r="AC682" t="str">
        <f t="shared" si="121"/>
        <v/>
      </c>
      <c r="AD682" t="str">
        <f t="shared" si="122"/>
        <v/>
      </c>
      <c r="AE682" t="str">
        <f t="shared" si="123"/>
        <v/>
      </c>
      <c r="AF682" t="str">
        <f t="shared" si="124"/>
        <v/>
      </c>
      <c r="AG682" t="str">
        <f t="shared" si="125"/>
        <v/>
      </c>
      <c r="AH682" t="str">
        <f t="shared" si="126"/>
        <v/>
      </c>
      <c r="AI682" t="str">
        <f t="shared" si="127"/>
        <v/>
      </c>
      <c r="AY682">
        <f t="shared" si="128"/>
        <v>219</v>
      </c>
      <c r="BJ682" t="str">
        <f>IF(E682&gt;0,"Nagyobb","Kisebb")</f>
        <v>Kisebb</v>
      </c>
    </row>
    <row r="683" spans="1:62" x14ac:dyDescent="0.25">
      <c r="A683">
        <v>2007</v>
      </c>
      <c r="B683">
        <v>16</v>
      </c>
      <c r="C683" s="1">
        <v>39193</v>
      </c>
      <c r="D683">
        <v>0</v>
      </c>
      <c r="E683" s="2">
        <v>0</v>
      </c>
      <c r="F683">
        <v>52</v>
      </c>
      <c r="G683" s="2">
        <v>896338</v>
      </c>
      <c r="H683">
        <v>4403</v>
      </c>
      <c r="I683" s="2">
        <v>11209</v>
      </c>
      <c r="J683">
        <v>114730</v>
      </c>
      <c r="K683" s="2">
        <v>836</v>
      </c>
      <c r="L683">
        <v>3</v>
      </c>
      <c r="M683">
        <v>10</v>
      </c>
      <c r="N683">
        <v>14</v>
      </c>
      <c r="O683">
        <v>30</v>
      </c>
      <c r="P683">
        <v>63</v>
      </c>
      <c r="Y683" t="str">
        <f t="shared" si="118"/>
        <v>310143063</v>
      </c>
      <c r="AA683" t="str">
        <f t="shared" si="119"/>
        <v/>
      </c>
      <c r="AB683" t="str">
        <f t="shared" si="120"/>
        <v/>
      </c>
      <c r="AC683" t="str">
        <f t="shared" si="121"/>
        <v/>
      </c>
      <c r="AD683" t="str">
        <f t="shared" si="122"/>
        <v/>
      </c>
      <c r="AE683" t="str">
        <f t="shared" si="123"/>
        <v/>
      </c>
      <c r="AF683" t="str">
        <f t="shared" si="124"/>
        <v/>
      </c>
      <c r="AG683" t="str">
        <f t="shared" si="125"/>
        <v/>
      </c>
      <c r="AH683" t="str">
        <f t="shared" si="126"/>
        <v/>
      </c>
      <c r="AI683" t="str">
        <f t="shared" si="127"/>
        <v/>
      </c>
      <c r="AY683">
        <f t="shared" si="128"/>
        <v>120</v>
      </c>
      <c r="BJ683" t="str">
        <f>IF(E683&gt;0,"Nagyobb","Kisebb")</f>
        <v>Kisebb</v>
      </c>
    </row>
    <row r="684" spans="1:62" x14ac:dyDescent="0.25">
      <c r="A684">
        <v>2007</v>
      </c>
      <c r="B684">
        <v>15</v>
      </c>
      <c r="C684" s="1">
        <v>39186</v>
      </c>
      <c r="D684">
        <v>0</v>
      </c>
      <c r="E684" s="2">
        <v>0</v>
      </c>
      <c r="F684">
        <v>34</v>
      </c>
      <c r="G684" s="2">
        <v>1588912</v>
      </c>
      <c r="H684">
        <v>2749</v>
      </c>
      <c r="I684" s="2">
        <v>20808</v>
      </c>
      <c r="J684">
        <v>87245</v>
      </c>
      <c r="K684" s="2">
        <v>1275</v>
      </c>
      <c r="L684">
        <v>14</v>
      </c>
      <c r="M684">
        <v>30</v>
      </c>
      <c r="N684">
        <v>47</v>
      </c>
      <c r="O684">
        <v>58</v>
      </c>
      <c r="P684">
        <v>77</v>
      </c>
      <c r="Y684" t="str">
        <f t="shared" si="118"/>
        <v>1430475877</v>
      </c>
      <c r="AA684" t="str">
        <f t="shared" si="119"/>
        <v/>
      </c>
      <c r="AB684" t="str">
        <f t="shared" si="120"/>
        <v/>
      </c>
      <c r="AC684" t="str">
        <f t="shared" si="121"/>
        <v/>
      </c>
      <c r="AD684" t="str">
        <f t="shared" si="122"/>
        <v/>
      </c>
      <c r="AE684" t="str">
        <f t="shared" si="123"/>
        <v/>
      </c>
      <c r="AF684" t="str">
        <f t="shared" si="124"/>
        <v/>
      </c>
      <c r="AG684" t="str">
        <f t="shared" si="125"/>
        <v/>
      </c>
      <c r="AH684" t="str">
        <f t="shared" si="126"/>
        <v/>
      </c>
      <c r="AI684" t="str">
        <f t="shared" si="127"/>
        <v/>
      </c>
      <c r="AY684">
        <f t="shared" si="128"/>
        <v>226</v>
      </c>
      <c r="BJ684" t="str">
        <f>IF(E684&gt;0,"Nagyobb","Kisebb")</f>
        <v>Kisebb</v>
      </c>
    </row>
    <row r="685" spans="1:62" x14ac:dyDescent="0.25">
      <c r="A685">
        <v>2007</v>
      </c>
      <c r="B685">
        <v>14</v>
      </c>
      <c r="C685" s="1">
        <v>39179</v>
      </c>
      <c r="D685">
        <v>0</v>
      </c>
      <c r="E685" s="2">
        <v>0</v>
      </c>
      <c r="F685">
        <v>44</v>
      </c>
      <c r="G685" s="2">
        <v>1144533</v>
      </c>
      <c r="H685">
        <v>3204</v>
      </c>
      <c r="I685" s="2">
        <v>16642</v>
      </c>
      <c r="J685">
        <v>91193</v>
      </c>
      <c r="K685" s="2">
        <v>1137</v>
      </c>
      <c r="L685">
        <v>14</v>
      </c>
      <c r="M685">
        <v>20</v>
      </c>
      <c r="N685">
        <v>30</v>
      </c>
      <c r="O685">
        <v>55</v>
      </c>
      <c r="P685">
        <v>75</v>
      </c>
      <c r="Y685" t="str">
        <f t="shared" si="118"/>
        <v>1420305575</v>
      </c>
      <c r="AA685" t="str">
        <f t="shared" si="119"/>
        <v/>
      </c>
      <c r="AB685" t="str">
        <f t="shared" si="120"/>
        <v/>
      </c>
      <c r="AC685" t="str">
        <f t="shared" si="121"/>
        <v/>
      </c>
      <c r="AD685" t="str">
        <f t="shared" si="122"/>
        <v/>
      </c>
      <c r="AE685" t="str">
        <f t="shared" si="123"/>
        <v/>
      </c>
      <c r="AF685" t="str">
        <f t="shared" si="124"/>
        <v/>
      </c>
      <c r="AG685" t="str">
        <f t="shared" si="125"/>
        <v/>
      </c>
      <c r="AH685" t="str">
        <f t="shared" si="126"/>
        <v/>
      </c>
      <c r="AI685" t="str">
        <f t="shared" si="127"/>
        <v/>
      </c>
      <c r="AY685">
        <f t="shared" si="128"/>
        <v>194</v>
      </c>
      <c r="BJ685" t="str">
        <f>IF(E685&gt;0,"Nagyobb","Kisebb")</f>
        <v>Kisebb</v>
      </c>
    </row>
    <row r="686" spans="1:62" x14ac:dyDescent="0.25">
      <c r="A686">
        <v>2007</v>
      </c>
      <c r="B686">
        <v>13</v>
      </c>
      <c r="C686" s="1">
        <v>39172</v>
      </c>
      <c r="D686">
        <v>1</v>
      </c>
      <c r="E686" s="2">
        <v>1789757064</v>
      </c>
      <c r="F686">
        <v>65</v>
      </c>
      <c r="G686" s="2">
        <v>912047</v>
      </c>
      <c r="H686">
        <v>6230</v>
      </c>
      <c r="I686" s="2">
        <v>10075</v>
      </c>
      <c r="J686">
        <v>156797</v>
      </c>
      <c r="K686" s="2">
        <v>778</v>
      </c>
      <c r="L686">
        <v>7</v>
      </c>
      <c r="M686">
        <v>49</v>
      </c>
      <c r="N686">
        <v>63</v>
      </c>
      <c r="O686">
        <v>64</v>
      </c>
      <c r="P686">
        <v>72</v>
      </c>
      <c r="Y686" t="str">
        <f t="shared" si="118"/>
        <v>749636472</v>
      </c>
      <c r="AA686" t="str">
        <f t="shared" si="119"/>
        <v/>
      </c>
      <c r="AB686" t="str">
        <f t="shared" si="120"/>
        <v/>
      </c>
      <c r="AC686" t="str">
        <f t="shared" si="121"/>
        <v>+</v>
      </c>
      <c r="AD686" t="str">
        <f t="shared" si="122"/>
        <v/>
      </c>
      <c r="AE686" t="str">
        <f t="shared" si="123"/>
        <v/>
      </c>
      <c r="AF686" t="str">
        <f t="shared" si="124"/>
        <v/>
      </c>
      <c r="AG686" t="str">
        <f t="shared" si="125"/>
        <v/>
      </c>
      <c r="AH686" t="str">
        <f t="shared" si="126"/>
        <v/>
      </c>
      <c r="AI686" t="str">
        <f t="shared" si="127"/>
        <v/>
      </c>
      <c r="AY686">
        <f t="shared" si="128"/>
        <v>255</v>
      </c>
      <c r="BJ686" t="str">
        <f>IF(E686&gt;0,"Nagyobb","Kisebb")</f>
        <v>Nagyobb</v>
      </c>
    </row>
    <row r="687" spans="1:62" x14ac:dyDescent="0.25">
      <c r="A687">
        <v>2007</v>
      </c>
      <c r="B687">
        <v>12</v>
      </c>
      <c r="C687" s="1">
        <v>39165</v>
      </c>
      <c r="D687">
        <v>0</v>
      </c>
      <c r="E687" s="2">
        <v>0</v>
      </c>
      <c r="F687">
        <v>50</v>
      </c>
      <c r="G687" s="2">
        <v>1207456</v>
      </c>
      <c r="H687">
        <v>4971</v>
      </c>
      <c r="I687" s="2">
        <v>12859</v>
      </c>
      <c r="J687">
        <v>139190</v>
      </c>
      <c r="K687" s="2">
        <v>893</v>
      </c>
      <c r="L687">
        <v>13</v>
      </c>
      <c r="M687">
        <v>49</v>
      </c>
      <c r="N687">
        <v>66</v>
      </c>
      <c r="O687">
        <v>75</v>
      </c>
      <c r="P687">
        <v>79</v>
      </c>
      <c r="Y687" t="str">
        <f t="shared" si="118"/>
        <v>1349667579</v>
      </c>
      <c r="AA687" t="str">
        <f t="shared" si="119"/>
        <v/>
      </c>
      <c r="AB687" t="str">
        <f t="shared" si="120"/>
        <v/>
      </c>
      <c r="AC687" t="str">
        <f t="shared" si="121"/>
        <v/>
      </c>
      <c r="AD687" t="str">
        <f t="shared" si="122"/>
        <v/>
      </c>
      <c r="AE687" t="str">
        <f t="shared" si="123"/>
        <v/>
      </c>
      <c r="AF687" t="str">
        <f t="shared" si="124"/>
        <v/>
      </c>
      <c r="AG687" t="str">
        <f t="shared" si="125"/>
        <v/>
      </c>
      <c r="AH687" t="str">
        <f t="shared" si="126"/>
        <v/>
      </c>
      <c r="AI687" t="str">
        <f t="shared" si="127"/>
        <v/>
      </c>
      <c r="AY687">
        <f t="shared" si="128"/>
        <v>282</v>
      </c>
      <c r="BJ687" t="str">
        <f>IF(E687&gt;0,"Nagyobb","Kisebb")</f>
        <v>Kisebb</v>
      </c>
    </row>
    <row r="688" spans="1:62" x14ac:dyDescent="0.25">
      <c r="A688">
        <v>2007</v>
      </c>
      <c r="B688">
        <v>11</v>
      </c>
      <c r="C688" s="1">
        <v>39158</v>
      </c>
      <c r="D688">
        <v>0</v>
      </c>
      <c r="E688" s="2">
        <v>0</v>
      </c>
      <c r="F688">
        <v>43</v>
      </c>
      <c r="G688" s="2">
        <v>1359511</v>
      </c>
      <c r="H688">
        <v>4101</v>
      </c>
      <c r="I688" s="2">
        <v>15093</v>
      </c>
      <c r="J688">
        <v>112208</v>
      </c>
      <c r="K688" s="2">
        <v>1073</v>
      </c>
      <c r="L688">
        <v>22</v>
      </c>
      <c r="M688">
        <v>39</v>
      </c>
      <c r="N688">
        <v>49</v>
      </c>
      <c r="O688">
        <v>60</v>
      </c>
      <c r="P688">
        <v>70</v>
      </c>
      <c r="Y688" t="str">
        <f t="shared" si="118"/>
        <v>2239496070</v>
      </c>
      <c r="AA688" t="str">
        <f t="shared" si="119"/>
        <v/>
      </c>
      <c r="AB688" t="str">
        <f t="shared" si="120"/>
        <v/>
      </c>
      <c r="AC688" t="str">
        <f t="shared" si="121"/>
        <v/>
      </c>
      <c r="AD688" t="str">
        <f t="shared" si="122"/>
        <v/>
      </c>
      <c r="AE688" t="str">
        <f t="shared" si="123"/>
        <v/>
      </c>
      <c r="AF688" t="str">
        <f t="shared" si="124"/>
        <v/>
      </c>
      <c r="AG688" t="str">
        <f t="shared" si="125"/>
        <v/>
      </c>
      <c r="AH688" t="str">
        <f t="shared" si="126"/>
        <v/>
      </c>
      <c r="AI688" t="str">
        <f t="shared" si="127"/>
        <v/>
      </c>
      <c r="AY688">
        <f t="shared" si="128"/>
        <v>240</v>
      </c>
      <c r="BJ688" t="str">
        <f>IF(E688&gt;0,"Nagyobb","Kisebb")</f>
        <v>Kisebb</v>
      </c>
    </row>
    <row r="689" spans="1:62" x14ac:dyDescent="0.25">
      <c r="A689">
        <v>2007</v>
      </c>
      <c r="B689">
        <v>10</v>
      </c>
      <c r="C689" s="1">
        <v>39151</v>
      </c>
      <c r="D689">
        <v>0</v>
      </c>
      <c r="E689" s="2">
        <v>0</v>
      </c>
      <c r="F689">
        <v>60</v>
      </c>
      <c r="G689" s="2">
        <v>1160502</v>
      </c>
      <c r="H689">
        <v>4787</v>
      </c>
      <c r="I689" s="2">
        <v>15401</v>
      </c>
      <c r="J689">
        <v>146743</v>
      </c>
      <c r="K689" s="2">
        <v>977</v>
      </c>
      <c r="L689">
        <v>11</v>
      </c>
      <c r="M689">
        <v>24</v>
      </c>
      <c r="N689">
        <v>38</v>
      </c>
      <c r="O689">
        <v>39</v>
      </c>
      <c r="P689">
        <v>81</v>
      </c>
      <c r="Y689" t="str">
        <f t="shared" si="118"/>
        <v>1124383981</v>
      </c>
      <c r="AA689" t="str">
        <f t="shared" si="119"/>
        <v/>
      </c>
      <c r="AB689" t="str">
        <f t="shared" si="120"/>
        <v/>
      </c>
      <c r="AC689" t="str">
        <f t="shared" si="121"/>
        <v>+</v>
      </c>
      <c r="AD689" t="str">
        <f t="shared" si="122"/>
        <v/>
      </c>
      <c r="AE689" t="str">
        <f t="shared" si="123"/>
        <v/>
      </c>
      <c r="AF689" t="str">
        <f t="shared" si="124"/>
        <v/>
      </c>
      <c r="AG689" t="str">
        <f t="shared" si="125"/>
        <v/>
      </c>
      <c r="AH689" t="str">
        <f t="shared" si="126"/>
        <v/>
      </c>
      <c r="AI689" t="str">
        <f t="shared" si="127"/>
        <v/>
      </c>
      <c r="AY689">
        <f t="shared" si="128"/>
        <v>193</v>
      </c>
      <c r="BJ689" t="str">
        <f>IF(E689&gt;0,"Nagyobb","Kisebb")</f>
        <v>Kisebb</v>
      </c>
    </row>
    <row r="690" spans="1:62" x14ac:dyDescent="0.25">
      <c r="A690">
        <v>2007</v>
      </c>
      <c r="B690">
        <v>9</v>
      </c>
      <c r="C690" s="1">
        <v>39144</v>
      </c>
      <c r="D690">
        <v>0</v>
      </c>
      <c r="E690" s="2">
        <v>0</v>
      </c>
      <c r="F690">
        <v>34</v>
      </c>
      <c r="G690" s="2">
        <v>1776073</v>
      </c>
      <c r="H690">
        <v>3842</v>
      </c>
      <c r="I690" s="2">
        <v>16642</v>
      </c>
      <c r="J690">
        <v>110995</v>
      </c>
      <c r="K690" s="2">
        <v>1120</v>
      </c>
      <c r="L690">
        <v>18</v>
      </c>
      <c r="M690">
        <v>36</v>
      </c>
      <c r="N690">
        <v>65</v>
      </c>
      <c r="O690">
        <v>79</v>
      </c>
      <c r="P690">
        <v>89</v>
      </c>
      <c r="Y690" t="str">
        <f t="shared" si="118"/>
        <v>1836657989</v>
      </c>
      <c r="AA690" t="str">
        <f t="shared" si="119"/>
        <v/>
      </c>
      <c r="AB690" t="str">
        <f t="shared" si="120"/>
        <v/>
      </c>
      <c r="AC690" t="str">
        <f t="shared" si="121"/>
        <v/>
      </c>
      <c r="AD690" t="str">
        <f t="shared" si="122"/>
        <v/>
      </c>
      <c r="AE690" t="str">
        <f t="shared" si="123"/>
        <v/>
      </c>
      <c r="AF690" t="str">
        <f t="shared" si="124"/>
        <v/>
      </c>
      <c r="AG690" t="str">
        <f t="shared" si="125"/>
        <v/>
      </c>
      <c r="AH690" t="str">
        <f t="shared" si="126"/>
        <v/>
      </c>
      <c r="AI690" t="str">
        <f t="shared" si="127"/>
        <v/>
      </c>
      <c r="AY690">
        <f t="shared" si="128"/>
        <v>287</v>
      </c>
      <c r="BJ690" t="str">
        <f>IF(E690&gt;0,"Nagyobb","Kisebb")</f>
        <v>Kisebb</v>
      </c>
    </row>
    <row r="691" spans="1:62" x14ac:dyDescent="0.25">
      <c r="A691">
        <v>2007</v>
      </c>
      <c r="B691">
        <v>8</v>
      </c>
      <c r="C691" s="1">
        <v>39137</v>
      </c>
      <c r="D691">
        <v>0</v>
      </c>
      <c r="E691" s="2">
        <v>0</v>
      </c>
      <c r="F691">
        <v>129</v>
      </c>
      <c r="G691" s="2">
        <v>463369</v>
      </c>
      <c r="H691">
        <v>7240</v>
      </c>
      <c r="I691" s="2">
        <v>8742</v>
      </c>
      <c r="J691">
        <v>163527</v>
      </c>
      <c r="K691" s="2">
        <v>753</v>
      </c>
      <c r="L691">
        <v>8</v>
      </c>
      <c r="M691">
        <v>13</v>
      </c>
      <c r="N691">
        <v>39</v>
      </c>
      <c r="O691">
        <v>43</v>
      </c>
      <c r="P691">
        <v>63</v>
      </c>
      <c r="Y691" t="str">
        <f t="shared" si="118"/>
        <v>813394363</v>
      </c>
      <c r="AA691" t="str">
        <f t="shared" si="119"/>
        <v/>
      </c>
      <c r="AB691" t="str">
        <f t="shared" si="120"/>
        <v/>
      </c>
      <c r="AC691" t="str">
        <f t="shared" si="121"/>
        <v/>
      </c>
      <c r="AD691" t="str">
        <f t="shared" si="122"/>
        <v/>
      </c>
      <c r="AE691" t="str">
        <f t="shared" si="123"/>
        <v/>
      </c>
      <c r="AF691" t="str">
        <f t="shared" si="124"/>
        <v/>
      </c>
      <c r="AG691" t="str">
        <f t="shared" si="125"/>
        <v/>
      </c>
      <c r="AH691" t="str">
        <f t="shared" si="126"/>
        <v/>
      </c>
      <c r="AI691" t="str">
        <f t="shared" si="127"/>
        <v/>
      </c>
      <c r="AY691">
        <f t="shared" si="128"/>
        <v>166</v>
      </c>
      <c r="BJ691" t="str">
        <f>IF(E691&gt;0,"Nagyobb","Kisebb")</f>
        <v>Kisebb</v>
      </c>
    </row>
    <row r="692" spans="1:62" x14ac:dyDescent="0.25">
      <c r="A692">
        <v>2007</v>
      </c>
      <c r="B692">
        <v>7</v>
      </c>
      <c r="C692" s="1">
        <v>39130</v>
      </c>
      <c r="D692">
        <v>0</v>
      </c>
      <c r="E692" s="2">
        <v>0</v>
      </c>
      <c r="F692">
        <v>29</v>
      </c>
      <c r="G692" s="2">
        <v>2043437</v>
      </c>
      <c r="H692">
        <v>2434</v>
      </c>
      <c r="I692" s="2">
        <v>25779</v>
      </c>
      <c r="J692">
        <v>84644</v>
      </c>
      <c r="K692" s="2">
        <v>1441</v>
      </c>
      <c r="L692">
        <v>16</v>
      </c>
      <c r="M692">
        <v>22</v>
      </c>
      <c r="N692">
        <v>62</v>
      </c>
      <c r="O692">
        <v>79</v>
      </c>
      <c r="P692">
        <v>90</v>
      </c>
      <c r="Y692" t="str">
        <f t="shared" si="118"/>
        <v>1622627990</v>
      </c>
      <c r="AA692" t="str">
        <f t="shared" si="119"/>
        <v/>
      </c>
      <c r="AB692" t="str">
        <f t="shared" si="120"/>
        <v/>
      </c>
      <c r="AC692" t="str">
        <f t="shared" si="121"/>
        <v/>
      </c>
      <c r="AD692" t="str">
        <f t="shared" si="122"/>
        <v/>
      </c>
      <c r="AE692" t="str">
        <f t="shared" si="123"/>
        <v/>
      </c>
      <c r="AF692" t="str">
        <f t="shared" si="124"/>
        <v/>
      </c>
      <c r="AG692" t="str">
        <f t="shared" si="125"/>
        <v/>
      </c>
      <c r="AH692" t="str">
        <f t="shared" si="126"/>
        <v/>
      </c>
      <c r="AI692" t="str">
        <f t="shared" si="127"/>
        <v/>
      </c>
      <c r="AY692">
        <f t="shared" si="128"/>
        <v>269</v>
      </c>
      <c r="BJ692" t="str">
        <f>IF(E692&gt;0,"Nagyobb","Kisebb")</f>
        <v>Kisebb</v>
      </c>
    </row>
    <row r="693" spans="1:62" x14ac:dyDescent="0.25">
      <c r="A693">
        <v>2007</v>
      </c>
      <c r="B693">
        <v>6</v>
      </c>
      <c r="C693" s="1">
        <v>39123</v>
      </c>
      <c r="D693">
        <v>0</v>
      </c>
      <c r="E693" s="2">
        <v>0</v>
      </c>
      <c r="F693">
        <v>21</v>
      </c>
      <c r="G693" s="2">
        <v>3025314</v>
      </c>
      <c r="H693">
        <v>3576</v>
      </c>
      <c r="I693" s="2">
        <v>18811</v>
      </c>
      <c r="J693">
        <v>116052</v>
      </c>
      <c r="K693" s="2">
        <v>1127</v>
      </c>
      <c r="L693">
        <v>1</v>
      </c>
      <c r="M693">
        <v>8</v>
      </c>
      <c r="N693">
        <v>34</v>
      </c>
      <c r="O693">
        <v>74</v>
      </c>
      <c r="P693">
        <v>86</v>
      </c>
      <c r="Y693" t="str">
        <f t="shared" si="118"/>
        <v>18347486</v>
      </c>
      <c r="AA693" t="str">
        <f t="shared" si="119"/>
        <v/>
      </c>
      <c r="AB693" t="str">
        <f t="shared" si="120"/>
        <v/>
      </c>
      <c r="AC693" t="str">
        <f t="shared" si="121"/>
        <v/>
      </c>
      <c r="AD693" t="str">
        <f t="shared" si="122"/>
        <v/>
      </c>
      <c r="AE693" t="str">
        <f t="shared" si="123"/>
        <v/>
      </c>
      <c r="AF693" t="str">
        <f t="shared" si="124"/>
        <v/>
      </c>
      <c r="AG693" t="str">
        <f t="shared" si="125"/>
        <v/>
      </c>
      <c r="AH693" t="str">
        <f t="shared" si="126"/>
        <v/>
      </c>
      <c r="AI693" t="str">
        <f t="shared" si="127"/>
        <v/>
      </c>
      <c r="AY693">
        <f t="shared" si="128"/>
        <v>203</v>
      </c>
      <c r="BJ693" t="str">
        <f>IF(E693&gt;0,"Nagyobb","Kisebb")</f>
        <v>Kisebb</v>
      </c>
    </row>
    <row r="694" spans="1:62" x14ac:dyDescent="0.25">
      <c r="A694">
        <v>2007</v>
      </c>
      <c r="B694">
        <v>5</v>
      </c>
      <c r="C694" s="1">
        <v>39116</v>
      </c>
      <c r="D694">
        <v>0</v>
      </c>
      <c r="E694" s="2">
        <v>0</v>
      </c>
      <c r="F694">
        <v>19</v>
      </c>
      <c r="G694" s="2">
        <v>2890344</v>
      </c>
      <c r="H694">
        <v>2888</v>
      </c>
      <c r="I694" s="2">
        <v>20134</v>
      </c>
      <c r="J694">
        <v>97533</v>
      </c>
      <c r="K694" s="2">
        <v>1159</v>
      </c>
      <c r="L694">
        <v>14</v>
      </c>
      <c r="M694">
        <v>23</v>
      </c>
      <c r="N694">
        <v>72</v>
      </c>
      <c r="O694">
        <v>85</v>
      </c>
      <c r="P694">
        <v>86</v>
      </c>
      <c r="Y694" t="str">
        <f t="shared" si="118"/>
        <v>1423728586</v>
      </c>
      <c r="AA694" t="str">
        <f t="shared" si="119"/>
        <v/>
      </c>
      <c r="AB694" t="str">
        <f t="shared" si="120"/>
        <v/>
      </c>
      <c r="AC694" t="str">
        <f t="shared" si="121"/>
        <v/>
      </c>
      <c r="AD694" t="str">
        <f t="shared" si="122"/>
        <v>+</v>
      </c>
      <c r="AE694" t="str">
        <f t="shared" si="123"/>
        <v/>
      </c>
      <c r="AF694" t="str">
        <f t="shared" si="124"/>
        <v/>
      </c>
      <c r="AG694" t="str">
        <f t="shared" si="125"/>
        <v/>
      </c>
      <c r="AH694" t="str">
        <f t="shared" si="126"/>
        <v/>
      </c>
      <c r="AI694" t="str">
        <f t="shared" si="127"/>
        <v/>
      </c>
      <c r="AY694">
        <f t="shared" si="128"/>
        <v>280</v>
      </c>
      <c r="BJ694" t="str">
        <f>IF(E694&gt;0,"Nagyobb","Kisebb")</f>
        <v>Kisebb</v>
      </c>
    </row>
    <row r="695" spans="1:62" x14ac:dyDescent="0.25">
      <c r="A695">
        <v>2007</v>
      </c>
      <c r="B695">
        <v>4</v>
      </c>
      <c r="C695" s="1">
        <v>39109</v>
      </c>
      <c r="D695">
        <v>0</v>
      </c>
      <c r="E695" s="2">
        <v>0</v>
      </c>
      <c r="F695">
        <v>31</v>
      </c>
      <c r="G695" s="2">
        <v>1726677</v>
      </c>
      <c r="H695">
        <v>3162</v>
      </c>
      <c r="I695" s="2">
        <v>17924</v>
      </c>
      <c r="J695">
        <v>95552</v>
      </c>
      <c r="K695" s="2">
        <v>1153</v>
      </c>
      <c r="L695">
        <v>2</v>
      </c>
      <c r="M695">
        <v>32</v>
      </c>
      <c r="N695">
        <v>47</v>
      </c>
      <c r="O695">
        <v>61</v>
      </c>
      <c r="P695">
        <v>67</v>
      </c>
      <c r="Y695" t="str">
        <f t="shared" si="118"/>
        <v>232476167</v>
      </c>
      <c r="AA695" t="str">
        <f t="shared" si="119"/>
        <v/>
      </c>
      <c r="AB695" t="str">
        <f t="shared" si="120"/>
        <v/>
      </c>
      <c r="AC695" t="str">
        <f t="shared" si="121"/>
        <v/>
      </c>
      <c r="AD695" t="str">
        <f t="shared" si="122"/>
        <v/>
      </c>
      <c r="AE695" t="str">
        <f t="shared" si="123"/>
        <v/>
      </c>
      <c r="AF695" t="str">
        <f t="shared" si="124"/>
        <v/>
      </c>
      <c r="AG695" t="str">
        <f t="shared" si="125"/>
        <v/>
      </c>
      <c r="AH695" t="str">
        <f t="shared" si="126"/>
        <v/>
      </c>
      <c r="AI695" t="str">
        <f t="shared" si="127"/>
        <v/>
      </c>
      <c r="AY695">
        <f t="shared" si="128"/>
        <v>209</v>
      </c>
      <c r="BJ695" t="str">
        <f>IF(E695&gt;0,"Nagyobb","Kisebb")</f>
        <v>Kisebb</v>
      </c>
    </row>
    <row r="696" spans="1:62" x14ac:dyDescent="0.25">
      <c r="A696">
        <v>2007</v>
      </c>
      <c r="B696">
        <v>3</v>
      </c>
      <c r="C696" s="1">
        <v>39102</v>
      </c>
      <c r="D696">
        <v>0</v>
      </c>
      <c r="E696" s="2">
        <v>0</v>
      </c>
      <c r="F696">
        <v>17</v>
      </c>
      <c r="G696" s="2">
        <v>3132251</v>
      </c>
      <c r="H696">
        <v>2447</v>
      </c>
      <c r="I696" s="2">
        <v>23041</v>
      </c>
      <c r="J696">
        <v>89002</v>
      </c>
      <c r="K696" s="2">
        <v>1232</v>
      </c>
      <c r="L696">
        <v>16</v>
      </c>
      <c r="M696">
        <v>43</v>
      </c>
      <c r="N696">
        <v>56</v>
      </c>
      <c r="O696">
        <v>57</v>
      </c>
      <c r="P696">
        <v>86</v>
      </c>
      <c r="Y696" t="str">
        <f t="shared" si="118"/>
        <v>1643565786</v>
      </c>
      <c r="AA696" t="str">
        <f t="shared" si="119"/>
        <v/>
      </c>
      <c r="AB696" t="str">
        <f t="shared" si="120"/>
        <v/>
      </c>
      <c r="AC696" t="str">
        <f t="shared" si="121"/>
        <v>+</v>
      </c>
      <c r="AD696" t="str">
        <f t="shared" si="122"/>
        <v/>
      </c>
      <c r="AE696" t="str">
        <f t="shared" si="123"/>
        <v/>
      </c>
      <c r="AF696" t="str">
        <f t="shared" si="124"/>
        <v/>
      </c>
      <c r="AG696" t="str">
        <f t="shared" si="125"/>
        <v/>
      </c>
      <c r="AH696" t="str">
        <f t="shared" si="126"/>
        <v/>
      </c>
      <c r="AI696" t="str">
        <f t="shared" si="127"/>
        <v/>
      </c>
      <c r="AY696">
        <f t="shared" si="128"/>
        <v>258</v>
      </c>
      <c r="BJ696" t="str">
        <f>IF(E696&gt;0,"Nagyobb","Kisebb")</f>
        <v>Kisebb</v>
      </c>
    </row>
    <row r="697" spans="1:62" x14ac:dyDescent="0.25">
      <c r="A697">
        <v>2007</v>
      </c>
      <c r="B697">
        <v>2</v>
      </c>
      <c r="C697" s="1">
        <v>39095</v>
      </c>
      <c r="D697">
        <v>0</v>
      </c>
      <c r="E697" s="2">
        <v>0</v>
      </c>
      <c r="F697">
        <v>32</v>
      </c>
      <c r="G697" s="2">
        <v>1802254</v>
      </c>
      <c r="H697">
        <v>2860</v>
      </c>
      <c r="I697" s="2">
        <v>21351</v>
      </c>
      <c r="J697">
        <v>93349</v>
      </c>
      <c r="K697" s="2">
        <v>1272</v>
      </c>
      <c r="L697">
        <v>45</v>
      </c>
      <c r="M697">
        <v>54</v>
      </c>
      <c r="N697">
        <v>79</v>
      </c>
      <c r="O697">
        <v>81</v>
      </c>
      <c r="P697">
        <v>82</v>
      </c>
      <c r="Y697" t="str">
        <f t="shared" si="118"/>
        <v>4554798182</v>
      </c>
      <c r="AA697" t="str">
        <f t="shared" si="119"/>
        <v/>
      </c>
      <c r="AB697" t="str">
        <f t="shared" si="120"/>
        <v/>
      </c>
      <c r="AC697" t="str">
        <f t="shared" si="121"/>
        <v/>
      </c>
      <c r="AD697" t="str">
        <f t="shared" si="122"/>
        <v>+</v>
      </c>
      <c r="AE697" t="str">
        <f t="shared" si="123"/>
        <v/>
      </c>
      <c r="AF697" t="str">
        <f t="shared" si="124"/>
        <v/>
      </c>
      <c r="AG697" t="str">
        <f t="shared" si="125"/>
        <v/>
      </c>
      <c r="AH697" t="str">
        <f t="shared" si="126"/>
        <v/>
      </c>
      <c r="AI697" t="str">
        <f t="shared" si="127"/>
        <v/>
      </c>
      <c r="AY697">
        <f t="shared" si="128"/>
        <v>341</v>
      </c>
      <c r="BJ697" t="str">
        <f>IF(E697&gt;0,"Nagyobb","Kisebb")</f>
        <v>Kisebb</v>
      </c>
    </row>
    <row r="698" spans="1:62" x14ac:dyDescent="0.25">
      <c r="A698">
        <v>2007</v>
      </c>
      <c r="B698">
        <v>1</v>
      </c>
      <c r="C698" s="1">
        <v>39088</v>
      </c>
      <c r="D698">
        <v>0</v>
      </c>
      <c r="E698" s="2">
        <v>0</v>
      </c>
      <c r="F698">
        <v>47</v>
      </c>
      <c r="G698" s="2">
        <v>1072455</v>
      </c>
      <c r="H698">
        <v>5174</v>
      </c>
      <c r="I698" s="2">
        <v>10315</v>
      </c>
      <c r="J698">
        <v>127742</v>
      </c>
      <c r="K698" s="2">
        <v>812</v>
      </c>
      <c r="L698">
        <v>27</v>
      </c>
      <c r="M698">
        <v>36</v>
      </c>
      <c r="N698">
        <v>37</v>
      </c>
      <c r="O698">
        <v>55</v>
      </c>
      <c r="P698">
        <v>57</v>
      </c>
      <c r="Y698" t="str">
        <f t="shared" si="118"/>
        <v>2736375557</v>
      </c>
      <c r="AA698" t="str">
        <f t="shared" si="119"/>
        <v/>
      </c>
      <c r="AB698" t="str">
        <f t="shared" si="120"/>
        <v>+</v>
      </c>
      <c r="AC698" t="str">
        <f t="shared" si="121"/>
        <v/>
      </c>
      <c r="AD698" t="str">
        <f t="shared" si="122"/>
        <v/>
      </c>
      <c r="AE698" t="str">
        <f t="shared" si="123"/>
        <v/>
      </c>
      <c r="AF698" t="str">
        <f t="shared" si="124"/>
        <v/>
      </c>
      <c r="AG698" t="str">
        <f t="shared" si="125"/>
        <v/>
      </c>
      <c r="AH698" t="str">
        <f t="shared" si="126"/>
        <v/>
      </c>
      <c r="AI698" t="str">
        <f t="shared" si="127"/>
        <v/>
      </c>
      <c r="AY698">
        <f t="shared" si="128"/>
        <v>212</v>
      </c>
      <c r="BJ698" t="str">
        <f>IF(E698&gt;0,"Nagyobb","Kisebb")</f>
        <v>Kisebb</v>
      </c>
    </row>
    <row r="699" spans="1:62" x14ac:dyDescent="0.25">
      <c r="A699">
        <v>2006</v>
      </c>
      <c r="B699">
        <v>52</v>
      </c>
      <c r="C699" s="1">
        <v>39081</v>
      </c>
      <c r="D699">
        <v>0</v>
      </c>
      <c r="E699" s="2">
        <v>0</v>
      </c>
      <c r="F699">
        <v>42</v>
      </c>
      <c r="G699" s="2">
        <v>1203160</v>
      </c>
      <c r="H699">
        <v>3933</v>
      </c>
      <c r="I699" s="2">
        <v>13604</v>
      </c>
      <c r="J699">
        <v>119171</v>
      </c>
      <c r="K699" s="2">
        <v>873</v>
      </c>
      <c r="L699">
        <v>5</v>
      </c>
      <c r="M699">
        <v>21</v>
      </c>
      <c r="N699">
        <v>35</v>
      </c>
      <c r="O699">
        <v>62</v>
      </c>
      <c r="P699">
        <v>76</v>
      </c>
      <c r="Y699" t="str">
        <f t="shared" si="118"/>
        <v>521356276</v>
      </c>
      <c r="AA699" t="str">
        <f t="shared" si="119"/>
        <v/>
      </c>
      <c r="AB699" t="str">
        <f t="shared" si="120"/>
        <v/>
      </c>
      <c r="AC699" t="str">
        <f t="shared" si="121"/>
        <v/>
      </c>
      <c r="AD699" t="str">
        <f t="shared" si="122"/>
        <v/>
      </c>
      <c r="AE699" t="str">
        <f t="shared" si="123"/>
        <v/>
      </c>
      <c r="AF699" t="str">
        <f t="shared" si="124"/>
        <v/>
      </c>
      <c r="AG699" t="str">
        <f t="shared" si="125"/>
        <v/>
      </c>
      <c r="AH699" t="str">
        <f t="shared" si="126"/>
        <v/>
      </c>
      <c r="AI699" t="str">
        <f t="shared" si="127"/>
        <v/>
      </c>
      <c r="AY699">
        <f t="shared" si="128"/>
        <v>199</v>
      </c>
      <c r="BJ699" t="str">
        <f>IF(E699&gt;0,"Nagyobb","Kisebb")</f>
        <v>Kisebb</v>
      </c>
    </row>
    <row r="700" spans="1:62" x14ac:dyDescent="0.25">
      <c r="A700">
        <v>2006</v>
      </c>
      <c r="B700">
        <v>51</v>
      </c>
      <c r="C700" s="1">
        <v>39074</v>
      </c>
      <c r="D700">
        <v>0</v>
      </c>
      <c r="E700" s="2">
        <v>0</v>
      </c>
      <c r="F700">
        <v>28</v>
      </c>
      <c r="G700" s="2">
        <v>1800231</v>
      </c>
      <c r="H700">
        <v>3056</v>
      </c>
      <c r="I700" s="2">
        <v>17465</v>
      </c>
      <c r="J700">
        <v>104492</v>
      </c>
      <c r="K700" s="2">
        <v>993</v>
      </c>
      <c r="L700">
        <v>52</v>
      </c>
      <c r="M700">
        <v>54</v>
      </c>
      <c r="N700">
        <v>65</v>
      </c>
      <c r="O700">
        <v>72</v>
      </c>
      <c r="P700">
        <v>88</v>
      </c>
      <c r="Y700" t="str">
        <f t="shared" si="118"/>
        <v>5254657288</v>
      </c>
      <c r="AA700" t="str">
        <f t="shared" si="119"/>
        <v/>
      </c>
      <c r="AB700" t="str">
        <f t="shared" si="120"/>
        <v/>
      </c>
      <c r="AC700" t="str">
        <f t="shared" si="121"/>
        <v/>
      </c>
      <c r="AD700" t="str">
        <f t="shared" si="122"/>
        <v/>
      </c>
      <c r="AE700" t="str">
        <f t="shared" si="123"/>
        <v/>
      </c>
      <c r="AF700" t="str">
        <f t="shared" si="124"/>
        <v/>
      </c>
      <c r="AG700" t="str">
        <f t="shared" si="125"/>
        <v/>
      </c>
      <c r="AH700" t="str">
        <f t="shared" si="126"/>
        <v/>
      </c>
      <c r="AI700" t="str">
        <f t="shared" si="127"/>
        <v/>
      </c>
      <c r="AY700">
        <f t="shared" si="128"/>
        <v>331</v>
      </c>
      <c r="BJ700" t="str">
        <f>IF(E700&gt;0,"Nagyobb","Kisebb")</f>
        <v>Kisebb</v>
      </c>
    </row>
    <row r="701" spans="1:62" x14ac:dyDescent="0.25">
      <c r="A701">
        <v>2006</v>
      </c>
      <c r="B701">
        <v>50</v>
      </c>
      <c r="C701" s="1">
        <v>39067</v>
      </c>
      <c r="D701">
        <v>0</v>
      </c>
      <c r="E701" s="2">
        <v>0</v>
      </c>
      <c r="F701">
        <v>26</v>
      </c>
      <c r="G701" s="2">
        <v>1825629</v>
      </c>
      <c r="H701">
        <v>3070</v>
      </c>
      <c r="I701" s="2">
        <v>16371</v>
      </c>
      <c r="J701">
        <v>91796</v>
      </c>
      <c r="K701" s="2">
        <v>1065</v>
      </c>
      <c r="L701">
        <v>14</v>
      </c>
      <c r="M701">
        <v>41</v>
      </c>
      <c r="N701">
        <v>48</v>
      </c>
      <c r="O701">
        <v>50</v>
      </c>
      <c r="P701">
        <v>52</v>
      </c>
      <c r="Y701" t="str">
        <f t="shared" si="118"/>
        <v>1441485052</v>
      </c>
      <c r="AA701" t="str">
        <f t="shared" si="119"/>
        <v/>
      </c>
      <c r="AB701" t="str">
        <f t="shared" si="120"/>
        <v/>
      </c>
      <c r="AC701" t="str">
        <f t="shared" si="121"/>
        <v/>
      </c>
      <c r="AD701" t="str">
        <f t="shared" si="122"/>
        <v/>
      </c>
      <c r="AE701" t="str">
        <f t="shared" si="123"/>
        <v/>
      </c>
      <c r="AF701" t="str">
        <f t="shared" si="124"/>
        <v/>
      </c>
      <c r="AG701" t="str">
        <f t="shared" si="125"/>
        <v/>
      </c>
      <c r="AH701" t="str">
        <f t="shared" si="126"/>
        <v/>
      </c>
      <c r="AI701" t="str">
        <f t="shared" si="127"/>
        <v/>
      </c>
      <c r="AY701">
        <f t="shared" si="128"/>
        <v>205</v>
      </c>
      <c r="BJ701" t="str">
        <f>IF(E701&gt;0,"Nagyobb","Kisebb")</f>
        <v>Kisebb</v>
      </c>
    </row>
    <row r="702" spans="1:62" x14ac:dyDescent="0.25">
      <c r="A702">
        <v>2006</v>
      </c>
      <c r="B702">
        <v>49</v>
      </c>
      <c r="C702" s="1">
        <v>39061</v>
      </c>
      <c r="D702">
        <v>0</v>
      </c>
      <c r="E702" s="2">
        <v>0</v>
      </c>
      <c r="F702">
        <v>38</v>
      </c>
      <c r="G702" s="2">
        <v>1276003</v>
      </c>
      <c r="H702">
        <v>3599</v>
      </c>
      <c r="I702" s="2">
        <v>14265</v>
      </c>
      <c r="J702">
        <v>100902</v>
      </c>
      <c r="K702" s="2">
        <v>989</v>
      </c>
      <c r="L702">
        <v>4</v>
      </c>
      <c r="M702">
        <v>27</v>
      </c>
      <c r="N702">
        <v>29</v>
      </c>
      <c r="O702">
        <v>74</v>
      </c>
      <c r="P702">
        <v>85</v>
      </c>
      <c r="Y702" t="str">
        <f t="shared" si="118"/>
        <v>427297485</v>
      </c>
      <c r="AA702" t="str">
        <f t="shared" si="119"/>
        <v/>
      </c>
      <c r="AB702" t="str">
        <f t="shared" si="120"/>
        <v/>
      </c>
      <c r="AC702" t="str">
        <f t="shared" si="121"/>
        <v/>
      </c>
      <c r="AD702" t="str">
        <f t="shared" si="122"/>
        <v/>
      </c>
      <c r="AE702" t="str">
        <f t="shared" si="123"/>
        <v/>
      </c>
      <c r="AF702" t="str">
        <f t="shared" si="124"/>
        <v/>
      </c>
      <c r="AG702" t="str">
        <f t="shared" si="125"/>
        <v/>
      </c>
      <c r="AH702" t="str">
        <f t="shared" si="126"/>
        <v/>
      </c>
      <c r="AI702" t="str">
        <f t="shared" si="127"/>
        <v/>
      </c>
      <c r="AY702">
        <f t="shared" si="128"/>
        <v>219</v>
      </c>
      <c r="BJ702" t="str">
        <f>IF(E702&gt;0,"Nagyobb","Kisebb")</f>
        <v>Kisebb</v>
      </c>
    </row>
    <row r="703" spans="1:62" x14ac:dyDescent="0.25">
      <c r="A703">
        <v>2006</v>
      </c>
      <c r="B703">
        <v>48</v>
      </c>
      <c r="C703" s="1">
        <v>39053</v>
      </c>
      <c r="D703">
        <v>0</v>
      </c>
      <c r="E703" s="2">
        <v>0</v>
      </c>
      <c r="F703">
        <v>31</v>
      </c>
      <c r="G703" s="2">
        <v>1504369</v>
      </c>
      <c r="H703">
        <v>2485</v>
      </c>
      <c r="I703" s="2">
        <v>19871</v>
      </c>
      <c r="J703">
        <v>74811</v>
      </c>
      <c r="K703" s="2">
        <v>1283</v>
      </c>
      <c r="L703">
        <v>20</v>
      </c>
      <c r="M703">
        <v>25</v>
      </c>
      <c r="N703">
        <v>31</v>
      </c>
      <c r="O703">
        <v>60</v>
      </c>
      <c r="P703">
        <v>79</v>
      </c>
      <c r="Y703" t="str">
        <f t="shared" si="118"/>
        <v>2025316079</v>
      </c>
      <c r="AA703" t="str">
        <f t="shared" si="119"/>
        <v/>
      </c>
      <c r="AB703" t="str">
        <f t="shared" si="120"/>
        <v/>
      </c>
      <c r="AC703" t="str">
        <f t="shared" si="121"/>
        <v/>
      </c>
      <c r="AD703" t="str">
        <f t="shared" si="122"/>
        <v/>
      </c>
      <c r="AE703" t="str">
        <f t="shared" si="123"/>
        <v/>
      </c>
      <c r="AF703" t="str">
        <f t="shared" si="124"/>
        <v/>
      </c>
      <c r="AG703" t="str">
        <f t="shared" si="125"/>
        <v/>
      </c>
      <c r="AH703" t="str">
        <f t="shared" si="126"/>
        <v/>
      </c>
      <c r="AI703" t="str">
        <f t="shared" si="127"/>
        <v/>
      </c>
      <c r="AY703">
        <f t="shared" si="128"/>
        <v>215</v>
      </c>
      <c r="BJ703" t="str">
        <f>IF(E703&gt;0,"Nagyobb","Kisebb")</f>
        <v>Kisebb</v>
      </c>
    </row>
    <row r="704" spans="1:62" x14ac:dyDescent="0.25">
      <c r="A704">
        <v>2006</v>
      </c>
      <c r="B704">
        <v>47</v>
      </c>
      <c r="C704" s="1">
        <v>39046</v>
      </c>
      <c r="D704">
        <v>2</v>
      </c>
      <c r="E704" s="2">
        <v>134343194</v>
      </c>
      <c r="F704">
        <v>242</v>
      </c>
      <c r="G704" s="2">
        <v>201313</v>
      </c>
      <c r="H704">
        <v>12412</v>
      </c>
      <c r="I704" s="2">
        <v>4156</v>
      </c>
      <c r="J704">
        <v>200180</v>
      </c>
      <c r="K704" s="2">
        <v>501</v>
      </c>
      <c r="L704">
        <v>5</v>
      </c>
      <c r="M704">
        <v>13</v>
      </c>
      <c r="N704">
        <v>21</v>
      </c>
      <c r="O704">
        <v>27</v>
      </c>
      <c r="P704">
        <v>81</v>
      </c>
      <c r="Y704" t="str">
        <f t="shared" si="118"/>
        <v>513212781</v>
      </c>
      <c r="AA704" t="str">
        <f t="shared" si="119"/>
        <v/>
      </c>
      <c r="AB704" t="str">
        <f t="shared" si="120"/>
        <v/>
      </c>
      <c r="AC704" t="str">
        <f t="shared" si="121"/>
        <v/>
      </c>
      <c r="AD704" t="str">
        <f t="shared" si="122"/>
        <v/>
      </c>
      <c r="AE704" t="str">
        <f t="shared" si="123"/>
        <v/>
      </c>
      <c r="AF704" t="str">
        <f t="shared" si="124"/>
        <v/>
      </c>
      <c r="AG704" t="str">
        <f t="shared" si="125"/>
        <v/>
      </c>
      <c r="AH704" t="str">
        <f t="shared" si="126"/>
        <v/>
      </c>
      <c r="AI704" t="str">
        <f t="shared" si="127"/>
        <v/>
      </c>
      <c r="AY704">
        <f t="shared" si="128"/>
        <v>147</v>
      </c>
      <c r="BJ704" t="str">
        <f>IF(E704&gt;0,"Nagyobb","Kisebb")</f>
        <v>Nagyobb</v>
      </c>
    </row>
    <row r="705" spans="1:62" x14ac:dyDescent="0.25">
      <c r="A705">
        <v>2006</v>
      </c>
      <c r="B705">
        <v>46</v>
      </c>
      <c r="C705" s="1">
        <v>39039</v>
      </c>
      <c r="D705">
        <v>0</v>
      </c>
      <c r="E705" s="2">
        <v>0</v>
      </c>
      <c r="F705">
        <v>40</v>
      </c>
      <c r="G705" s="2">
        <v>1231246</v>
      </c>
      <c r="H705">
        <v>3454</v>
      </c>
      <c r="I705" s="2">
        <v>15098</v>
      </c>
      <c r="J705">
        <v>97289</v>
      </c>
      <c r="K705" s="2">
        <v>1042</v>
      </c>
      <c r="L705">
        <v>14</v>
      </c>
      <c r="M705">
        <v>27</v>
      </c>
      <c r="N705">
        <v>40</v>
      </c>
      <c r="O705">
        <v>52</v>
      </c>
      <c r="P705">
        <v>74</v>
      </c>
      <c r="Y705" t="str">
        <f t="shared" si="118"/>
        <v>1427405274</v>
      </c>
      <c r="AA705" t="str">
        <f t="shared" si="119"/>
        <v/>
      </c>
      <c r="AB705" t="str">
        <f t="shared" si="120"/>
        <v/>
      </c>
      <c r="AC705" t="str">
        <f t="shared" si="121"/>
        <v/>
      </c>
      <c r="AD705" t="str">
        <f t="shared" si="122"/>
        <v/>
      </c>
      <c r="AE705" t="str">
        <f t="shared" si="123"/>
        <v/>
      </c>
      <c r="AF705" t="str">
        <f t="shared" si="124"/>
        <v/>
      </c>
      <c r="AG705" t="str">
        <f t="shared" si="125"/>
        <v/>
      </c>
      <c r="AH705" t="str">
        <f t="shared" si="126"/>
        <v/>
      </c>
      <c r="AI705" t="str">
        <f t="shared" si="127"/>
        <v/>
      </c>
      <c r="AY705">
        <f t="shared" si="128"/>
        <v>207</v>
      </c>
      <c r="BJ705" t="str">
        <f>IF(E705&gt;0,"Nagyobb","Kisebb")</f>
        <v>Kisebb</v>
      </c>
    </row>
    <row r="706" spans="1:62" x14ac:dyDescent="0.25">
      <c r="A706">
        <v>2006</v>
      </c>
      <c r="B706">
        <v>45</v>
      </c>
      <c r="C706" s="1">
        <v>39032</v>
      </c>
      <c r="D706">
        <v>0</v>
      </c>
      <c r="E706" s="2">
        <v>0</v>
      </c>
      <c r="F706">
        <v>97</v>
      </c>
      <c r="G706" s="2">
        <v>559671</v>
      </c>
      <c r="H706">
        <v>3869</v>
      </c>
      <c r="I706" s="2">
        <v>14857</v>
      </c>
      <c r="J706">
        <v>102290</v>
      </c>
      <c r="K706" s="2">
        <v>1093</v>
      </c>
      <c r="L706">
        <v>25</v>
      </c>
      <c r="M706">
        <v>42</v>
      </c>
      <c r="N706">
        <v>48</v>
      </c>
      <c r="O706">
        <v>73</v>
      </c>
      <c r="P706">
        <v>87</v>
      </c>
      <c r="Y706" t="str">
        <f t="shared" ref="Y706:Y769" si="129">L706&amp;M706&amp;N706&amp;O706&amp;P706</f>
        <v>2542487387</v>
      </c>
      <c r="AA706" t="str">
        <f t="shared" ref="AA706:AA769" si="130">IF(L706+1=M706,"+","")</f>
        <v/>
      </c>
      <c r="AB706" t="str">
        <f t="shared" ref="AB706:AB769" si="131">IF(M706+1=N706,"+","")</f>
        <v/>
      </c>
      <c r="AC706" t="str">
        <f t="shared" ref="AC706:AC769" si="132">IF(N706+1=O706,"+","")</f>
        <v/>
      </c>
      <c r="AD706" t="str">
        <f t="shared" ref="AD706:AD769" si="133">IF(O706+1=P706,"+","")</f>
        <v/>
      </c>
      <c r="AE706" t="str">
        <f t="shared" ref="AE706:AE769" si="134">IF(AA706&amp;AB706="++","harom","")</f>
        <v/>
      </c>
      <c r="AF706" t="str">
        <f t="shared" ref="AF706:AF769" si="135">IF(AB706&amp;AC706="++","harom","")</f>
        <v/>
      </c>
      <c r="AG706" t="str">
        <f t="shared" ref="AG706:AG769" si="136">IF(AC706&amp;AD706="++","harom","")</f>
        <v/>
      </c>
      <c r="AH706" t="str">
        <f t="shared" ref="AH706:AH769" si="137">IF(AA706&amp;AB706&amp;AC706="+++","negy","")</f>
        <v/>
      </c>
      <c r="AI706" t="str">
        <f t="shared" ref="AI706:AI769" si="138">IF(AB706&amp;AC706&amp;AD706="+++","negy","")</f>
        <v/>
      </c>
      <c r="AY706">
        <f t="shared" ref="AY706:AY769" si="139">SUM(L706:P706)</f>
        <v>275</v>
      </c>
      <c r="BJ706" t="str">
        <f>IF(E706&gt;0,"Nagyobb","Kisebb")</f>
        <v>Kisebb</v>
      </c>
    </row>
    <row r="707" spans="1:62" x14ac:dyDescent="0.25">
      <c r="A707">
        <v>2006</v>
      </c>
      <c r="B707">
        <v>44</v>
      </c>
      <c r="C707" s="1">
        <v>39026</v>
      </c>
      <c r="D707">
        <v>1</v>
      </c>
      <c r="E707" s="2">
        <v>1546847144</v>
      </c>
      <c r="F707">
        <v>78</v>
      </c>
      <c r="G707" s="2">
        <v>781565</v>
      </c>
      <c r="H707">
        <v>5468</v>
      </c>
      <c r="I707" s="2">
        <v>11805</v>
      </c>
      <c r="J707">
        <v>138274</v>
      </c>
      <c r="K707" s="2">
        <v>908</v>
      </c>
      <c r="L707">
        <v>15</v>
      </c>
      <c r="M707">
        <v>17</v>
      </c>
      <c r="N707">
        <v>37</v>
      </c>
      <c r="O707">
        <v>48</v>
      </c>
      <c r="P707">
        <v>57</v>
      </c>
      <c r="Y707" t="str">
        <f t="shared" si="129"/>
        <v>1517374857</v>
      </c>
      <c r="AA707" t="str">
        <f t="shared" si="130"/>
        <v/>
      </c>
      <c r="AB707" t="str">
        <f t="shared" si="131"/>
        <v/>
      </c>
      <c r="AC707" t="str">
        <f t="shared" si="132"/>
        <v/>
      </c>
      <c r="AD707" t="str">
        <f t="shared" si="133"/>
        <v/>
      </c>
      <c r="AE707" t="str">
        <f t="shared" si="134"/>
        <v/>
      </c>
      <c r="AF707" t="str">
        <f t="shared" si="135"/>
        <v/>
      </c>
      <c r="AG707" t="str">
        <f t="shared" si="136"/>
        <v/>
      </c>
      <c r="AH707" t="str">
        <f t="shared" si="137"/>
        <v/>
      </c>
      <c r="AI707" t="str">
        <f t="shared" si="138"/>
        <v/>
      </c>
      <c r="AY707">
        <f t="shared" si="139"/>
        <v>174</v>
      </c>
      <c r="BJ707" t="str">
        <f>IF(E707&gt;0,"Nagyobb","Kisebb")</f>
        <v>Nagyobb</v>
      </c>
    </row>
    <row r="708" spans="1:62" x14ac:dyDescent="0.25">
      <c r="A708">
        <v>2006</v>
      </c>
      <c r="B708">
        <v>43</v>
      </c>
      <c r="C708" s="1">
        <v>39018</v>
      </c>
      <c r="D708">
        <v>0</v>
      </c>
      <c r="E708" s="2">
        <v>0</v>
      </c>
      <c r="F708">
        <v>36</v>
      </c>
      <c r="G708" s="2">
        <v>1621725</v>
      </c>
      <c r="H708">
        <v>4009</v>
      </c>
      <c r="I708" s="2">
        <v>15419</v>
      </c>
      <c r="J708">
        <v>123345</v>
      </c>
      <c r="K708" s="2">
        <v>974</v>
      </c>
      <c r="L708">
        <v>5</v>
      </c>
      <c r="M708">
        <v>24</v>
      </c>
      <c r="N708">
        <v>30</v>
      </c>
      <c r="O708">
        <v>44</v>
      </c>
      <c r="P708">
        <v>57</v>
      </c>
      <c r="Y708" t="str">
        <f t="shared" si="129"/>
        <v>524304457</v>
      </c>
      <c r="AA708" t="str">
        <f t="shared" si="130"/>
        <v/>
      </c>
      <c r="AB708" t="str">
        <f t="shared" si="131"/>
        <v/>
      </c>
      <c r="AC708" t="str">
        <f t="shared" si="132"/>
        <v/>
      </c>
      <c r="AD708" t="str">
        <f t="shared" si="133"/>
        <v/>
      </c>
      <c r="AE708" t="str">
        <f t="shared" si="134"/>
        <v/>
      </c>
      <c r="AF708" t="str">
        <f t="shared" si="135"/>
        <v/>
      </c>
      <c r="AG708" t="str">
        <f t="shared" si="136"/>
        <v/>
      </c>
      <c r="AH708" t="str">
        <f t="shared" si="137"/>
        <v/>
      </c>
      <c r="AI708" t="str">
        <f t="shared" si="138"/>
        <v/>
      </c>
      <c r="AY708">
        <f t="shared" si="139"/>
        <v>160</v>
      </c>
      <c r="BJ708" t="str">
        <f>IF(E708&gt;0,"Nagyobb","Kisebb")</f>
        <v>Kisebb</v>
      </c>
    </row>
    <row r="709" spans="1:62" x14ac:dyDescent="0.25">
      <c r="A709">
        <v>2006</v>
      </c>
      <c r="B709">
        <v>42</v>
      </c>
      <c r="C709" s="1">
        <v>39011</v>
      </c>
      <c r="D709">
        <v>0</v>
      </c>
      <c r="E709" s="2">
        <v>0</v>
      </c>
      <c r="F709">
        <v>62</v>
      </c>
      <c r="G709" s="2">
        <v>995998</v>
      </c>
      <c r="H709">
        <v>4690</v>
      </c>
      <c r="I709" s="2">
        <v>13941</v>
      </c>
      <c r="J709">
        <v>126333</v>
      </c>
      <c r="K709" s="2">
        <v>1006</v>
      </c>
      <c r="L709">
        <v>1</v>
      </c>
      <c r="M709">
        <v>6</v>
      </c>
      <c r="N709">
        <v>14</v>
      </c>
      <c r="O709">
        <v>18</v>
      </c>
      <c r="P709">
        <v>88</v>
      </c>
      <c r="Y709" t="str">
        <f t="shared" si="129"/>
        <v>16141888</v>
      </c>
      <c r="AA709" t="str">
        <f t="shared" si="130"/>
        <v/>
      </c>
      <c r="AB709" t="str">
        <f t="shared" si="131"/>
        <v/>
      </c>
      <c r="AC709" t="str">
        <f t="shared" si="132"/>
        <v/>
      </c>
      <c r="AD709" t="str">
        <f t="shared" si="133"/>
        <v/>
      </c>
      <c r="AE709" t="str">
        <f t="shared" si="134"/>
        <v/>
      </c>
      <c r="AF709" t="str">
        <f t="shared" si="135"/>
        <v/>
      </c>
      <c r="AG709" t="str">
        <f t="shared" si="136"/>
        <v/>
      </c>
      <c r="AH709" t="str">
        <f t="shared" si="137"/>
        <v/>
      </c>
      <c r="AI709" t="str">
        <f t="shared" si="138"/>
        <v/>
      </c>
      <c r="AY709">
        <f t="shared" si="139"/>
        <v>127</v>
      </c>
      <c r="BJ709" t="str">
        <f>IF(E709&gt;0,"Nagyobb","Kisebb")</f>
        <v>Kisebb</v>
      </c>
    </row>
    <row r="710" spans="1:62" x14ac:dyDescent="0.25">
      <c r="A710">
        <v>2006</v>
      </c>
      <c r="B710">
        <v>41</v>
      </c>
      <c r="C710" s="1">
        <v>39004</v>
      </c>
      <c r="D710">
        <v>0</v>
      </c>
      <c r="E710" s="2">
        <v>0</v>
      </c>
      <c r="F710">
        <v>33</v>
      </c>
      <c r="G710" s="2">
        <v>2039782</v>
      </c>
      <c r="H710">
        <v>3987</v>
      </c>
      <c r="I710" s="2">
        <v>17876</v>
      </c>
      <c r="J710">
        <v>128189</v>
      </c>
      <c r="K710" s="2">
        <v>1081</v>
      </c>
      <c r="L710">
        <v>3</v>
      </c>
      <c r="M710">
        <v>39</v>
      </c>
      <c r="N710">
        <v>40</v>
      </c>
      <c r="O710">
        <v>82</v>
      </c>
      <c r="P710">
        <v>83</v>
      </c>
      <c r="Y710" t="str">
        <f t="shared" si="129"/>
        <v>339408283</v>
      </c>
      <c r="AA710" t="str">
        <f t="shared" si="130"/>
        <v/>
      </c>
      <c r="AB710" t="str">
        <f t="shared" si="131"/>
        <v>+</v>
      </c>
      <c r="AC710" t="str">
        <f t="shared" si="132"/>
        <v/>
      </c>
      <c r="AD710" t="str">
        <f t="shared" si="133"/>
        <v>+</v>
      </c>
      <c r="AE710" t="str">
        <f t="shared" si="134"/>
        <v/>
      </c>
      <c r="AF710" t="str">
        <f t="shared" si="135"/>
        <v/>
      </c>
      <c r="AG710" t="str">
        <f t="shared" si="136"/>
        <v/>
      </c>
      <c r="AH710" t="str">
        <f t="shared" si="137"/>
        <v/>
      </c>
      <c r="AI710" t="str">
        <f t="shared" si="138"/>
        <v/>
      </c>
      <c r="AY710">
        <f t="shared" si="139"/>
        <v>247</v>
      </c>
      <c r="BJ710" t="str">
        <f>IF(E710&gt;0,"Nagyobb","Kisebb")</f>
        <v>Kisebb</v>
      </c>
    </row>
    <row r="711" spans="1:62" x14ac:dyDescent="0.25">
      <c r="A711">
        <v>2006</v>
      </c>
      <c r="B711">
        <v>40</v>
      </c>
      <c r="C711" s="1">
        <v>38997</v>
      </c>
      <c r="D711">
        <v>0</v>
      </c>
      <c r="E711" s="2">
        <v>0</v>
      </c>
      <c r="F711">
        <v>30</v>
      </c>
      <c r="G711" s="2">
        <v>1905864</v>
      </c>
      <c r="H711">
        <v>3388</v>
      </c>
      <c r="I711" s="2">
        <v>17869</v>
      </c>
      <c r="J711">
        <v>100743</v>
      </c>
      <c r="K711" s="2">
        <v>1168</v>
      </c>
      <c r="L711">
        <v>25</v>
      </c>
      <c r="M711">
        <v>38</v>
      </c>
      <c r="N711">
        <v>40</v>
      </c>
      <c r="O711">
        <v>55</v>
      </c>
      <c r="P711">
        <v>76</v>
      </c>
      <c r="Y711" t="str">
        <f t="shared" si="129"/>
        <v>2538405576</v>
      </c>
      <c r="AA711" t="str">
        <f t="shared" si="130"/>
        <v/>
      </c>
      <c r="AB711" t="str">
        <f t="shared" si="131"/>
        <v/>
      </c>
      <c r="AC711" t="str">
        <f t="shared" si="132"/>
        <v/>
      </c>
      <c r="AD711" t="str">
        <f t="shared" si="133"/>
        <v/>
      </c>
      <c r="AE711" t="str">
        <f t="shared" si="134"/>
        <v/>
      </c>
      <c r="AF711" t="str">
        <f t="shared" si="135"/>
        <v/>
      </c>
      <c r="AG711" t="str">
        <f t="shared" si="136"/>
        <v/>
      </c>
      <c r="AH711" t="str">
        <f t="shared" si="137"/>
        <v/>
      </c>
      <c r="AI711" t="str">
        <f t="shared" si="138"/>
        <v/>
      </c>
      <c r="AY711">
        <f t="shared" si="139"/>
        <v>234</v>
      </c>
      <c r="BJ711" t="str">
        <f>IF(E711&gt;0,"Nagyobb","Kisebb")</f>
        <v>Kisebb</v>
      </c>
    </row>
    <row r="712" spans="1:62" x14ac:dyDescent="0.25">
      <c r="A712">
        <v>2006</v>
      </c>
      <c r="B712">
        <v>39</v>
      </c>
      <c r="C712" s="1">
        <v>38990</v>
      </c>
      <c r="D712">
        <v>0</v>
      </c>
      <c r="E712" s="2">
        <v>0</v>
      </c>
      <c r="F712">
        <v>17</v>
      </c>
      <c r="G712" s="2">
        <v>3181564</v>
      </c>
      <c r="H712">
        <v>2694</v>
      </c>
      <c r="I712" s="2">
        <v>21258</v>
      </c>
      <c r="J712">
        <v>94588</v>
      </c>
      <c r="K712" s="2">
        <v>1177</v>
      </c>
      <c r="L712">
        <v>11</v>
      </c>
      <c r="M712">
        <v>12</v>
      </c>
      <c r="N712">
        <v>35</v>
      </c>
      <c r="O712">
        <v>61</v>
      </c>
      <c r="P712">
        <v>76</v>
      </c>
      <c r="Y712" t="str">
        <f t="shared" si="129"/>
        <v>1112356176</v>
      </c>
      <c r="AA712" t="str">
        <f t="shared" si="130"/>
        <v>+</v>
      </c>
      <c r="AB712" t="str">
        <f t="shared" si="131"/>
        <v/>
      </c>
      <c r="AC712" t="str">
        <f t="shared" si="132"/>
        <v/>
      </c>
      <c r="AD712" t="str">
        <f t="shared" si="133"/>
        <v/>
      </c>
      <c r="AE712" t="str">
        <f t="shared" si="134"/>
        <v/>
      </c>
      <c r="AF712" t="str">
        <f t="shared" si="135"/>
        <v/>
      </c>
      <c r="AG712" t="str">
        <f t="shared" si="136"/>
        <v/>
      </c>
      <c r="AH712" t="str">
        <f t="shared" si="137"/>
        <v/>
      </c>
      <c r="AI712" t="str">
        <f t="shared" si="138"/>
        <v/>
      </c>
      <c r="AY712">
        <f t="shared" si="139"/>
        <v>195</v>
      </c>
      <c r="BJ712" t="str">
        <f>IF(E712&gt;0,"Nagyobb","Kisebb")</f>
        <v>Kisebb</v>
      </c>
    </row>
    <row r="713" spans="1:62" x14ac:dyDescent="0.25">
      <c r="A713">
        <v>2006</v>
      </c>
      <c r="B713">
        <v>38</v>
      </c>
      <c r="C713" s="1">
        <v>38983</v>
      </c>
      <c r="D713">
        <v>0</v>
      </c>
      <c r="E713" s="2">
        <v>0</v>
      </c>
      <c r="F713">
        <v>37</v>
      </c>
      <c r="G713" s="2">
        <v>1378791</v>
      </c>
      <c r="H713">
        <v>3814</v>
      </c>
      <c r="I713" s="2">
        <v>14163</v>
      </c>
      <c r="J713">
        <v>112984</v>
      </c>
      <c r="K713" s="2">
        <v>930</v>
      </c>
      <c r="L713">
        <v>13</v>
      </c>
      <c r="M713">
        <v>37</v>
      </c>
      <c r="N713">
        <v>51</v>
      </c>
      <c r="O713">
        <v>59</v>
      </c>
      <c r="P713">
        <v>61</v>
      </c>
      <c r="Y713" t="str">
        <f t="shared" si="129"/>
        <v>1337515961</v>
      </c>
      <c r="AA713" t="str">
        <f t="shared" si="130"/>
        <v/>
      </c>
      <c r="AB713" t="str">
        <f t="shared" si="131"/>
        <v/>
      </c>
      <c r="AC713" t="str">
        <f t="shared" si="132"/>
        <v/>
      </c>
      <c r="AD713" t="str">
        <f t="shared" si="133"/>
        <v/>
      </c>
      <c r="AE713" t="str">
        <f t="shared" si="134"/>
        <v/>
      </c>
      <c r="AF713" t="str">
        <f t="shared" si="135"/>
        <v/>
      </c>
      <c r="AG713" t="str">
        <f t="shared" si="136"/>
        <v/>
      </c>
      <c r="AH713" t="str">
        <f t="shared" si="137"/>
        <v/>
      </c>
      <c r="AI713" t="str">
        <f t="shared" si="138"/>
        <v/>
      </c>
      <c r="AY713">
        <f t="shared" si="139"/>
        <v>221</v>
      </c>
      <c r="BJ713" t="str">
        <f>IF(E713&gt;0,"Nagyobb","Kisebb")</f>
        <v>Kisebb</v>
      </c>
    </row>
    <row r="714" spans="1:62" x14ac:dyDescent="0.25">
      <c r="A714">
        <v>2006</v>
      </c>
      <c r="B714">
        <v>37</v>
      </c>
      <c r="C714" s="1">
        <v>38976</v>
      </c>
      <c r="D714">
        <v>0</v>
      </c>
      <c r="E714" s="2">
        <v>0</v>
      </c>
      <c r="F714">
        <v>97</v>
      </c>
      <c r="G714" s="2">
        <v>510164</v>
      </c>
      <c r="H714">
        <v>6755</v>
      </c>
      <c r="I714" s="2">
        <v>7757</v>
      </c>
      <c r="J714">
        <v>150886</v>
      </c>
      <c r="K714" s="2">
        <v>675</v>
      </c>
      <c r="L714">
        <v>19</v>
      </c>
      <c r="M714">
        <v>21</v>
      </c>
      <c r="N714">
        <v>42</v>
      </c>
      <c r="O714">
        <v>73</v>
      </c>
      <c r="P714">
        <v>87</v>
      </c>
      <c r="Y714" t="str">
        <f t="shared" si="129"/>
        <v>1921427387</v>
      </c>
      <c r="AA714" t="str">
        <f t="shared" si="130"/>
        <v/>
      </c>
      <c r="AB714" t="str">
        <f t="shared" si="131"/>
        <v/>
      </c>
      <c r="AC714" t="str">
        <f t="shared" si="132"/>
        <v/>
      </c>
      <c r="AD714" t="str">
        <f t="shared" si="133"/>
        <v/>
      </c>
      <c r="AE714" t="str">
        <f t="shared" si="134"/>
        <v/>
      </c>
      <c r="AF714" t="str">
        <f t="shared" si="135"/>
        <v/>
      </c>
      <c r="AG714" t="str">
        <f t="shared" si="136"/>
        <v/>
      </c>
      <c r="AH714" t="str">
        <f t="shared" si="137"/>
        <v/>
      </c>
      <c r="AI714" t="str">
        <f t="shared" si="138"/>
        <v/>
      </c>
      <c r="AY714">
        <f t="shared" si="139"/>
        <v>242</v>
      </c>
      <c r="BJ714" t="str">
        <f>IF(E714&gt;0,"Nagyobb","Kisebb")</f>
        <v>Kisebb</v>
      </c>
    </row>
    <row r="715" spans="1:62" x14ac:dyDescent="0.25">
      <c r="A715">
        <v>2006</v>
      </c>
      <c r="B715">
        <v>36</v>
      </c>
      <c r="C715" s="1">
        <v>38969</v>
      </c>
      <c r="D715">
        <v>0</v>
      </c>
      <c r="E715" s="2">
        <v>0</v>
      </c>
      <c r="F715">
        <v>43</v>
      </c>
      <c r="G715" s="2">
        <v>1202701</v>
      </c>
      <c r="H715">
        <v>3645</v>
      </c>
      <c r="I715" s="2">
        <v>15023</v>
      </c>
      <c r="J715">
        <v>107390</v>
      </c>
      <c r="K715" s="2">
        <v>991</v>
      </c>
      <c r="L715">
        <v>4</v>
      </c>
      <c r="M715">
        <v>12</v>
      </c>
      <c r="N715">
        <v>45</v>
      </c>
      <c r="O715">
        <v>65</v>
      </c>
      <c r="P715">
        <v>66</v>
      </c>
      <c r="Y715" t="str">
        <f t="shared" si="129"/>
        <v>412456566</v>
      </c>
      <c r="AA715" t="str">
        <f t="shared" si="130"/>
        <v/>
      </c>
      <c r="AB715" t="str">
        <f t="shared" si="131"/>
        <v/>
      </c>
      <c r="AC715" t="str">
        <f t="shared" si="132"/>
        <v/>
      </c>
      <c r="AD715" t="str">
        <f t="shared" si="133"/>
        <v>+</v>
      </c>
      <c r="AE715" t="str">
        <f t="shared" si="134"/>
        <v/>
      </c>
      <c r="AF715" t="str">
        <f t="shared" si="135"/>
        <v/>
      </c>
      <c r="AG715" t="str">
        <f t="shared" si="136"/>
        <v/>
      </c>
      <c r="AH715" t="str">
        <f t="shared" si="137"/>
        <v/>
      </c>
      <c r="AI715" t="str">
        <f t="shared" si="138"/>
        <v/>
      </c>
      <c r="AY715">
        <f t="shared" si="139"/>
        <v>192</v>
      </c>
      <c r="BJ715" t="str">
        <f>IF(E715&gt;0,"Nagyobb","Kisebb")</f>
        <v>Kisebb</v>
      </c>
    </row>
    <row r="716" spans="1:62" x14ac:dyDescent="0.25">
      <c r="A716">
        <v>2006</v>
      </c>
      <c r="B716">
        <v>35</v>
      </c>
      <c r="C716" s="1">
        <v>38962</v>
      </c>
      <c r="D716">
        <v>0</v>
      </c>
      <c r="E716" s="2">
        <v>0</v>
      </c>
      <c r="F716">
        <v>20</v>
      </c>
      <c r="G716" s="2">
        <v>2425292</v>
      </c>
      <c r="H716">
        <v>3263</v>
      </c>
      <c r="I716" s="2">
        <v>15740</v>
      </c>
      <c r="J716">
        <v>94713</v>
      </c>
      <c r="K716" s="2">
        <v>1054</v>
      </c>
      <c r="L716">
        <v>17</v>
      </c>
      <c r="M716">
        <v>38</v>
      </c>
      <c r="N716">
        <v>39</v>
      </c>
      <c r="O716">
        <v>55</v>
      </c>
      <c r="P716">
        <v>85</v>
      </c>
      <c r="Y716" t="str">
        <f t="shared" si="129"/>
        <v>1738395585</v>
      </c>
      <c r="AA716" t="str">
        <f t="shared" si="130"/>
        <v/>
      </c>
      <c r="AB716" t="str">
        <f t="shared" si="131"/>
        <v>+</v>
      </c>
      <c r="AC716" t="str">
        <f t="shared" si="132"/>
        <v/>
      </c>
      <c r="AD716" t="str">
        <f t="shared" si="133"/>
        <v/>
      </c>
      <c r="AE716" t="str">
        <f t="shared" si="134"/>
        <v/>
      </c>
      <c r="AF716" t="str">
        <f t="shared" si="135"/>
        <v/>
      </c>
      <c r="AG716" t="str">
        <f t="shared" si="136"/>
        <v/>
      </c>
      <c r="AH716" t="str">
        <f t="shared" si="137"/>
        <v/>
      </c>
      <c r="AI716" t="str">
        <f t="shared" si="138"/>
        <v/>
      </c>
      <c r="AY716">
        <f t="shared" si="139"/>
        <v>234</v>
      </c>
      <c r="BJ716" t="str">
        <f>IF(E716&gt;0,"Nagyobb","Kisebb")</f>
        <v>Kisebb</v>
      </c>
    </row>
    <row r="717" spans="1:62" x14ac:dyDescent="0.25">
      <c r="A717">
        <v>2006</v>
      </c>
      <c r="B717">
        <v>34</v>
      </c>
      <c r="C717" s="1">
        <v>38955</v>
      </c>
      <c r="D717">
        <v>0</v>
      </c>
      <c r="E717" s="2">
        <v>0</v>
      </c>
      <c r="F717">
        <v>43</v>
      </c>
      <c r="G717" s="2">
        <v>1124985</v>
      </c>
      <c r="H717">
        <v>3214</v>
      </c>
      <c r="I717" s="2">
        <v>15936</v>
      </c>
      <c r="J717">
        <v>94780</v>
      </c>
      <c r="K717" s="2">
        <v>1051</v>
      </c>
      <c r="L717">
        <v>16</v>
      </c>
      <c r="M717">
        <v>35</v>
      </c>
      <c r="N717">
        <v>54</v>
      </c>
      <c r="O717">
        <v>65</v>
      </c>
      <c r="P717">
        <v>68</v>
      </c>
      <c r="Y717" t="str">
        <f t="shared" si="129"/>
        <v>1635546568</v>
      </c>
      <c r="AA717" t="str">
        <f t="shared" si="130"/>
        <v/>
      </c>
      <c r="AB717" t="str">
        <f t="shared" si="131"/>
        <v/>
      </c>
      <c r="AC717" t="str">
        <f t="shared" si="132"/>
        <v/>
      </c>
      <c r="AD717" t="str">
        <f t="shared" si="133"/>
        <v/>
      </c>
      <c r="AE717" t="str">
        <f t="shared" si="134"/>
        <v/>
      </c>
      <c r="AF717" t="str">
        <f t="shared" si="135"/>
        <v/>
      </c>
      <c r="AG717" t="str">
        <f t="shared" si="136"/>
        <v/>
      </c>
      <c r="AH717" t="str">
        <f t="shared" si="137"/>
        <v/>
      </c>
      <c r="AI717" t="str">
        <f t="shared" si="138"/>
        <v/>
      </c>
      <c r="AY717">
        <f t="shared" si="139"/>
        <v>238</v>
      </c>
      <c r="BJ717" t="str">
        <f>IF(E717&gt;0,"Nagyobb","Kisebb")</f>
        <v>Kisebb</v>
      </c>
    </row>
    <row r="718" spans="1:62" x14ac:dyDescent="0.25">
      <c r="A718">
        <v>2006</v>
      </c>
      <c r="B718">
        <v>33</v>
      </c>
      <c r="C718" s="1">
        <v>38948</v>
      </c>
      <c r="D718">
        <v>0</v>
      </c>
      <c r="E718" s="2">
        <v>0</v>
      </c>
      <c r="F718">
        <v>20</v>
      </c>
      <c r="G718" s="2">
        <v>2411784</v>
      </c>
      <c r="H718">
        <v>2808</v>
      </c>
      <c r="I718" s="2">
        <v>18188</v>
      </c>
      <c r="J718">
        <v>97524</v>
      </c>
      <c r="K718" s="2">
        <v>1018</v>
      </c>
      <c r="L718">
        <v>17</v>
      </c>
      <c r="M718">
        <v>18</v>
      </c>
      <c r="N718">
        <v>66</v>
      </c>
      <c r="O718">
        <v>73</v>
      </c>
      <c r="P718">
        <v>90</v>
      </c>
      <c r="Y718" t="str">
        <f t="shared" si="129"/>
        <v>1718667390</v>
      </c>
      <c r="AA718" t="str">
        <f t="shared" si="130"/>
        <v>+</v>
      </c>
      <c r="AB718" t="str">
        <f t="shared" si="131"/>
        <v/>
      </c>
      <c r="AC718" t="str">
        <f t="shared" si="132"/>
        <v/>
      </c>
      <c r="AD718" t="str">
        <f t="shared" si="133"/>
        <v/>
      </c>
      <c r="AE718" t="str">
        <f t="shared" si="134"/>
        <v/>
      </c>
      <c r="AF718" t="str">
        <f t="shared" si="135"/>
        <v/>
      </c>
      <c r="AG718" t="str">
        <f t="shared" si="136"/>
        <v/>
      </c>
      <c r="AH718" t="str">
        <f t="shared" si="137"/>
        <v/>
      </c>
      <c r="AI718" t="str">
        <f t="shared" si="138"/>
        <v/>
      </c>
      <c r="AY718">
        <f t="shared" si="139"/>
        <v>264</v>
      </c>
      <c r="BJ718" t="str">
        <f>IF(E718&gt;0,"Nagyobb","Kisebb")</f>
        <v>Kisebb</v>
      </c>
    </row>
    <row r="719" spans="1:62" x14ac:dyDescent="0.25">
      <c r="A719">
        <v>2006</v>
      </c>
      <c r="B719">
        <v>32</v>
      </c>
      <c r="C719" s="1">
        <v>38941</v>
      </c>
      <c r="D719">
        <v>0</v>
      </c>
      <c r="E719" s="2">
        <v>0</v>
      </c>
      <c r="F719">
        <v>40</v>
      </c>
      <c r="G719" s="2">
        <v>1353964</v>
      </c>
      <c r="H719">
        <v>3139</v>
      </c>
      <c r="I719" s="2">
        <v>18268</v>
      </c>
      <c r="J719">
        <v>95617</v>
      </c>
      <c r="K719" s="2">
        <v>1166</v>
      </c>
      <c r="L719">
        <v>15</v>
      </c>
      <c r="M719">
        <v>22</v>
      </c>
      <c r="N719">
        <v>63</v>
      </c>
      <c r="O719">
        <v>81</v>
      </c>
      <c r="P719">
        <v>89</v>
      </c>
      <c r="Y719" t="str">
        <f t="shared" si="129"/>
        <v>1522638189</v>
      </c>
      <c r="AA719" t="str">
        <f t="shared" si="130"/>
        <v/>
      </c>
      <c r="AB719" t="str">
        <f t="shared" si="131"/>
        <v/>
      </c>
      <c r="AC719" t="str">
        <f t="shared" si="132"/>
        <v/>
      </c>
      <c r="AD719" t="str">
        <f t="shared" si="133"/>
        <v/>
      </c>
      <c r="AE719" t="str">
        <f t="shared" si="134"/>
        <v/>
      </c>
      <c r="AF719" t="str">
        <f t="shared" si="135"/>
        <v/>
      </c>
      <c r="AG719" t="str">
        <f t="shared" si="136"/>
        <v/>
      </c>
      <c r="AH719" t="str">
        <f t="shared" si="137"/>
        <v/>
      </c>
      <c r="AI719" t="str">
        <f t="shared" si="138"/>
        <v/>
      </c>
      <c r="AY719">
        <f t="shared" si="139"/>
        <v>270</v>
      </c>
      <c r="BJ719" t="str">
        <f>IF(E719&gt;0,"Nagyobb","Kisebb")</f>
        <v>Kisebb</v>
      </c>
    </row>
    <row r="720" spans="1:62" x14ac:dyDescent="0.25">
      <c r="A720">
        <v>2006</v>
      </c>
      <c r="B720">
        <v>31</v>
      </c>
      <c r="C720" s="1">
        <v>38934</v>
      </c>
      <c r="D720">
        <v>0</v>
      </c>
      <c r="E720" s="2">
        <v>0</v>
      </c>
      <c r="F720">
        <v>25</v>
      </c>
      <c r="G720" s="2">
        <v>1930242</v>
      </c>
      <c r="H720">
        <v>2872</v>
      </c>
      <c r="I720" s="2">
        <v>17791</v>
      </c>
      <c r="J720">
        <v>95812</v>
      </c>
      <c r="K720" s="2">
        <v>1037</v>
      </c>
      <c r="L720">
        <v>13</v>
      </c>
      <c r="M720">
        <v>16</v>
      </c>
      <c r="N720">
        <v>46</v>
      </c>
      <c r="O720">
        <v>65</v>
      </c>
      <c r="P720">
        <v>69</v>
      </c>
      <c r="Y720" t="str">
        <f t="shared" si="129"/>
        <v>1316466569</v>
      </c>
      <c r="AA720" t="str">
        <f t="shared" si="130"/>
        <v/>
      </c>
      <c r="AB720" t="str">
        <f t="shared" si="131"/>
        <v/>
      </c>
      <c r="AC720" t="str">
        <f t="shared" si="132"/>
        <v/>
      </c>
      <c r="AD720" t="str">
        <f t="shared" si="133"/>
        <v/>
      </c>
      <c r="AE720" t="str">
        <f t="shared" si="134"/>
        <v/>
      </c>
      <c r="AF720" t="str">
        <f t="shared" si="135"/>
        <v/>
      </c>
      <c r="AG720" t="str">
        <f t="shared" si="136"/>
        <v/>
      </c>
      <c r="AH720" t="str">
        <f t="shared" si="137"/>
        <v/>
      </c>
      <c r="AI720" t="str">
        <f t="shared" si="138"/>
        <v/>
      </c>
      <c r="AY720">
        <f t="shared" si="139"/>
        <v>209</v>
      </c>
      <c r="BJ720" t="str">
        <f>IF(E720&gt;0,"Nagyobb","Kisebb")</f>
        <v>Kisebb</v>
      </c>
    </row>
    <row r="721" spans="1:62" x14ac:dyDescent="0.25">
      <c r="A721">
        <v>2006</v>
      </c>
      <c r="B721">
        <v>30</v>
      </c>
      <c r="C721" s="1">
        <v>38927</v>
      </c>
      <c r="D721">
        <v>0</v>
      </c>
      <c r="E721" s="2">
        <v>0</v>
      </c>
      <c r="F721">
        <v>20</v>
      </c>
      <c r="G721" s="2">
        <v>2320773</v>
      </c>
      <c r="H721">
        <v>1846</v>
      </c>
      <c r="I721" s="2">
        <v>26623</v>
      </c>
      <c r="J721">
        <v>66151</v>
      </c>
      <c r="K721" s="2">
        <v>1445</v>
      </c>
      <c r="L721">
        <v>34</v>
      </c>
      <c r="M721">
        <v>45</v>
      </c>
      <c r="N721">
        <v>76</v>
      </c>
      <c r="O721">
        <v>77</v>
      </c>
      <c r="P721">
        <v>83</v>
      </c>
      <c r="Y721" t="str">
        <f t="shared" si="129"/>
        <v>3445767783</v>
      </c>
      <c r="AA721" t="str">
        <f t="shared" si="130"/>
        <v/>
      </c>
      <c r="AB721" t="str">
        <f t="shared" si="131"/>
        <v/>
      </c>
      <c r="AC721" t="str">
        <f t="shared" si="132"/>
        <v>+</v>
      </c>
      <c r="AD721" t="str">
        <f t="shared" si="133"/>
        <v/>
      </c>
      <c r="AE721" t="str">
        <f t="shared" si="134"/>
        <v/>
      </c>
      <c r="AF721" t="str">
        <f t="shared" si="135"/>
        <v/>
      </c>
      <c r="AG721" t="str">
        <f t="shared" si="136"/>
        <v/>
      </c>
      <c r="AH721" t="str">
        <f t="shared" si="137"/>
        <v/>
      </c>
      <c r="AI721" t="str">
        <f t="shared" si="138"/>
        <v/>
      </c>
      <c r="AY721">
        <f t="shared" si="139"/>
        <v>315</v>
      </c>
      <c r="BJ721" t="str">
        <f>IF(E721&gt;0,"Nagyobb","Kisebb")</f>
        <v>Kisebb</v>
      </c>
    </row>
    <row r="722" spans="1:62" x14ac:dyDescent="0.25">
      <c r="A722">
        <v>2006</v>
      </c>
      <c r="B722">
        <v>29</v>
      </c>
      <c r="C722" s="1">
        <v>38920</v>
      </c>
      <c r="D722">
        <v>0</v>
      </c>
      <c r="E722" s="2">
        <v>0</v>
      </c>
      <c r="F722">
        <v>26</v>
      </c>
      <c r="G722" s="2">
        <v>1804312</v>
      </c>
      <c r="H722">
        <v>2123</v>
      </c>
      <c r="I722" s="2">
        <v>23397</v>
      </c>
      <c r="J722">
        <v>74157</v>
      </c>
      <c r="K722" s="2">
        <v>1302</v>
      </c>
      <c r="L722">
        <v>36</v>
      </c>
      <c r="M722">
        <v>44</v>
      </c>
      <c r="N722">
        <v>47</v>
      </c>
      <c r="O722">
        <v>83</v>
      </c>
      <c r="P722">
        <v>89</v>
      </c>
      <c r="Y722" t="str">
        <f t="shared" si="129"/>
        <v>3644478389</v>
      </c>
      <c r="AA722" t="str">
        <f t="shared" si="130"/>
        <v/>
      </c>
      <c r="AB722" t="str">
        <f t="shared" si="131"/>
        <v/>
      </c>
      <c r="AC722" t="str">
        <f t="shared" si="132"/>
        <v/>
      </c>
      <c r="AD722" t="str">
        <f t="shared" si="133"/>
        <v/>
      </c>
      <c r="AE722" t="str">
        <f t="shared" si="134"/>
        <v/>
      </c>
      <c r="AF722" t="str">
        <f t="shared" si="135"/>
        <v/>
      </c>
      <c r="AG722" t="str">
        <f t="shared" si="136"/>
        <v/>
      </c>
      <c r="AH722" t="str">
        <f t="shared" si="137"/>
        <v/>
      </c>
      <c r="AI722" t="str">
        <f t="shared" si="138"/>
        <v/>
      </c>
      <c r="AY722">
        <f t="shared" si="139"/>
        <v>299</v>
      </c>
      <c r="BJ722" t="str">
        <f>IF(E722&gt;0,"Nagyobb","Kisebb")</f>
        <v>Kisebb</v>
      </c>
    </row>
    <row r="723" spans="1:62" x14ac:dyDescent="0.25">
      <c r="A723">
        <v>2006</v>
      </c>
      <c r="B723">
        <v>28</v>
      </c>
      <c r="C723" s="1">
        <v>38913</v>
      </c>
      <c r="D723">
        <v>1</v>
      </c>
      <c r="E723" s="2">
        <v>94633831</v>
      </c>
      <c r="F723">
        <v>56</v>
      </c>
      <c r="G723" s="2">
        <v>957604</v>
      </c>
      <c r="H723">
        <v>4221</v>
      </c>
      <c r="I723" s="2">
        <v>13452</v>
      </c>
      <c r="J723">
        <v>112900</v>
      </c>
      <c r="K723" s="2">
        <v>978</v>
      </c>
      <c r="L723">
        <v>2</v>
      </c>
      <c r="M723">
        <v>15</v>
      </c>
      <c r="N723">
        <v>29</v>
      </c>
      <c r="O723">
        <v>73</v>
      </c>
      <c r="P723">
        <v>75</v>
      </c>
      <c r="Y723" t="str">
        <f t="shared" si="129"/>
        <v>215297375</v>
      </c>
      <c r="AA723" t="str">
        <f t="shared" si="130"/>
        <v/>
      </c>
      <c r="AB723" t="str">
        <f t="shared" si="131"/>
        <v/>
      </c>
      <c r="AC723" t="str">
        <f t="shared" si="132"/>
        <v/>
      </c>
      <c r="AD723" t="str">
        <f t="shared" si="133"/>
        <v/>
      </c>
      <c r="AE723" t="str">
        <f t="shared" si="134"/>
        <v/>
      </c>
      <c r="AF723" t="str">
        <f t="shared" si="135"/>
        <v/>
      </c>
      <c r="AG723" t="str">
        <f t="shared" si="136"/>
        <v/>
      </c>
      <c r="AH723" t="str">
        <f t="shared" si="137"/>
        <v/>
      </c>
      <c r="AI723" t="str">
        <f t="shared" si="138"/>
        <v/>
      </c>
      <c r="AY723">
        <f t="shared" si="139"/>
        <v>194</v>
      </c>
      <c r="BJ723" t="str">
        <f>IF(E723&gt;0,"Nagyobb","Kisebb")</f>
        <v>Nagyobb</v>
      </c>
    </row>
    <row r="724" spans="1:62" x14ac:dyDescent="0.25">
      <c r="A724">
        <v>2006</v>
      </c>
      <c r="B724">
        <v>27</v>
      </c>
      <c r="C724" s="1">
        <v>38906</v>
      </c>
      <c r="D724">
        <v>2</v>
      </c>
      <c r="E724" s="2">
        <v>911493796</v>
      </c>
      <c r="F724">
        <v>93</v>
      </c>
      <c r="G724" s="2">
        <v>701457</v>
      </c>
      <c r="H724">
        <v>7849</v>
      </c>
      <c r="I724" s="2">
        <v>8800</v>
      </c>
      <c r="J724">
        <v>189884</v>
      </c>
      <c r="K724" s="2">
        <v>707</v>
      </c>
      <c r="L724">
        <v>4</v>
      </c>
      <c r="M724">
        <v>17</v>
      </c>
      <c r="N724">
        <v>19</v>
      </c>
      <c r="O724">
        <v>53</v>
      </c>
      <c r="P724">
        <v>61</v>
      </c>
      <c r="Y724" t="str">
        <f t="shared" si="129"/>
        <v>417195361</v>
      </c>
      <c r="AA724" t="str">
        <f t="shared" si="130"/>
        <v/>
      </c>
      <c r="AB724" t="str">
        <f t="shared" si="131"/>
        <v/>
      </c>
      <c r="AC724" t="str">
        <f t="shared" si="132"/>
        <v/>
      </c>
      <c r="AD724" t="str">
        <f t="shared" si="133"/>
        <v/>
      </c>
      <c r="AE724" t="str">
        <f t="shared" si="134"/>
        <v/>
      </c>
      <c r="AF724" t="str">
        <f t="shared" si="135"/>
        <v/>
      </c>
      <c r="AG724" t="str">
        <f t="shared" si="136"/>
        <v/>
      </c>
      <c r="AH724" t="str">
        <f t="shared" si="137"/>
        <v/>
      </c>
      <c r="AI724" t="str">
        <f t="shared" si="138"/>
        <v/>
      </c>
      <c r="AY724">
        <f t="shared" si="139"/>
        <v>154</v>
      </c>
      <c r="BJ724" t="str">
        <f>IF(E724&gt;0,"Nagyobb","Kisebb")</f>
        <v>Nagyobb</v>
      </c>
    </row>
    <row r="725" spans="1:62" x14ac:dyDescent="0.25">
      <c r="A725">
        <v>2006</v>
      </c>
      <c r="B725">
        <v>26</v>
      </c>
      <c r="C725" s="1">
        <v>38899</v>
      </c>
      <c r="D725">
        <v>0</v>
      </c>
      <c r="E725" s="2">
        <v>0</v>
      </c>
      <c r="F725">
        <v>26</v>
      </c>
      <c r="G725" s="2">
        <v>2260633</v>
      </c>
      <c r="H725">
        <v>2825</v>
      </c>
      <c r="I725" s="2">
        <v>22030</v>
      </c>
      <c r="J725">
        <v>98918</v>
      </c>
      <c r="K725" s="2">
        <v>1223</v>
      </c>
      <c r="L725">
        <v>11</v>
      </c>
      <c r="M725">
        <v>62</v>
      </c>
      <c r="N725">
        <v>69</v>
      </c>
      <c r="O725">
        <v>74</v>
      </c>
      <c r="P725">
        <v>90</v>
      </c>
      <c r="Y725" t="str">
        <f t="shared" si="129"/>
        <v>1162697490</v>
      </c>
      <c r="AA725" t="str">
        <f t="shared" si="130"/>
        <v/>
      </c>
      <c r="AB725" t="str">
        <f t="shared" si="131"/>
        <v/>
      </c>
      <c r="AC725" t="str">
        <f t="shared" si="132"/>
        <v/>
      </c>
      <c r="AD725" t="str">
        <f t="shared" si="133"/>
        <v/>
      </c>
      <c r="AE725" t="str">
        <f t="shared" si="134"/>
        <v/>
      </c>
      <c r="AF725" t="str">
        <f t="shared" si="135"/>
        <v/>
      </c>
      <c r="AG725" t="str">
        <f t="shared" si="136"/>
        <v/>
      </c>
      <c r="AH725" t="str">
        <f t="shared" si="137"/>
        <v/>
      </c>
      <c r="AI725" t="str">
        <f t="shared" si="138"/>
        <v/>
      </c>
      <c r="AY725">
        <f t="shared" si="139"/>
        <v>306</v>
      </c>
      <c r="BJ725" t="str">
        <f>IF(E725&gt;0,"Nagyobb","Kisebb")</f>
        <v>Kisebb</v>
      </c>
    </row>
    <row r="726" spans="1:62" x14ac:dyDescent="0.25">
      <c r="A726">
        <v>2006</v>
      </c>
      <c r="B726">
        <v>25</v>
      </c>
      <c r="C726" s="1">
        <v>38892</v>
      </c>
      <c r="D726">
        <v>0</v>
      </c>
      <c r="E726" s="2">
        <v>0</v>
      </c>
      <c r="F726">
        <v>65</v>
      </c>
      <c r="G726" s="2">
        <v>920223</v>
      </c>
      <c r="H726">
        <v>4486</v>
      </c>
      <c r="I726" s="2">
        <v>14118</v>
      </c>
      <c r="J726">
        <v>114646</v>
      </c>
      <c r="K726" s="2">
        <v>1074</v>
      </c>
      <c r="L726">
        <v>38</v>
      </c>
      <c r="M726">
        <v>49</v>
      </c>
      <c r="N726">
        <v>73</v>
      </c>
      <c r="O726">
        <v>78</v>
      </c>
      <c r="P726">
        <v>83</v>
      </c>
      <c r="Y726" t="str">
        <f t="shared" si="129"/>
        <v>3849737883</v>
      </c>
      <c r="AA726" t="str">
        <f t="shared" si="130"/>
        <v/>
      </c>
      <c r="AB726" t="str">
        <f t="shared" si="131"/>
        <v/>
      </c>
      <c r="AC726" t="str">
        <f t="shared" si="132"/>
        <v/>
      </c>
      <c r="AD726" t="str">
        <f t="shared" si="133"/>
        <v/>
      </c>
      <c r="AE726" t="str">
        <f t="shared" si="134"/>
        <v/>
      </c>
      <c r="AF726" t="str">
        <f t="shared" si="135"/>
        <v/>
      </c>
      <c r="AG726" t="str">
        <f t="shared" si="136"/>
        <v/>
      </c>
      <c r="AH726" t="str">
        <f t="shared" si="137"/>
        <v/>
      </c>
      <c r="AI726" t="str">
        <f t="shared" si="138"/>
        <v/>
      </c>
      <c r="AY726">
        <f t="shared" si="139"/>
        <v>321</v>
      </c>
      <c r="BJ726" t="str">
        <f>IF(E726&gt;0,"Nagyobb","Kisebb")</f>
        <v>Kisebb</v>
      </c>
    </row>
    <row r="727" spans="1:62" x14ac:dyDescent="0.25">
      <c r="A727">
        <v>2006</v>
      </c>
      <c r="B727">
        <v>24</v>
      </c>
      <c r="C727" s="1">
        <v>38885</v>
      </c>
      <c r="D727">
        <v>0</v>
      </c>
      <c r="E727" s="2">
        <v>0</v>
      </c>
      <c r="F727">
        <v>54</v>
      </c>
      <c r="G727" s="2">
        <v>1192977</v>
      </c>
      <c r="H727">
        <v>5389</v>
      </c>
      <c r="I727" s="2">
        <v>12657</v>
      </c>
      <c r="J727">
        <v>144353</v>
      </c>
      <c r="K727" s="2">
        <v>919</v>
      </c>
      <c r="L727">
        <v>11</v>
      </c>
      <c r="M727">
        <v>17</v>
      </c>
      <c r="N727">
        <v>69</v>
      </c>
      <c r="O727">
        <v>71</v>
      </c>
      <c r="P727">
        <v>80</v>
      </c>
      <c r="Y727" t="str">
        <f t="shared" si="129"/>
        <v>1117697180</v>
      </c>
      <c r="AA727" t="str">
        <f t="shared" si="130"/>
        <v/>
      </c>
      <c r="AB727" t="str">
        <f t="shared" si="131"/>
        <v/>
      </c>
      <c r="AC727" t="str">
        <f t="shared" si="132"/>
        <v/>
      </c>
      <c r="AD727" t="str">
        <f t="shared" si="133"/>
        <v/>
      </c>
      <c r="AE727" t="str">
        <f t="shared" si="134"/>
        <v/>
      </c>
      <c r="AF727" t="str">
        <f t="shared" si="135"/>
        <v/>
      </c>
      <c r="AG727" t="str">
        <f t="shared" si="136"/>
        <v/>
      </c>
      <c r="AH727" t="str">
        <f t="shared" si="137"/>
        <v/>
      </c>
      <c r="AI727" t="str">
        <f t="shared" si="138"/>
        <v/>
      </c>
      <c r="AY727">
        <f t="shared" si="139"/>
        <v>248</v>
      </c>
      <c r="BJ727" t="str">
        <f>IF(E727&gt;0,"Nagyobb","Kisebb")</f>
        <v>Kisebb</v>
      </c>
    </row>
    <row r="728" spans="1:62" x14ac:dyDescent="0.25">
      <c r="A728">
        <v>2006</v>
      </c>
      <c r="B728">
        <v>23</v>
      </c>
      <c r="C728" s="1">
        <v>38878</v>
      </c>
      <c r="D728">
        <v>0</v>
      </c>
      <c r="E728" s="2">
        <v>0</v>
      </c>
      <c r="F728">
        <v>34</v>
      </c>
      <c r="G728" s="2">
        <v>1959493</v>
      </c>
      <c r="H728">
        <v>3111</v>
      </c>
      <c r="I728" s="2">
        <v>22675</v>
      </c>
      <c r="J728">
        <v>110744</v>
      </c>
      <c r="K728" s="2">
        <v>1239</v>
      </c>
      <c r="L728">
        <v>1</v>
      </c>
      <c r="M728">
        <v>29</v>
      </c>
      <c r="N728">
        <v>34</v>
      </c>
      <c r="O728">
        <v>73</v>
      </c>
      <c r="P728">
        <v>88</v>
      </c>
      <c r="Y728" t="str">
        <f t="shared" si="129"/>
        <v>129347388</v>
      </c>
      <c r="AA728" t="str">
        <f t="shared" si="130"/>
        <v/>
      </c>
      <c r="AB728" t="str">
        <f t="shared" si="131"/>
        <v/>
      </c>
      <c r="AC728" t="str">
        <f t="shared" si="132"/>
        <v/>
      </c>
      <c r="AD728" t="str">
        <f t="shared" si="133"/>
        <v/>
      </c>
      <c r="AE728" t="str">
        <f t="shared" si="134"/>
        <v/>
      </c>
      <c r="AF728" t="str">
        <f t="shared" si="135"/>
        <v/>
      </c>
      <c r="AG728" t="str">
        <f t="shared" si="136"/>
        <v/>
      </c>
      <c r="AH728" t="str">
        <f t="shared" si="137"/>
        <v/>
      </c>
      <c r="AI728" t="str">
        <f t="shared" si="138"/>
        <v/>
      </c>
      <c r="AY728">
        <f t="shared" si="139"/>
        <v>225</v>
      </c>
      <c r="BJ728" t="str">
        <f>IF(E728&gt;0,"Nagyobb","Kisebb")</f>
        <v>Kisebb</v>
      </c>
    </row>
    <row r="729" spans="1:62" x14ac:dyDescent="0.25">
      <c r="A729">
        <v>2006</v>
      </c>
      <c r="B729">
        <v>22</v>
      </c>
      <c r="C729" s="1">
        <v>38871</v>
      </c>
      <c r="D729">
        <v>0</v>
      </c>
      <c r="E729" s="2">
        <v>0</v>
      </c>
      <c r="F729">
        <v>56</v>
      </c>
      <c r="G729" s="2">
        <v>1129369</v>
      </c>
      <c r="H729">
        <v>4507</v>
      </c>
      <c r="I729" s="2">
        <v>14858</v>
      </c>
      <c r="J729">
        <v>126274</v>
      </c>
      <c r="K729" s="2">
        <v>1031</v>
      </c>
      <c r="L729">
        <v>15</v>
      </c>
      <c r="M729">
        <v>28</v>
      </c>
      <c r="N729">
        <v>35</v>
      </c>
      <c r="O729">
        <v>65</v>
      </c>
      <c r="P729">
        <v>73</v>
      </c>
      <c r="Y729" t="str">
        <f t="shared" si="129"/>
        <v>1528356573</v>
      </c>
      <c r="AA729" t="str">
        <f t="shared" si="130"/>
        <v/>
      </c>
      <c r="AB729" t="str">
        <f t="shared" si="131"/>
        <v/>
      </c>
      <c r="AC729" t="str">
        <f t="shared" si="132"/>
        <v/>
      </c>
      <c r="AD729" t="str">
        <f t="shared" si="133"/>
        <v/>
      </c>
      <c r="AE729" t="str">
        <f t="shared" si="134"/>
        <v/>
      </c>
      <c r="AF729" t="str">
        <f t="shared" si="135"/>
        <v/>
      </c>
      <c r="AG729" t="str">
        <f t="shared" si="136"/>
        <v/>
      </c>
      <c r="AH729" t="str">
        <f t="shared" si="137"/>
        <v/>
      </c>
      <c r="AI729" t="str">
        <f t="shared" si="138"/>
        <v/>
      </c>
      <c r="AY729">
        <f t="shared" si="139"/>
        <v>216</v>
      </c>
      <c r="BJ729" t="str">
        <f>IF(E729&gt;0,"Nagyobb","Kisebb")</f>
        <v>Kisebb</v>
      </c>
    </row>
    <row r="730" spans="1:62" x14ac:dyDescent="0.25">
      <c r="A730">
        <v>2006</v>
      </c>
      <c r="B730">
        <v>21</v>
      </c>
      <c r="C730" s="1">
        <v>38864</v>
      </c>
      <c r="D730">
        <v>0</v>
      </c>
      <c r="E730" s="2">
        <v>0</v>
      </c>
      <c r="F730">
        <v>60</v>
      </c>
      <c r="G730" s="2">
        <v>1010486</v>
      </c>
      <c r="H730">
        <v>5038</v>
      </c>
      <c r="I730" s="2">
        <v>12742</v>
      </c>
      <c r="J730">
        <v>139783</v>
      </c>
      <c r="K730" s="2">
        <v>893</v>
      </c>
      <c r="L730">
        <v>9</v>
      </c>
      <c r="M730">
        <v>22</v>
      </c>
      <c r="N730">
        <v>55</v>
      </c>
      <c r="O730">
        <v>70</v>
      </c>
      <c r="P730">
        <v>79</v>
      </c>
      <c r="Y730" t="str">
        <f t="shared" si="129"/>
        <v>922557079</v>
      </c>
      <c r="AA730" t="str">
        <f t="shared" si="130"/>
        <v/>
      </c>
      <c r="AB730" t="str">
        <f t="shared" si="131"/>
        <v/>
      </c>
      <c r="AC730" t="str">
        <f t="shared" si="132"/>
        <v/>
      </c>
      <c r="AD730" t="str">
        <f t="shared" si="133"/>
        <v/>
      </c>
      <c r="AE730" t="str">
        <f t="shared" si="134"/>
        <v/>
      </c>
      <c r="AF730" t="str">
        <f t="shared" si="135"/>
        <v/>
      </c>
      <c r="AG730" t="str">
        <f t="shared" si="136"/>
        <v/>
      </c>
      <c r="AH730" t="str">
        <f t="shared" si="137"/>
        <v/>
      </c>
      <c r="AI730" t="str">
        <f t="shared" si="138"/>
        <v/>
      </c>
      <c r="AY730">
        <f t="shared" si="139"/>
        <v>235</v>
      </c>
      <c r="BJ730" t="str">
        <f>IF(E730&gt;0,"Nagyobb","Kisebb")</f>
        <v>Kisebb</v>
      </c>
    </row>
    <row r="731" spans="1:62" x14ac:dyDescent="0.25">
      <c r="A731">
        <v>2006</v>
      </c>
      <c r="B731">
        <v>20</v>
      </c>
      <c r="C731" s="1">
        <v>38857</v>
      </c>
      <c r="D731">
        <v>0</v>
      </c>
      <c r="E731" s="2">
        <v>0</v>
      </c>
      <c r="F731">
        <v>61</v>
      </c>
      <c r="G731" s="2">
        <v>979885</v>
      </c>
      <c r="H731">
        <v>4560</v>
      </c>
      <c r="I731" s="2">
        <v>13879</v>
      </c>
      <c r="J731">
        <v>126388</v>
      </c>
      <c r="K731" s="2">
        <v>974</v>
      </c>
      <c r="L731">
        <v>10</v>
      </c>
      <c r="M731">
        <v>24</v>
      </c>
      <c r="N731">
        <v>51</v>
      </c>
      <c r="O731">
        <v>57</v>
      </c>
      <c r="P731">
        <v>76</v>
      </c>
      <c r="Y731" t="str">
        <f t="shared" si="129"/>
        <v>1024515776</v>
      </c>
      <c r="AA731" t="str">
        <f t="shared" si="130"/>
        <v/>
      </c>
      <c r="AB731" t="str">
        <f t="shared" si="131"/>
        <v/>
      </c>
      <c r="AC731" t="str">
        <f t="shared" si="132"/>
        <v/>
      </c>
      <c r="AD731" t="str">
        <f t="shared" si="133"/>
        <v/>
      </c>
      <c r="AE731" t="str">
        <f t="shared" si="134"/>
        <v/>
      </c>
      <c r="AF731" t="str">
        <f t="shared" si="135"/>
        <v/>
      </c>
      <c r="AG731" t="str">
        <f t="shared" si="136"/>
        <v/>
      </c>
      <c r="AH731" t="str">
        <f t="shared" si="137"/>
        <v/>
      </c>
      <c r="AI731" t="str">
        <f t="shared" si="138"/>
        <v/>
      </c>
      <c r="AY731">
        <f t="shared" si="139"/>
        <v>218</v>
      </c>
      <c r="BJ731" t="str">
        <f>IF(E731&gt;0,"Nagyobb","Kisebb")</f>
        <v>Kisebb</v>
      </c>
    </row>
    <row r="732" spans="1:62" x14ac:dyDescent="0.25">
      <c r="A732">
        <v>2006</v>
      </c>
      <c r="B732">
        <v>19</v>
      </c>
      <c r="C732" s="1">
        <v>38850</v>
      </c>
      <c r="D732">
        <v>0</v>
      </c>
      <c r="E732" s="2">
        <v>0</v>
      </c>
      <c r="F732">
        <v>53</v>
      </c>
      <c r="G732" s="2">
        <v>1114438</v>
      </c>
      <c r="H732">
        <v>5589</v>
      </c>
      <c r="I732" s="2">
        <v>11190</v>
      </c>
      <c r="J732">
        <v>138606</v>
      </c>
      <c r="K732" s="2">
        <v>877</v>
      </c>
      <c r="L732">
        <v>12</v>
      </c>
      <c r="M732">
        <v>22</v>
      </c>
      <c r="N732">
        <v>28</v>
      </c>
      <c r="O732">
        <v>56</v>
      </c>
      <c r="P732">
        <v>60</v>
      </c>
      <c r="Y732" t="str">
        <f t="shared" si="129"/>
        <v>1222285660</v>
      </c>
      <c r="AA732" t="str">
        <f t="shared" si="130"/>
        <v/>
      </c>
      <c r="AB732" t="str">
        <f t="shared" si="131"/>
        <v/>
      </c>
      <c r="AC732" t="str">
        <f t="shared" si="132"/>
        <v/>
      </c>
      <c r="AD732" t="str">
        <f t="shared" si="133"/>
        <v/>
      </c>
      <c r="AE732" t="str">
        <f t="shared" si="134"/>
        <v/>
      </c>
      <c r="AF732" t="str">
        <f t="shared" si="135"/>
        <v/>
      </c>
      <c r="AG732" t="str">
        <f t="shared" si="136"/>
        <v/>
      </c>
      <c r="AH732" t="str">
        <f t="shared" si="137"/>
        <v/>
      </c>
      <c r="AI732" t="str">
        <f t="shared" si="138"/>
        <v/>
      </c>
      <c r="AY732">
        <f t="shared" si="139"/>
        <v>178</v>
      </c>
      <c r="BJ732" t="str">
        <f>IF(E732&gt;0,"Nagyobb","Kisebb")</f>
        <v>Kisebb</v>
      </c>
    </row>
    <row r="733" spans="1:62" x14ac:dyDescent="0.25">
      <c r="A733">
        <v>2006</v>
      </c>
      <c r="B733">
        <v>18</v>
      </c>
      <c r="C733" s="1">
        <v>38843</v>
      </c>
      <c r="D733">
        <v>0</v>
      </c>
      <c r="E733" s="2">
        <v>0</v>
      </c>
      <c r="F733">
        <v>88</v>
      </c>
      <c r="G733" s="2">
        <v>596590</v>
      </c>
      <c r="H733">
        <v>5305</v>
      </c>
      <c r="I733" s="2">
        <v>10478</v>
      </c>
      <c r="J733">
        <v>123007</v>
      </c>
      <c r="K733" s="2">
        <v>879</v>
      </c>
      <c r="L733">
        <v>15</v>
      </c>
      <c r="M733">
        <v>23</v>
      </c>
      <c r="N733">
        <v>34</v>
      </c>
      <c r="O733">
        <v>44</v>
      </c>
      <c r="P733">
        <v>67</v>
      </c>
      <c r="Y733" t="str">
        <f t="shared" si="129"/>
        <v>1523344467</v>
      </c>
      <c r="AA733" t="str">
        <f t="shared" si="130"/>
        <v/>
      </c>
      <c r="AB733" t="str">
        <f t="shared" si="131"/>
        <v/>
      </c>
      <c r="AC733" t="str">
        <f t="shared" si="132"/>
        <v/>
      </c>
      <c r="AD733" t="str">
        <f t="shared" si="133"/>
        <v/>
      </c>
      <c r="AE733" t="str">
        <f t="shared" si="134"/>
        <v/>
      </c>
      <c r="AF733" t="str">
        <f t="shared" si="135"/>
        <v/>
      </c>
      <c r="AG733" t="str">
        <f t="shared" si="136"/>
        <v/>
      </c>
      <c r="AH733" t="str">
        <f t="shared" si="137"/>
        <v/>
      </c>
      <c r="AI733" t="str">
        <f t="shared" si="138"/>
        <v/>
      </c>
      <c r="AY733">
        <f t="shared" si="139"/>
        <v>183</v>
      </c>
      <c r="BJ733" t="str">
        <f>IF(E733&gt;0,"Nagyobb","Kisebb")</f>
        <v>Kisebb</v>
      </c>
    </row>
    <row r="734" spans="1:62" x14ac:dyDescent="0.25">
      <c r="A734">
        <v>2006</v>
      </c>
      <c r="B734">
        <v>17</v>
      </c>
      <c r="C734" s="1">
        <v>38836</v>
      </c>
      <c r="D734">
        <v>0</v>
      </c>
      <c r="E734" s="2">
        <v>0</v>
      </c>
      <c r="F734">
        <v>144</v>
      </c>
      <c r="G734" s="2">
        <v>364445</v>
      </c>
      <c r="H734">
        <v>9990</v>
      </c>
      <c r="I734" s="2">
        <v>5562</v>
      </c>
      <c r="J734">
        <v>202010</v>
      </c>
      <c r="K734" s="2">
        <v>535</v>
      </c>
      <c r="L734">
        <v>8</v>
      </c>
      <c r="M734">
        <v>11</v>
      </c>
      <c r="N734">
        <v>13</v>
      </c>
      <c r="O734">
        <v>21</v>
      </c>
      <c r="P734">
        <v>43</v>
      </c>
      <c r="Y734" t="str">
        <f t="shared" si="129"/>
        <v>811132143</v>
      </c>
      <c r="AA734" t="str">
        <f t="shared" si="130"/>
        <v/>
      </c>
      <c r="AB734" t="str">
        <f t="shared" si="131"/>
        <v/>
      </c>
      <c r="AC734" t="str">
        <f t="shared" si="132"/>
        <v/>
      </c>
      <c r="AD734" t="str">
        <f t="shared" si="133"/>
        <v/>
      </c>
      <c r="AE734" t="str">
        <f t="shared" si="134"/>
        <v/>
      </c>
      <c r="AF734" t="str">
        <f t="shared" si="135"/>
        <v/>
      </c>
      <c r="AG734" t="str">
        <f t="shared" si="136"/>
        <v/>
      </c>
      <c r="AH734" t="str">
        <f t="shared" si="137"/>
        <v/>
      </c>
      <c r="AI734" t="str">
        <f t="shared" si="138"/>
        <v/>
      </c>
      <c r="AY734">
        <f t="shared" si="139"/>
        <v>96</v>
      </c>
      <c r="BJ734" t="str">
        <f>IF(E734&gt;0,"Nagyobb","Kisebb")</f>
        <v>Kisebb</v>
      </c>
    </row>
    <row r="735" spans="1:62" x14ac:dyDescent="0.25">
      <c r="A735">
        <v>2006</v>
      </c>
      <c r="B735">
        <v>16</v>
      </c>
      <c r="C735" s="1">
        <v>38829</v>
      </c>
      <c r="D735">
        <v>0</v>
      </c>
      <c r="E735" s="2">
        <v>0</v>
      </c>
      <c r="F735">
        <v>38</v>
      </c>
      <c r="G735" s="2">
        <v>1362566</v>
      </c>
      <c r="H735">
        <v>4063</v>
      </c>
      <c r="I735" s="2">
        <v>13493</v>
      </c>
      <c r="J735">
        <v>122479</v>
      </c>
      <c r="K735" s="2">
        <v>870</v>
      </c>
      <c r="L735">
        <v>3</v>
      </c>
      <c r="M735">
        <v>10</v>
      </c>
      <c r="N735">
        <v>66</v>
      </c>
      <c r="O735">
        <v>69</v>
      </c>
      <c r="P735">
        <v>82</v>
      </c>
      <c r="Y735" t="str">
        <f t="shared" si="129"/>
        <v>310666982</v>
      </c>
      <c r="AA735" t="str">
        <f t="shared" si="130"/>
        <v/>
      </c>
      <c r="AB735" t="str">
        <f t="shared" si="131"/>
        <v/>
      </c>
      <c r="AC735" t="str">
        <f t="shared" si="132"/>
        <v/>
      </c>
      <c r="AD735" t="str">
        <f t="shared" si="133"/>
        <v/>
      </c>
      <c r="AE735" t="str">
        <f t="shared" si="134"/>
        <v/>
      </c>
      <c r="AF735" t="str">
        <f t="shared" si="135"/>
        <v/>
      </c>
      <c r="AG735" t="str">
        <f t="shared" si="136"/>
        <v/>
      </c>
      <c r="AH735" t="str">
        <f t="shared" si="137"/>
        <v/>
      </c>
      <c r="AI735" t="str">
        <f t="shared" si="138"/>
        <v/>
      </c>
      <c r="AY735">
        <f t="shared" si="139"/>
        <v>230</v>
      </c>
      <c r="BJ735" t="str">
        <f>IF(E735&gt;0,"Nagyobb","Kisebb")</f>
        <v>Kisebb</v>
      </c>
    </row>
    <row r="736" spans="1:62" x14ac:dyDescent="0.25">
      <c r="A736">
        <v>2006</v>
      </c>
      <c r="B736">
        <v>15</v>
      </c>
      <c r="C736" s="1">
        <v>38822</v>
      </c>
      <c r="D736">
        <v>0</v>
      </c>
      <c r="E736" s="2">
        <v>0</v>
      </c>
      <c r="F736">
        <v>102</v>
      </c>
      <c r="G736" s="2">
        <v>570669</v>
      </c>
      <c r="H736">
        <v>6926</v>
      </c>
      <c r="I736" s="2">
        <v>8899</v>
      </c>
      <c r="J736">
        <v>155098</v>
      </c>
      <c r="K736" s="2">
        <v>773</v>
      </c>
      <c r="L736">
        <v>24</v>
      </c>
      <c r="M736">
        <v>28</v>
      </c>
      <c r="N736">
        <v>34</v>
      </c>
      <c r="O736">
        <v>49</v>
      </c>
      <c r="P736">
        <v>56</v>
      </c>
      <c r="Y736" t="str">
        <f t="shared" si="129"/>
        <v>2428344956</v>
      </c>
      <c r="AA736" t="str">
        <f t="shared" si="130"/>
        <v/>
      </c>
      <c r="AB736" t="str">
        <f t="shared" si="131"/>
        <v/>
      </c>
      <c r="AC736" t="str">
        <f t="shared" si="132"/>
        <v/>
      </c>
      <c r="AD736" t="str">
        <f t="shared" si="133"/>
        <v/>
      </c>
      <c r="AE736" t="str">
        <f t="shared" si="134"/>
        <v/>
      </c>
      <c r="AF736" t="str">
        <f t="shared" si="135"/>
        <v/>
      </c>
      <c r="AG736" t="str">
        <f t="shared" si="136"/>
        <v/>
      </c>
      <c r="AH736" t="str">
        <f t="shared" si="137"/>
        <v/>
      </c>
      <c r="AI736" t="str">
        <f t="shared" si="138"/>
        <v/>
      </c>
      <c r="AY736">
        <f t="shared" si="139"/>
        <v>191</v>
      </c>
      <c r="BJ736" t="str">
        <f>IF(E736&gt;0,"Nagyobb","Kisebb")</f>
        <v>Kisebb</v>
      </c>
    </row>
    <row r="737" spans="1:62" x14ac:dyDescent="0.25">
      <c r="A737">
        <v>2006</v>
      </c>
      <c r="B737">
        <v>14</v>
      </c>
      <c r="C737" s="1">
        <v>38815</v>
      </c>
      <c r="D737">
        <v>0</v>
      </c>
      <c r="E737" s="2">
        <v>0</v>
      </c>
      <c r="F737">
        <v>23</v>
      </c>
      <c r="G737" s="2">
        <v>2180319</v>
      </c>
      <c r="H737">
        <v>2968</v>
      </c>
      <c r="I737" s="2">
        <v>17890</v>
      </c>
      <c r="J737">
        <v>96136</v>
      </c>
      <c r="K737" s="2">
        <v>1074</v>
      </c>
      <c r="L737">
        <v>9</v>
      </c>
      <c r="M737">
        <v>29</v>
      </c>
      <c r="N737">
        <v>38</v>
      </c>
      <c r="O737">
        <v>80</v>
      </c>
      <c r="P737">
        <v>86</v>
      </c>
      <c r="Y737" t="str">
        <f t="shared" si="129"/>
        <v>929388086</v>
      </c>
      <c r="AA737" t="str">
        <f t="shared" si="130"/>
        <v/>
      </c>
      <c r="AB737" t="str">
        <f t="shared" si="131"/>
        <v/>
      </c>
      <c r="AC737" t="str">
        <f t="shared" si="132"/>
        <v/>
      </c>
      <c r="AD737" t="str">
        <f t="shared" si="133"/>
        <v/>
      </c>
      <c r="AE737" t="str">
        <f t="shared" si="134"/>
        <v/>
      </c>
      <c r="AF737" t="str">
        <f t="shared" si="135"/>
        <v/>
      </c>
      <c r="AG737" t="str">
        <f t="shared" si="136"/>
        <v/>
      </c>
      <c r="AH737" t="str">
        <f t="shared" si="137"/>
        <v/>
      </c>
      <c r="AI737" t="str">
        <f t="shared" si="138"/>
        <v/>
      </c>
      <c r="AY737">
        <f t="shared" si="139"/>
        <v>242</v>
      </c>
      <c r="BJ737" t="str">
        <f>IF(E737&gt;0,"Nagyobb","Kisebb")</f>
        <v>Kisebb</v>
      </c>
    </row>
    <row r="738" spans="1:62" x14ac:dyDescent="0.25">
      <c r="A738">
        <v>2006</v>
      </c>
      <c r="B738">
        <v>13</v>
      </c>
      <c r="C738" s="1">
        <v>38808</v>
      </c>
      <c r="D738">
        <v>0</v>
      </c>
      <c r="E738" s="2">
        <v>0</v>
      </c>
      <c r="F738">
        <v>42</v>
      </c>
      <c r="G738" s="2">
        <v>1179620</v>
      </c>
      <c r="H738">
        <v>2999</v>
      </c>
      <c r="I738" s="2">
        <v>17492</v>
      </c>
      <c r="J738">
        <v>88524</v>
      </c>
      <c r="K738" s="2">
        <v>1152</v>
      </c>
      <c r="L738">
        <v>8</v>
      </c>
      <c r="M738">
        <v>46</v>
      </c>
      <c r="N738">
        <v>56</v>
      </c>
      <c r="O738">
        <v>79</v>
      </c>
      <c r="P738">
        <v>84</v>
      </c>
      <c r="Y738" t="str">
        <f t="shared" si="129"/>
        <v>846567984</v>
      </c>
      <c r="AA738" t="str">
        <f t="shared" si="130"/>
        <v/>
      </c>
      <c r="AB738" t="str">
        <f t="shared" si="131"/>
        <v/>
      </c>
      <c r="AC738" t="str">
        <f t="shared" si="132"/>
        <v/>
      </c>
      <c r="AD738" t="str">
        <f t="shared" si="133"/>
        <v/>
      </c>
      <c r="AE738" t="str">
        <f t="shared" si="134"/>
        <v/>
      </c>
      <c r="AF738" t="str">
        <f t="shared" si="135"/>
        <v/>
      </c>
      <c r="AG738" t="str">
        <f t="shared" si="136"/>
        <v/>
      </c>
      <c r="AH738" t="str">
        <f t="shared" si="137"/>
        <v/>
      </c>
      <c r="AI738" t="str">
        <f t="shared" si="138"/>
        <v/>
      </c>
      <c r="AY738">
        <f t="shared" si="139"/>
        <v>273</v>
      </c>
      <c r="BJ738" t="str">
        <f>IF(E738&gt;0,"Nagyobb","Kisebb")</f>
        <v>Kisebb</v>
      </c>
    </row>
    <row r="739" spans="1:62" x14ac:dyDescent="0.25">
      <c r="A739">
        <v>2006</v>
      </c>
      <c r="B739">
        <v>12</v>
      </c>
      <c r="C739" s="1">
        <v>38801</v>
      </c>
      <c r="D739">
        <v>0</v>
      </c>
      <c r="E739" s="2">
        <v>0</v>
      </c>
      <c r="F739">
        <v>38</v>
      </c>
      <c r="G739" s="2">
        <v>1334812</v>
      </c>
      <c r="H739">
        <v>3652</v>
      </c>
      <c r="I739" s="2">
        <v>14706</v>
      </c>
      <c r="J739">
        <v>108930</v>
      </c>
      <c r="K739" s="2">
        <v>959</v>
      </c>
      <c r="L739">
        <v>13</v>
      </c>
      <c r="M739">
        <v>35</v>
      </c>
      <c r="N739">
        <v>61</v>
      </c>
      <c r="O739">
        <v>64</v>
      </c>
      <c r="P739">
        <v>66</v>
      </c>
      <c r="Y739" t="str">
        <f t="shared" si="129"/>
        <v>1335616466</v>
      </c>
      <c r="AA739" t="str">
        <f t="shared" si="130"/>
        <v/>
      </c>
      <c r="AB739" t="str">
        <f t="shared" si="131"/>
        <v/>
      </c>
      <c r="AC739" t="str">
        <f t="shared" si="132"/>
        <v/>
      </c>
      <c r="AD739" t="str">
        <f t="shared" si="133"/>
        <v/>
      </c>
      <c r="AE739" t="str">
        <f t="shared" si="134"/>
        <v/>
      </c>
      <c r="AF739" t="str">
        <f t="shared" si="135"/>
        <v/>
      </c>
      <c r="AG739" t="str">
        <f t="shared" si="136"/>
        <v/>
      </c>
      <c r="AH739" t="str">
        <f t="shared" si="137"/>
        <v/>
      </c>
      <c r="AI739" t="str">
        <f t="shared" si="138"/>
        <v/>
      </c>
      <c r="AY739">
        <f t="shared" si="139"/>
        <v>239</v>
      </c>
      <c r="BJ739" t="str">
        <f>IF(E739&gt;0,"Nagyobb","Kisebb")</f>
        <v>Kisebb</v>
      </c>
    </row>
    <row r="740" spans="1:62" x14ac:dyDescent="0.25">
      <c r="A740">
        <v>2006</v>
      </c>
      <c r="B740">
        <v>11</v>
      </c>
      <c r="C740" s="1">
        <v>38794</v>
      </c>
      <c r="D740">
        <v>0</v>
      </c>
      <c r="E740" s="2">
        <v>0</v>
      </c>
      <c r="F740">
        <v>20</v>
      </c>
      <c r="G740" s="2">
        <v>2587932</v>
      </c>
      <c r="H740">
        <v>2716</v>
      </c>
      <c r="I740" s="2">
        <v>20178</v>
      </c>
      <c r="J740">
        <v>87214</v>
      </c>
      <c r="K740" s="2">
        <v>1222</v>
      </c>
      <c r="L740">
        <v>50</v>
      </c>
      <c r="M740">
        <v>53</v>
      </c>
      <c r="N740">
        <v>63</v>
      </c>
      <c r="O740">
        <v>79</v>
      </c>
      <c r="P740">
        <v>86</v>
      </c>
      <c r="Y740" t="str">
        <f t="shared" si="129"/>
        <v>5053637986</v>
      </c>
      <c r="AA740" t="str">
        <f t="shared" si="130"/>
        <v/>
      </c>
      <c r="AB740" t="str">
        <f t="shared" si="131"/>
        <v/>
      </c>
      <c r="AC740" t="str">
        <f t="shared" si="132"/>
        <v/>
      </c>
      <c r="AD740" t="str">
        <f t="shared" si="133"/>
        <v/>
      </c>
      <c r="AE740" t="str">
        <f t="shared" si="134"/>
        <v/>
      </c>
      <c r="AF740" t="str">
        <f t="shared" si="135"/>
        <v/>
      </c>
      <c r="AG740" t="str">
        <f t="shared" si="136"/>
        <v/>
      </c>
      <c r="AH740" t="str">
        <f t="shared" si="137"/>
        <v/>
      </c>
      <c r="AI740" t="str">
        <f t="shared" si="138"/>
        <v/>
      </c>
      <c r="AY740">
        <f t="shared" si="139"/>
        <v>331</v>
      </c>
      <c r="BJ740" t="str">
        <f>IF(E740&gt;0,"Nagyobb","Kisebb")</f>
        <v>Kisebb</v>
      </c>
    </row>
    <row r="741" spans="1:62" x14ac:dyDescent="0.25">
      <c r="A741">
        <v>2006</v>
      </c>
      <c r="B741">
        <v>10</v>
      </c>
      <c r="C741" s="1">
        <v>38787</v>
      </c>
      <c r="D741">
        <v>0</v>
      </c>
      <c r="E741" s="2">
        <v>0</v>
      </c>
      <c r="F741">
        <v>48</v>
      </c>
      <c r="G741" s="2">
        <v>1214702</v>
      </c>
      <c r="H741">
        <v>4331</v>
      </c>
      <c r="I741" s="2">
        <v>14254</v>
      </c>
      <c r="J741">
        <v>125343</v>
      </c>
      <c r="K741" s="2">
        <v>958</v>
      </c>
      <c r="L741">
        <v>9</v>
      </c>
      <c r="M741">
        <v>33</v>
      </c>
      <c r="N741">
        <v>61</v>
      </c>
      <c r="O741">
        <v>72</v>
      </c>
      <c r="P741">
        <v>90</v>
      </c>
      <c r="Y741" t="str">
        <f t="shared" si="129"/>
        <v>933617290</v>
      </c>
      <c r="AA741" t="str">
        <f t="shared" si="130"/>
        <v/>
      </c>
      <c r="AB741" t="str">
        <f t="shared" si="131"/>
        <v/>
      </c>
      <c r="AC741" t="str">
        <f t="shared" si="132"/>
        <v/>
      </c>
      <c r="AD741" t="str">
        <f t="shared" si="133"/>
        <v/>
      </c>
      <c r="AE741" t="str">
        <f t="shared" si="134"/>
        <v/>
      </c>
      <c r="AF741" t="str">
        <f t="shared" si="135"/>
        <v/>
      </c>
      <c r="AG741" t="str">
        <f t="shared" si="136"/>
        <v/>
      </c>
      <c r="AH741" t="str">
        <f t="shared" si="137"/>
        <v/>
      </c>
      <c r="AI741" t="str">
        <f t="shared" si="138"/>
        <v/>
      </c>
      <c r="AY741">
        <f t="shared" si="139"/>
        <v>265</v>
      </c>
      <c r="BJ741" t="str">
        <f>IF(E741&gt;0,"Nagyobb","Kisebb")</f>
        <v>Kisebb</v>
      </c>
    </row>
    <row r="742" spans="1:62" x14ac:dyDescent="0.25">
      <c r="A742">
        <v>2006</v>
      </c>
      <c r="B742">
        <v>9</v>
      </c>
      <c r="C742" s="1">
        <v>38780</v>
      </c>
      <c r="D742">
        <v>1</v>
      </c>
      <c r="E742" s="2">
        <v>1073599437</v>
      </c>
      <c r="F742">
        <v>31</v>
      </c>
      <c r="G742" s="2">
        <v>2135911</v>
      </c>
      <c r="H742">
        <v>2842</v>
      </c>
      <c r="I742" s="2">
        <v>24669</v>
      </c>
      <c r="J742">
        <v>97864</v>
      </c>
      <c r="K742" s="2">
        <v>1393</v>
      </c>
      <c r="L742">
        <v>44</v>
      </c>
      <c r="M742">
        <v>71</v>
      </c>
      <c r="N742">
        <v>73</v>
      </c>
      <c r="O742">
        <v>76</v>
      </c>
      <c r="P742">
        <v>84</v>
      </c>
      <c r="Y742" t="str">
        <f t="shared" si="129"/>
        <v>4471737684</v>
      </c>
      <c r="AA742" t="str">
        <f t="shared" si="130"/>
        <v/>
      </c>
      <c r="AB742" t="str">
        <f t="shared" si="131"/>
        <v/>
      </c>
      <c r="AC742" t="str">
        <f t="shared" si="132"/>
        <v/>
      </c>
      <c r="AD742" t="str">
        <f t="shared" si="133"/>
        <v/>
      </c>
      <c r="AE742" t="str">
        <f t="shared" si="134"/>
        <v/>
      </c>
      <c r="AF742" t="str">
        <f t="shared" si="135"/>
        <v/>
      </c>
      <c r="AG742" t="str">
        <f t="shared" si="136"/>
        <v/>
      </c>
      <c r="AH742" t="str">
        <f t="shared" si="137"/>
        <v/>
      </c>
      <c r="AI742" t="str">
        <f t="shared" si="138"/>
        <v/>
      </c>
      <c r="AY742">
        <f t="shared" si="139"/>
        <v>348</v>
      </c>
      <c r="BJ742" t="str">
        <f>IF(E742&gt;0,"Nagyobb","Kisebb")</f>
        <v>Nagyobb</v>
      </c>
    </row>
    <row r="743" spans="1:62" x14ac:dyDescent="0.25">
      <c r="A743">
        <v>2006</v>
      </c>
      <c r="B743">
        <v>8</v>
      </c>
      <c r="C743" s="1">
        <v>38773</v>
      </c>
      <c r="D743">
        <v>0</v>
      </c>
      <c r="E743" s="2">
        <v>0</v>
      </c>
      <c r="F743">
        <v>61</v>
      </c>
      <c r="G743" s="2">
        <v>1061661</v>
      </c>
      <c r="H743">
        <v>6575</v>
      </c>
      <c r="I743" s="2">
        <v>10429</v>
      </c>
      <c r="J743">
        <v>181208</v>
      </c>
      <c r="K743" s="2">
        <v>736</v>
      </c>
      <c r="L743">
        <v>3</v>
      </c>
      <c r="M743">
        <v>7</v>
      </c>
      <c r="N743">
        <v>8</v>
      </c>
      <c r="O743">
        <v>16</v>
      </c>
      <c r="P743">
        <v>59</v>
      </c>
      <c r="Y743" t="str">
        <f t="shared" si="129"/>
        <v>3781659</v>
      </c>
      <c r="AA743" t="str">
        <f t="shared" si="130"/>
        <v/>
      </c>
      <c r="AB743" t="str">
        <f t="shared" si="131"/>
        <v>+</v>
      </c>
      <c r="AC743" t="str">
        <f t="shared" si="132"/>
        <v/>
      </c>
      <c r="AD743" t="str">
        <f t="shared" si="133"/>
        <v/>
      </c>
      <c r="AE743" t="str">
        <f t="shared" si="134"/>
        <v/>
      </c>
      <c r="AF743" t="str">
        <f t="shared" si="135"/>
        <v/>
      </c>
      <c r="AG743" t="str">
        <f t="shared" si="136"/>
        <v/>
      </c>
      <c r="AH743" t="str">
        <f t="shared" si="137"/>
        <v/>
      </c>
      <c r="AI743" t="str">
        <f t="shared" si="138"/>
        <v/>
      </c>
      <c r="AY743">
        <f t="shared" si="139"/>
        <v>93</v>
      </c>
      <c r="BJ743" t="str">
        <f>IF(E743&gt;0,"Nagyobb","Kisebb")</f>
        <v>Kisebb</v>
      </c>
    </row>
    <row r="744" spans="1:62" x14ac:dyDescent="0.25">
      <c r="A744">
        <v>2006</v>
      </c>
      <c r="B744">
        <v>7</v>
      </c>
      <c r="C744" s="1">
        <v>38766</v>
      </c>
      <c r="D744">
        <v>0</v>
      </c>
      <c r="E744" s="2">
        <v>0</v>
      </c>
      <c r="F744">
        <v>36</v>
      </c>
      <c r="G744" s="2">
        <v>1710203</v>
      </c>
      <c r="H744">
        <v>4351</v>
      </c>
      <c r="I744" s="2">
        <v>14983</v>
      </c>
      <c r="J744">
        <v>135550</v>
      </c>
      <c r="K744" s="2">
        <v>935</v>
      </c>
      <c r="L744">
        <v>19</v>
      </c>
      <c r="M744">
        <v>27</v>
      </c>
      <c r="N744">
        <v>40</v>
      </c>
      <c r="O744">
        <v>80</v>
      </c>
      <c r="P744">
        <v>87</v>
      </c>
      <c r="Y744" t="str">
        <f t="shared" si="129"/>
        <v>1927408087</v>
      </c>
      <c r="AA744" t="str">
        <f t="shared" si="130"/>
        <v/>
      </c>
      <c r="AB744" t="str">
        <f t="shared" si="131"/>
        <v/>
      </c>
      <c r="AC744" t="str">
        <f t="shared" si="132"/>
        <v/>
      </c>
      <c r="AD744" t="str">
        <f t="shared" si="133"/>
        <v/>
      </c>
      <c r="AE744" t="str">
        <f t="shared" si="134"/>
        <v/>
      </c>
      <c r="AF744" t="str">
        <f t="shared" si="135"/>
        <v/>
      </c>
      <c r="AG744" t="str">
        <f t="shared" si="136"/>
        <v/>
      </c>
      <c r="AH744" t="str">
        <f t="shared" si="137"/>
        <v/>
      </c>
      <c r="AI744" t="str">
        <f t="shared" si="138"/>
        <v/>
      </c>
      <c r="AY744">
        <f t="shared" si="139"/>
        <v>253</v>
      </c>
      <c r="BJ744" t="str">
        <f>IF(E744&gt;0,"Nagyobb","Kisebb")</f>
        <v>Kisebb</v>
      </c>
    </row>
    <row r="745" spans="1:62" x14ac:dyDescent="0.25">
      <c r="A745">
        <v>2006</v>
      </c>
      <c r="B745">
        <v>6</v>
      </c>
      <c r="C745" s="1">
        <v>38759</v>
      </c>
      <c r="D745">
        <v>0</v>
      </c>
      <c r="E745" s="2">
        <v>0</v>
      </c>
      <c r="F745">
        <v>46</v>
      </c>
      <c r="G745" s="2">
        <v>1441784</v>
      </c>
      <c r="H745">
        <v>4362</v>
      </c>
      <c r="I745" s="2">
        <v>16099</v>
      </c>
      <c r="J745">
        <v>141122</v>
      </c>
      <c r="K745" s="2">
        <v>968</v>
      </c>
      <c r="L745">
        <v>52</v>
      </c>
      <c r="M745">
        <v>55</v>
      </c>
      <c r="N745">
        <v>56</v>
      </c>
      <c r="O745">
        <v>64</v>
      </c>
      <c r="P745">
        <v>81</v>
      </c>
      <c r="Y745" t="str">
        <f t="shared" si="129"/>
        <v>5255566481</v>
      </c>
      <c r="AA745" t="str">
        <f t="shared" si="130"/>
        <v/>
      </c>
      <c r="AB745" t="str">
        <f t="shared" si="131"/>
        <v>+</v>
      </c>
      <c r="AC745" t="str">
        <f t="shared" si="132"/>
        <v/>
      </c>
      <c r="AD745" t="str">
        <f t="shared" si="133"/>
        <v/>
      </c>
      <c r="AE745" t="str">
        <f t="shared" si="134"/>
        <v/>
      </c>
      <c r="AF745" t="str">
        <f t="shared" si="135"/>
        <v/>
      </c>
      <c r="AG745" t="str">
        <f t="shared" si="136"/>
        <v/>
      </c>
      <c r="AH745" t="str">
        <f t="shared" si="137"/>
        <v/>
      </c>
      <c r="AI745" t="str">
        <f t="shared" si="138"/>
        <v/>
      </c>
      <c r="AY745">
        <f t="shared" si="139"/>
        <v>308</v>
      </c>
      <c r="BJ745" t="str">
        <f>IF(E745&gt;0,"Nagyobb","Kisebb")</f>
        <v>Kisebb</v>
      </c>
    </row>
    <row r="746" spans="1:62" x14ac:dyDescent="0.25">
      <c r="A746">
        <v>2006</v>
      </c>
      <c r="B746">
        <v>5</v>
      </c>
      <c r="C746" s="1">
        <v>38752</v>
      </c>
      <c r="D746">
        <v>0</v>
      </c>
      <c r="E746" s="2">
        <v>0</v>
      </c>
      <c r="F746">
        <v>56</v>
      </c>
      <c r="G746" s="2">
        <v>1045827</v>
      </c>
      <c r="H746">
        <v>5273</v>
      </c>
      <c r="I746" s="2">
        <v>11760</v>
      </c>
      <c r="J746">
        <v>138944</v>
      </c>
      <c r="K746" s="2">
        <v>868</v>
      </c>
      <c r="L746">
        <v>21</v>
      </c>
      <c r="M746">
        <v>45</v>
      </c>
      <c r="N746">
        <v>52</v>
      </c>
      <c r="O746">
        <v>69</v>
      </c>
      <c r="P746">
        <v>83</v>
      </c>
      <c r="Y746" t="str">
        <f t="shared" si="129"/>
        <v>2145526983</v>
      </c>
      <c r="AA746" t="str">
        <f t="shared" si="130"/>
        <v/>
      </c>
      <c r="AB746" t="str">
        <f t="shared" si="131"/>
        <v/>
      </c>
      <c r="AC746" t="str">
        <f t="shared" si="132"/>
        <v/>
      </c>
      <c r="AD746" t="str">
        <f t="shared" si="133"/>
        <v/>
      </c>
      <c r="AE746" t="str">
        <f t="shared" si="134"/>
        <v/>
      </c>
      <c r="AF746" t="str">
        <f t="shared" si="135"/>
        <v/>
      </c>
      <c r="AG746" t="str">
        <f t="shared" si="136"/>
        <v/>
      </c>
      <c r="AH746" t="str">
        <f t="shared" si="137"/>
        <v/>
      </c>
      <c r="AI746" t="str">
        <f t="shared" si="138"/>
        <v/>
      </c>
      <c r="AY746">
        <f t="shared" si="139"/>
        <v>270</v>
      </c>
      <c r="BJ746" t="str">
        <f>IF(E746&gt;0,"Nagyobb","Kisebb")</f>
        <v>Kisebb</v>
      </c>
    </row>
    <row r="747" spans="1:62" x14ac:dyDescent="0.25">
      <c r="A747">
        <v>2006</v>
      </c>
      <c r="B747">
        <v>4</v>
      </c>
      <c r="C747" s="1">
        <v>38745</v>
      </c>
      <c r="D747">
        <v>0</v>
      </c>
      <c r="E747" s="2">
        <v>0</v>
      </c>
      <c r="F747">
        <v>23</v>
      </c>
      <c r="G747" s="2">
        <v>2470015</v>
      </c>
      <c r="H747">
        <v>3232</v>
      </c>
      <c r="I747" s="2">
        <v>18611</v>
      </c>
      <c r="J747">
        <v>115964</v>
      </c>
      <c r="K747" s="2">
        <v>1009</v>
      </c>
      <c r="L747">
        <v>13</v>
      </c>
      <c r="M747">
        <v>63</v>
      </c>
      <c r="N747">
        <v>65</v>
      </c>
      <c r="O747">
        <v>66</v>
      </c>
      <c r="P747">
        <v>74</v>
      </c>
      <c r="Y747" t="str">
        <f t="shared" si="129"/>
        <v>1363656674</v>
      </c>
      <c r="AA747" t="str">
        <f t="shared" si="130"/>
        <v/>
      </c>
      <c r="AB747" t="str">
        <f t="shared" si="131"/>
        <v/>
      </c>
      <c r="AC747" t="str">
        <f t="shared" si="132"/>
        <v>+</v>
      </c>
      <c r="AD747" t="str">
        <f t="shared" si="133"/>
        <v/>
      </c>
      <c r="AE747" t="str">
        <f t="shared" si="134"/>
        <v/>
      </c>
      <c r="AF747" t="str">
        <f t="shared" si="135"/>
        <v/>
      </c>
      <c r="AG747" t="str">
        <f t="shared" si="136"/>
        <v/>
      </c>
      <c r="AH747" t="str">
        <f t="shared" si="137"/>
        <v/>
      </c>
      <c r="AI747" t="str">
        <f t="shared" si="138"/>
        <v/>
      </c>
      <c r="AY747">
        <f t="shared" si="139"/>
        <v>281</v>
      </c>
      <c r="BJ747" t="str">
        <f>IF(E747&gt;0,"Nagyobb","Kisebb")</f>
        <v>Kisebb</v>
      </c>
    </row>
    <row r="748" spans="1:62" x14ac:dyDescent="0.25">
      <c r="A748">
        <v>2006</v>
      </c>
      <c r="B748">
        <v>3</v>
      </c>
      <c r="C748" s="1">
        <v>38738</v>
      </c>
      <c r="D748">
        <v>0</v>
      </c>
      <c r="E748" s="2">
        <v>0</v>
      </c>
      <c r="F748">
        <v>47</v>
      </c>
      <c r="G748" s="2">
        <v>1197263</v>
      </c>
      <c r="H748">
        <v>4965</v>
      </c>
      <c r="I748" s="2">
        <v>12000</v>
      </c>
      <c r="J748">
        <v>137083</v>
      </c>
      <c r="K748" s="2">
        <v>845</v>
      </c>
      <c r="L748">
        <v>1</v>
      </c>
      <c r="M748">
        <v>33</v>
      </c>
      <c r="N748">
        <v>49</v>
      </c>
      <c r="O748">
        <v>56</v>
      </c>
      <c r="P748">
        <v>69</v>
      </c>
      <c r="Y748" t="str">
        <f t="shared" si="129"/>
        <v>133495669</v>
      </c>
      <c r="AA748" t="str">
        <f t="shared" si="130"/>
        <v/>
      </c>
      <c r="AB748" t="str">
        <f t="shared" si="131"/>
        <v/>
      </c>
      <c r="AC748" t="str">
        <f t="shared" si="132"/>
        <v/>
      </c>
      <c r="AD748" t="str">
        <f t="shared" si="133"/>
        <v/>
      </c>
      <c r="AE748" t="str">
        <f t="shared" si="134"/>
        <v/>
      </c>
      <c r="AF748" t="str">
        <f t="shared" si="135"/>
        <v/>
      </c>
      <c r="AG748" t="str">
        <f t="shared" si="136"/>
        <v/>
      </c>
      <c r="AH748" t="str">
        <f t="shared" si="137"/>
        <v/>
      </c>
      <c r="AI748" t="str">
        <f t="shared" si="138"/>
        <v/>
      </c>
      <c r="AY748">
        <f t="shared" si="139"/>
        <v>208</v>
      </c>
      <c r="BJ748" t="str">
        <f>IF(E748&gt;0,"Nagyobb","Kisebb")</f>
        <v>Kisebb</v>
      </c>
    </row>
    <row r="749" spans="1:62" x14ac:dyDescent="0.25">
      <c r="A749">
        <v>2006</v>
      </c>
      <c r="B749">
        <v>2</v>
      </c>
      <c r="C749" s="1">
        <v>38731</v>
      </c>
      <c r="D749">
        <v>0</v>
      </c>
      <c r="E749" s="2">
        <v>0</v>
      </c>
      <c r="F749">
        <v>20</v>
      </c>
      <c r="G749" s="2">
        <v>3319413</v>
      </c>
      <c r="H749">
        <v>3160</v>
      </c>
      <c r="I749" s="2">
        <v>22245</v>
      </c>
      <c r="J749">
        <v>121127</v>
      </c>
      <c r="K749" s="2">
        <v>1128</v>
      </c>
      <c r="L749">
        <v>35</v>
      </c>
      <c r="M749">
        <v>36</v>
      </c>
      <c r="N749">
        <v>42</v>
      </c>
      <c r="O749">
        <v>47</v>
      </c>
      <c r="P749">
        <v>60</v>
      </c>
      <c r="Y749" t="str">
        <f t="shared" si="129"/>
        <v>3536424760</v>
      </c>
      <c r="AA749" t="str">
        <f t="shared" si="130"/>
        <v>+</v>
      </c>
      <c r="AB749" t="str">
        <f t="shared" si="131"/>
        <v/>
      </c>
      <c r="AC749" t="str">
        <f t="shared" si="132"/>
        <v/>
      </c>
      <c r="AD749" t="str">
        <f t="shared" si="133"/>
        <v/>
      </c>
      <c r="AE749" t="str">
        <f t="shared" si="134"/>
        <v/>
      </c>
      <c r="AF749" t="str">
        <f t="shared" si="135"/>
        <v/>
      </c>
      <c r="AG749" t="str">
        <f t="shared" si="136"/>
        <v/>
      </c>
      <c r="AH749" t="str">
        <f t="shared" si="137"/>
        <v/>
      </c>
      <c r="AI749" t="str">
        <f t="shared" si="138"/>
        <v/>
      </c>
      <c r="AY749">
        <f t="shared" si="139"/>
        <v>220</v>
      </c>
      <c r="BJ749" t="str">
        <f>IF(E749&gt;0,"Nagyobb","Kisebb")</f>
        <v>Kisebb</v>
      </c>
    </row>
    <row r="750" spans="1:62" x14ac:dyDescent="0.25">
      <c r="A750">
        <v>2006</v>
      </c>
      <c r="B750">
        <v>1</v>
      </c>
      <c r="C750" s="1">
        <v>38724</v>
      </c>
      <c r="D750">
        <v>0</v>
      </c>
      <c r="E750" s="2">
        <v>0</v>
      </c>
      <c r="F750">
        <v>137</v>
      </c>
      <c r="G750" s="2">
        <v>376287</v>
      </c>
      <c r="H750">
        <v>9573</v>
      </c>
      <c r="I750" s="2">
        <v>5702</v>
      </c>
      <c r="J750">
        <v>186340</v>
      </c>
      <c r="K750" s="2">
        <v>570</v>
      </c>
      <c r="L750">
        <v>5</v>
      </c>
      <c r="M750">
        <v>19</v>
      </c>
      <c r="N750">
        <v>21</v>
      </c>
      <c r="O750">
        <v>44</v>
      </c>
      <c r="P750">
        <v>69</v>
      </c>
      <c r="Y750" t="str">
        <f t="shared" si="129"/>
        <v>519214469</v>
      </c>
      <c r="AA750" t="str">
        <f t="shared" si="130"/>
        <v/>
      </c>
      <c r="AB750" t="str">
        <f t="shared" si="131"/>
        <v/>
      </c>
      <c r="AC750" t="str">
        <f t="shared" si="132"/>
        <v/>
      </c>
      <c r="AD750" t="str">
        <f t="shared" si="133"/>
        <v/>
      </c>
      <c r="AE750" t="str">
        <f t="shared" si="134"/>
        <v/>
      </c>
      <c r="AF750" t="str">
        <f t="shared" si="135"/>
        <v/>
      </c>
      <c r="AG750" t="str">
        <f t="shared" si="136"/>
        <v/>
      </c>
      <c r="AH750" t="str">
        <f t="shared" si="137"/>
        <v/>
      </c>
      <c r="AI750" t="str">
        <f t="shared" si="138"/>
        <v/>
      </c>
      <c r="AY750">
        <f t="shared" si="139"/>
        <v>158</v>
      </c>
      <c r="BJ750" t="str">
        <f>IF(E750&gt;0,"Nagyobb","Kisebb")</f>
        <v>Kisebb</v>
      </c>
    </row>
    <row r="751" spans="1:62" x14ac:dyDescent="0.25">
      <c r="A751">
        <v>2005</v>
      </c>
      <c r="B751">
        <v>52</v>
      </c>
      <c r="C751" s="1">
        <v>38718</v>
      </c>
      <c r="D751">
        <v>0</v>
      </c>
      <c r="E751" s="2">
        <v>0</v>
      </c>
      <c r="F751">
        <v>58</v>
      </c>
      <c r="G751" s="2">
        <v>1033130</v>
      </c>
      <c r="H751">
        <v>5835</v>
      </c>
      <c r="I751" s="2">
        <v>10873</v>
      </c>
      <c r="J751">
        <v>148393</v>
      </c>
      <c r="K751" s="2">
        <v>831</v>
      </c>
      <c r="L751">
        <v>13</v>
      </c>
      <c r="M751">
        <v>35</v>
      </c>
      <c r="N751">
        <v>39</v>
      </c>
      <c r="O751">
        <v>42</v>
      </c>
      <c r="P751">
        <v>58</v>
      </c>
      <c r="Y751" t="str">
        <f t="shared" si="129"/>
        <v>1335394258</v>
      </c>
      <c r="AA751" t="str">
        <f t="shared" si="130"/>
        <v/>
      </c>
      <c r="AB751" t="str">
        <f t="shared" si="131"/>
        <v/>
      </c>
      <c r="AC751" t="str">
        <f t="shared" si="132"/>
        <v/>
      </c>
      <c r="AD751" t="str">
        <f t="shared" si="133"/>
        <v/>
      </c>
      <c r="AE751" t="str">
        <f t="shared" si="134"/>
        <v/>
      </c>
      <c r="AF751" t="str">
        <f t="shared" si="135"/>
        <v/>
      </c>
      <c r="AG751" t="str">
        <f t="shared" si="136"/>
        <v/>
      </c>
      <c r="AH751" t="str">
        <f t="shared" si="137"/>
        <v/>
      </c>
      <c r="AI751" t="str">
        <f t="shared" si="138"/>
        <v/>
      </c>
      <c r="AY751">
        <f t="shared" si="139"/>
        <v>187</v>
      </c>
      <c r="BJ751" t="str">
        <f>IF(E751&gt;0,"Nagyobb","Kisebb")</f>
        <v>Kisebb</v>
      </c>
    </row>
    <row r="752" spans="1:62" x14ac:dyDescent="0.25">
      <c r="A752">
        <v>2005</v>
      </c>
      <c r="B752">
        <v>51</v>
      </c>
      <c r="C752" s="1">
        <v>38711</v>
      </c>
      <c r="D752">
        <v>2</v>
      </c>
      <c r="E752" s="2">
        <v>339642176</v>
      </c>
      <c r="F752">
        <v>111</v>
      </c>
      <c r="G752" s="2">
        <v>513296</v>
      </c>
      <c r="H752">
        <v>6335</v>
      </c>
      <c r="I752" s="2">
        <v>9523</v>
      </c>
      <c r="J752">
        <v>153470</v>
      </c>
      <c r="K752" s="2">
        <v>764</v>
      </c>
      <c r="L752">
        <v>6</v>
      </c>
      <c r="M752">
        <v>19</v>
      </c>
      <c r="N752">
        <v>31</v>
      </c>
      <c r="O752">
        <v>72</v>
      </c>
      <c r="P752">
        <v>81</v>
      </c>
      <c r="Y752" t="str">
        <f t="shared" si="129"/>
        <v>619317281</v>
      </c>
      <c r="AA752" t="str">
        <f t="shared" si="130"/>
        <v/>
      </c>
      <c r="AB752" t="str">
        <f t="shared" si="131"/>
        <v/>
      </c>
      <c r="AC752" t="str">
        <f t="shared" si="132"/>
        <v/>
      </c>
      <c r="AD752" t="str">
        <f t="shared" si="133"/>
        <v/>
      </c>
      <c r="AE752" t="str">
        <f t="shared" si="134"/>
        <v/>
      </c>
      <c r="AF752" t="str">
        <f t="shared" si="135"/>
        <v/>
      </c>
      <c r="AG752" t="str">
        <f t="shared" si="136"/>
        <v/>
      </c>
      <c r="AH752" t="str">
        <f t="shared" si="137"/>
        <v/>
      </c>
      <c r="AI752" t="str">
        <f t="shared" si="138"/>
        <v/>
      </c>
      <c r="AY752">
        <f t="shared" si="139"/>
        <v>209</v>
      </c>
      <c r="BJ752" t="str">
        <f>IF(E752&gt;0,"Nagyobb","Kisebb")</f>
        <v>Nagyobb</v>
      </c>
    </row>
    <row r="753" spans="1:62" x14ac:dyDescent="0.25">
      <c r="A753">
        <v>2005</v>
      </c>
      <c r="B753">
        <v>50</v>
      </c>
      <c r="C753" s="1">
        <v>38703</v>
      </c>
      <c r="D753">
        <v>0</v>
      </c>
      <c r="E753" s="2">
        <v>0</v>
      </c>
      <c r="F753">
        <v>81</v>
      </c>
      <c r="G753" s="2">
        <v>683050</v>
      </c>
      <c r="H753">
        <v>5558</v>
      </c>
      <c r="I753" s="2">
        <v>10540</v>
      </c>
      <c r="J753">
        <v>149275</v>
      </c>
      <c r="K753" s="2">
        <v>763</v>
      </c>
      <c r="L753">
        <v>3</v>
      </c>
      <c r="M753">
        <v>18</v>
      </c>
      <c r="N753">
        <v>19</v>
      </c>
      <c r="O753">
        <v>60</v>
      </c>
      <c r="P753">
        <v>79</v>
      </c>
      <c r="Y753" t="str">
        <f t="shared" si="129"/>
        <v>318196079</v>
      </c>
      <c r="AA753" t="str">
        <f t="shared" si="130"/>
        <v/>
      </c>
      <c r="AB753" t="str">
        <f t="shared" si="131"/>
        <v>+</v>
      </c>
      <c r="AC753" t="str">
        <f t="shared" si="132"/>
        <v/>
      </c>
      <c r="AD753" t="str">
        <f t="shared" si="133"/>
        <v/>
      </c>
      <c r="AE753" t="str">
        <f t="shared" si="134"/>
        <v/>
      </c>
      <c r="AF753" t="str">
        <f t="shared" si="135"/>
        <v/>
      </c>
      <c r="AG753" t="str">
        <f t="shared" si="136"/>
        <v/>
      </c>
      <c r="AH753" t="str">
        <f t="shared" si="137"/>
        <v/>
      </c>
      <c r="AI753" t="str">
        <f t="shared" si="138"/>
        <v/>
      </c>
      <c r="AY753">
        <f t="shared" si="139"/>
        <v>179</v>
      </c>
      <c r="BJ753" t="str">
        <f>IF(E753&gt;0,"Nagyobb","Kisebb")</f>
        <v>Kisebb</v>
      </c>
    </row>
    <row r="754" spans="1:62" x14ac:dyDescent="0.25">
      <c r="A754">
        <v>2005</v>
      </c>
      <c r="B754">
        <v>49</v>
      </c>
      <c r="C754" s="1">
        <v>38696</v>
      </c>
      <c r="D754">
        <v>0</v>
      </c>
      <c r="E754" s="2">
        <v>0</v>
      </c>
      <c r="F754">
        <v>68</v>
      </c>
      <c r="G754" s="2">
        <v>922796</v>
      </c>
      <c r="H754">
        <v>4903</v>
      </c>
      <c r="I754" s="2">
        <v>13551</v>
      </c>
      <c r="J754">
        <v>140386</v>
      </c>
      <c r="K754" s="2">
        <v>920</v>
      </c>
      <c r="L754">
        <v>7</v>
      </c>
      <c r="M754">
        <v>11</v>
      </c>
      <c r="N754">
        <v>16</v>
      </c>
      <c r="O754">
        <v>50</v>
      </c>
      <c r="P754">
        <v>86</v>
      </c>
      <c r="Y754" t="str">
        <f t="shared" si="129"/>
        <v>711165086</v>
      </c>
      <c r="AA754" t="str">
        <f t="shared" si="130"/>
        <v/>
      </c>
      <c r="AB754" t="str">
        <f t="shared" si="131"/>
        <v/>
      </c>
      <c r="AC754" t="str">
        <f t="shared" si="132"/>
        <v/>
      </c>
      <c r="AD754" t="str">
        <f t="shared" si="133"/>
        <v/>
      </c>
      <c r="AE754" t="str">
        <f t="shared" si="134"/>
        <v/>
      </c>
      <c r="AF754" t="str">
        <f t="shared" si="135"/>
        <v/>
      </c>
      <c r="AG754" t="str">
        <f t="shared" si="136"/>
        <v/>
      </c>
      <c r="AH754" t="str">
        <f t="shared" si="137"/>
        <v/>
      </c>
      <c r="AI754" t="str">
        <f t="shared" si="138"/>
        <v/>
      </c>
      <c r="AY754">
        <f t="shared" si="139"/>
        <v>170</v>
      </c>
      <c r="BJ754" t="str">
        <f>IF(E754&gt;0,"Nagyobb","Kisebb")</f>
        <v>Kisebb</v>
      </c>
    </row>
    <row r="755" spans="1:62" x14ac:dyDescent="0.25">
      <c r="A755">
        <v>2005</v>
      </c>
      <c r="B755">
        <v>48</v>
      </c>
      <c r="C755" s="1">
        <v>38689</v>
      </c>
      <c r="D755">
        <v>0</v>
      </c>
      <c r="E755" s="2">
        <v>0</v>
      </c>
      <c r="F755">
        <v>35</v>
      </c>
      <c r="G755" s="2">
        <v>1491746</v>
      </c>
      <c r="H755">
        <v>3171</v>
      </c>
      <c r="I755" s="2">
        <v>17434</v>
      </c>
      <c r="J755">
        <v>98070</v>
      </c>
      <c r="K755" s="2">
        <v>1096</v>
      </c>
      <c r="L755">
        <v>38</v>
      </c>
      <c r="M755">
        <v>45</v>
      </c>
      <c r="N755">
        <v>56</v>
      </c>
      <c r="O755">
        <v>63</v>
      </c>
      <c r="P755">
        <v>78</v>
      </c>
      <c r="Y755" t="str">
        <f t="shared" si="129"/>
        <v>3845566378</v>
      </c>
      <c r="AA755" t="str">
        <f t="shared" si="130"/>
        <v/>
      </c>
      <c r="AB755" t="str">
        <f t="shared" si="131"/>
        <v/>
      </c>
      <c r="AC755" t="str">
        <f t="shared" si="132"/>
        <v/>
      </c>
      <c r="AD755" t="str">
        <f t="shared" si="133"/>
        <v/>
      </c>
      <c r="AE755" t="str">
        <f t="shared" si="134"/>
        <v/>
      </c>
      <c r="AF755" t="str">
        <f t="shared" si="135"/>
        <v/>
      </c>
      <c r="AG755" t="str">
        <f t="shared" si="136"/>
        <v/>
      </c>
      <c r="AH755" t="str">
        <f t="shared" si="137"/>
        <v/>
      </c>
      <c r="AI755" t="str">
        <f t="shared" si="138"/>
        <v/>
      </c>
      <c r="AY755">
        <f t="shared" si="139"/>
        <v>280</v>
      </c>
      <c r="BJ755" t="str">
        <f>IF(E755&gt;0,"Nagyobb","Kisebb")</f>
        <v>Kisebb</v>
      </c>
    </row>
    <row r="756" spans="1:62" x14ac:dyDescent="0.25">
      <c r="A756">
        <v>2005</v>
      </c>
      <c r="B756">
        <v>47</v>
      </c>
      <c r="C756" s="1">
        <v>38682</v>
      </c>
      <c r="D756">
        <v>0</v>
      </c>
      <c r="E756" s="2">
        <v>0</v>
      </c>
      <c r="F756">
        <v>26</v>
      </c>
      <c r="G756" s="2">
        <v>1990879</v>
      </c>
      <c r="H756">
        <v>2404</v>
      </c>
      <c r="I756" s="2">
        <v>22799</v>
      </c>
      <c r="J756">
        <v>86685</v>
      </c>
      <c r="K756" s="2">
        <v>1229</v>
      </c>
      <c r="L756">
        <v>5</v>
      </c>
      <c r="M756">
        <v>30</v>
      </c>
      <c r="N756">
        <v>72</v>
      </c>
      <c r="O756">
        <v>87</v>
      </c>
      <c r="P756">
        <v>88</v>
      </c>
      <c r="Y756" t="str">
        <f t="shared" si="129"/>
        <v>530728788</v>
      </c>
      <c r="AA756" t="str">
        <f t="shared" si="130"/>
        <v/>
      </c>
      <c r="AB756" t="str">
        <f t="shared" si="131"/>
        <v/>
      </c>
      <c r="AC756" t="str">
        <f t="shared" si="132"/>
        <v/>
      </c>
      <c r="AD756" t="str">
        <f t="shared" si="133"/>
        <v>+</v>
      </c>
      <c r="AE756" t="str">
        <f t="shared" si="134"/>
        <v/>
      </c>
      <c r="AF756" t="str">
        <f t="shared" si="135"/>
        <v/>
      </c>
      <c r="AG756" t="str">
        <f t="shared" si="136"/>
        <v/>
      </c>
      <c r="AH756" t="str">
        <f t="shared" si="137"/>
        <v/>
      </c>
      <c r="AI756" t="str">
        <f t="shared" si="138"/>
        <v/>
      </c>
      <c r="AY756">
        <f t="shared" si="139"/>
        <v>282</v>
      </c>
      <c r="BJ756" t="str">
        <f>IF(E756&gt;0,"Nagyobb","Kisebb")</f>
        <v>Kisebb</v>
      </c>
    </row>
    <row r="757" spans="1:62" x14ac:dyDescent="0.25">
      <c r="A757">
        <v>2005</v>
      </c>
      <c r="B757">
        <v>46</v>
      </c>
      <c r="C757" s="1">
        <v>38675</v>
      </c>
      <c r="D757">
        <v>0</v>
      </c>
      <c r="E757" s="2">
        <v>0</v>
      </c>
      <c r="F757">
        <v>39</v>
      </c>
      <c r="G757" s="2">
        <v>1360787</v>
      </c>
      <c r="H757">
        <v>4135</v>
      </c>
      <c r="I757" s="2">
        <v>13589</v>
      </c>
      <c r="J757">
        <v>117334</v>
      </c>
      <c r="K757" s="2">
        <v>931</v>
      </c>
      <c r="L757">
        <v>5</v>
      </c>
      <c r="M757">
        <v>14</v>
      </c>
      <c r="N757">
        <v>15</v>
      </c>
      <c r="O757">
        <v>56</v>
      </c>
      <c r="P757">
        <v>79</v>
      </c>
      <c r="Y757" t="str">
        <f t="shared" si="129"/>
        <v>514155679</v>
      </c>
      <c r="AA757" t="str">
        <f t="shared" si="130"/>
        <v/>
      </c>
      <c r="AB757" t="str">
        <f t="shared" si="131"/>
        <v>+</v>
      </c>
      <c r="AC757" t="str">
        <f t="shared" si="132"/>
        <v/>
      </c>
      <c r="AD757" t="str">
        <f t="shared" si="133"/>
        <v/>
      </c>
      <c r="AE757" t="str">
        <f t="shared" si="134"/>
        <v/>
      </c>
      <c r="AF757" t="str">
        <f t="shared" si="135"/>
        <v/>
      </c>
      <c r="AG757" t="str">
        <f t="shared" si="136"/>
        <v/>
      </c>
      <c r="AH757" t="str">
        <f t="shared" si="137"/>
        <v/>
      </c>
      <c r="AI757" t="str">
        <f t="shared" si="138"/>
        <v/>
      </c>
      <c r="AY757">
        <f t="shared" si="139"/>
        <v>169</v>
      </c>
      <c r="BJ757" t="str">
        <f>IF(E757&gt;0,"Nagyobb","Kisebb")</f>
        <v>Kisebb</v>
      </c>
    </row>
    <row r="758" spans="1:62" x14ac:dyDescent="0.25">
      <c r="A758">
        <v>2005</v>
      </c>
      <c r="B758">
        <v>45</v>
      </c>
      <c r="C758" s="1">
        <v>38668</v>
      </c>
      <c r="D758">
        <v>0</v>
      </c>
      <c r="E758" s="2">
        <v>0</v>
      </c>
      <c r="F758">
        <v>20</v>
      </c>
      <c r="G758" s="2">
        <v>2641504</v>
      </c>
      <c r="H758">
        <v>2408</v>
      </c>
      <c r="I758" s="2">
        <v>23230</v>
      </c>
      <c r="J758">
        <v>88631</v>
      </c>
      <c r="K758" s="2">
        <v>1227</v>
      </c>
      <c r="L758">
        <v>36</v>
      </c>
      <c r="M758">
        <v>40</v>
      </c>
      <c r="N758">
        <v>52</v>
      </c>
      <c r="O758">
        <v>79</v>
      </c>
      <c r="P758">
        <v>80</v>
      </c>
      <c r="Y758" t="str">
        <f t="shared" si="129"/>
        <v>3640527980</v>
      </c>
      <c r="AA758" t="str">
        <f t="shared" si="130"/>
        <v/>
      </c>
      <c r="AB758" t="str">
        <f t="shared" si="131"/>
        <v/>
      </c>
      <c r="AC758" t="str">
        <f t="shared" si="132"/>
        <v/>
      </c>
      <c r="AD758" t="str">
        <f t="shared" si="133"/>
        <v>+</v>
      </c>
      <c r="AE758" t="str">
        <f t="shared" si="134"/>
        <v/>
      </c>
      <c r="AF758" t="str">
        <f t="shared" si="135"/>
        <v/>
      </c>
      <c r="AG758" t="str">
        <f t="shared" si="136"/>
        <v/>
      </c>
      <c r="AH758" t="str">
        <f t="shared" si="137"/>
        <v/>
      </c>
      <c r="AI758" t="str">
        <f t="shared" si="138"/>
        <v/>
      </c>
      <c r="AY758">
        <f t="shared" si="139"/>
        <v>287</v>
      </c>
      <c r="BJ758" t="str">
        <f>IF(E758&gt;0,"Nagyobb","Kisebb")</f>
        <v>Kisebb</v>
      </c>
    </row>
    <row r="759" spans="1:62" x14ac:dyDescent="0.25">
      <c r="A759">
        <v>2005</v>
      </c>
      <c r="B759">
        <v>44</v>
      </c>
      <c r="C759" s="1">
        <v>38661</v>
      </c>
      <c r="D759">
        <v>1</v>
      </c>
      <c r="E759" s="2">
        <v>2056228524</v>
      </c>
      <c r="F759">
        <v>53</v>
      </c>
      <c r="G759" s="2">
        <v>1504755</v>
      </c>
      <c r="H759">
        <v>5972</v>
      </c>
      <c r="I759" s="2">
        <v>14140</v>
      </c>
      <c r="J759">
        <v>167352</v>
      </c>
      <c r="K759" s="2">
        <v>981</v>
      </c>
      <c r="L759">
        <v>15</v>
      </c>
      <c r="M759">
        <v>22</v>
      </c>
      <c r="N759">
        <v>28</v>
      </c>
      <c r="O759">
        <v>41</v>
      </c>
      <c r="P759">
        <v>57</v>
      </c>
      <c r="Y759" t="str">
        <f t="shared" si="129"/>
        <v>1522284157</v>
      </c>
      <c r="AA759" t="str">
        <f t="shared" si="130"/>
        <v/>
      </c>
      <c r="AB759" t="str">
        <f t="shared" si="131"/>
        <v/>
      </c>
      <c r="AC759" t="str">
        <f t="shared" si="132"/>
        <v/>
      </c>
      <c r="AD759" t="str">
        <f t="shared" si="133"/>
        <v/>
      </c>
      <c r="AE759" t="str">
        <f t="shared" si="134"/>
        <v/>
      </c>
      <c r="AF759" t="str">
        <f t="shared" si="135"/>
        <v/>
      </c>
      <c r="AG759" t="str">
        <f t="shared" si="136"/>
        <v/>
      </c>
      <c r="AH759" t="str">
        <f t="shared" si="137"/>
        <v/>
      </c>
      <c r="AI759" t="str">
        <f t="shared" si="138"/>
        <v/>
      </c>
      <c r="AY759">
        <f t="shared" si="139"/>
        <v>163</v>
      </c>
      <c r="BJ759" t="str">
        <f>IF(E759&gt;0,"Nagyobb","Kisebb")</f>
        <v>Nagyobb</v>
      </c>
    </row>
    <row r="760" spans="1:62" x14ac:dyDescent="0.25">
      <c r="A760">
        <v>2005</v>
      </c>
      <c r="B760">
        <v>43</v>
      </c>
      <c r="C760" s="1">
        <v>38654</v>
      </c>
      <c r="D760">
        <v>0</v>
      </c>
      <c r="E760" s="2">
        <v>0</v>
      </c>
      <c r="F760">
        <v>60</v>
      </c>
      <c r="G760" s="2">
        <v>1233572</v>
      </c>
      <c r="H760">
        <v>5705</v>
      </c>
      <c r="I760" s="2">
        <v>13737</v>
      </c>
      <c r="J760">
        <v>169275</v>
      </c>
      <c r="K760" s="2">
        <v>900</v>
      </c>
      <c r="L760">
        <v>33</v>
      </c>
      <c r="M760">
        <v>37</v>
      </c>
      <c r="N760">
        <v>40</v>
      </c>
      <c r="O760">
        <v>51</v>
      </c>
      <c r="P760">
        <v>52</v>
      </c>
      <c r="Y760" t="str">
        <f t="shared" si="129"/>
        <v>3337405152</v>
      </c>
      <c r="AA760" t="str">
        <f t="shared" si="130"/>
        <v/>
      </c>
      <c r="AB760" t="str">
        <f t="shared" si="131"/>
        <v/>
      </c>
      <c r="AC760" t="str">
        <f t="shared" si="132"/>
        <v/>
      </c>
      <c r="AD760" t="str">
        <f t="shared" si="133"/>
        <v>+</v>
      </c>
      <c r="AE760" t="str">
        <f t="shared" si="134"/>
        <v/>
      </c>
      <c r="AF760" t="str">
        <f t="shared" si="135"/>
        <v/>
      </c>
      <c r="AG760" t="str">
        <f t="shared" si="136"/>
        <v/>
      </c>
      <c r="AH760" t="str">
        <f t="shared" si="137"/>
        <v/>
      </c>
      <c r="AI760" t="str">
        <f t="shared" si="138"/>
        <v/>
      </c>
      <c r="AY760">
        <f t="shared" si="139"/>
        <v>213</v>
      </c>
      <c r="BJ760" t="str">
        <f>IF(E760&gt;0,"Nagyobb","Kisebb")</f>
        <v>Kisebb</v>
      </c>
    </row>
    <row r="761" spans="1:62" x14ac:dyDescent="0.25">
      <c r="A761">
        <v>2005</v>
      </c>
      <c r="B761">
        <v>42</v>
      </c>
      <c r="C761" s="1">
        <v>38647</v>
      </c>
      <c r="D761">
        <v>0</v>
      </c>
      <c r="E761" s="2">
        <v>0</v>
      </c>
      <c r="F761">
        <v>49</v>
      </c>
      <c r="G761" s="2">
        <v>1456312</v>
      </c>
      <c r="H761">
        <v>4632</v>
      </c>
      <c r="I761" s="2">
        <v>16312</v>
      </c>
      <c r="J761">
        <v>143476</v>
      </c>
      <c r="K761" s="2">
        <v>1024</v>
      </c>
      <c r="L761">
        <v>4</v>
      </c>
      <c r="M761">
        <v>51</v>
      </c>
      <c r="N761">
        <v>66</v>
      </c>
      <c r="O761">
        <v>74</v>
      </c>
      <c r="P761">
        <v>83</v>
      </c>
      <c r="Y761" t="str">
        <f t="shared" si="129"/>
        <v>451667483</v>
      </c>
      <c r="AA761" t="str">
        <f t="shared" si="130"/>
        <v/>
      </c>
      <c r="AB761" t="str">
        <f t="shared" si="131"/>
        <v/>
      </c>
      <c r="AC761" t="str">
        <f t="shared" si="132"/>
        <v/>
      </c>
      <c r="AD761" t="str">
        <f t="shared" si="133"/>
        <v/>
      </c>
      <c r="AE761" t="str">
        <f t="shared" si="134"/>
        <v/>
      </c>
      <c r="AF761" t="str">
        <f t="shared" si="135"/>
        <v/>
      </c>
      <c r="AG761" t="str">
        <f t="shared" si="136"/>
        <v/>
      </c>
      <c r="AH761" t="str">
        <f t="shared" si="137"/>
        <v/>
      </c>
      <c r="AI761" t="str">
        <f t="shared" si="138"/>
        <v/>
      </c>
      <c r="AY761">
        <f t="shared" si="139"/>
        <v>278</v>
      </c>
      <c r="BJ761" t="str">
        <f>IF(E761&gt;0,"Nagyobb","Kisebb")</f>
        <v>Kisebb</v>
      </c>
    </row>
    <row r="762" spans="1:62" x14ac:dyDescent="0.25">
      <c r="A762">
        <v>2005</v>
      </c>
      <c r="B762">
        <v>41</v>
      </c>
      <c r="C762" s="1">
        <v>38640</v>
      </c>
      <c r="D762">
        <v>0</v>
      </c>
      <c r="E762" s="2">
        <v>0</v>
      </c>
      <c r="F762">
        <v>44</v>
      </c>
      <c r="G762" s="2">
        <v>1698490</v>
      </c>
      <c r="H762">
        <v>4022</v>
      </c>
      <c r="I762" s="2">
        <v>19674</v>
      </c>
      <c r="J762">
        <v>128606</v>
      </c>
      <c r="K762" s="2">
        <v>1196</v>
      </c>
      <c r="L762">
        <v>34</v>
      </c>
      <c r="M762">
        <v>44</v>
      </c>
      <c r="N762">
        <v>55</v>
      </c>
      <c r="O762">
        <v>62</v>
      </c>
      <c r="P762">
        <v>75</v>
      </c>
      <c r="Y762" t="str">
        <f t="shared" si="129"/>
        <v>3444556275</v>
      </c>
      <c r="AA762" t="str">
        <f t="shared" si="130"/>
        <v/>
      </c>
      <c r="AB762" t="str">
        <f t="shared" si="131"/>
        <v/>
      </c>
      <c r="AC762" t="str">
        <f t="shared" si="132"/>
        <v/>
      </c>
      <c r="AD762" t="str">
        <f t="shared" si="133"/>
        <v/>
      </c>
      <c r="AE762" t="str">
        <f t="shared" si="134"/>
        <v/>
      </c>
      <c r="AF762" t="str">
        <f t="shared" si="135"/>
        <v/>
      </c>
      <c r="AG762" t="str">
        <f t="shared" si="136"/>
        <v/>
      </c>
      <c r="AH762" t="str">
        <f t="shared" si="137"/>
        <v/>
      </c>
      <c r="AI762" t="str">
        <f t="shared" si="138"/>
        <v/>
      </c>
      <c r="AY762">
        <f t="shared" si="139"/>
        <v>270</v>
      </c>
      <c r="BJ762" t="str">
        <f>IF(E762&gt;0,"Nagyobb","Kisebb")</f>
        <v>Kisebb</v>
      </c>
    </row>
    <row r="763" spans="1:62" x14ac:dyDescent="0.25">
      <c r="A763">
        <v>2005</v>
      </c>
      <c r="B763">
        <v>40</v>
      </c>
      <c r="C763" s="1">
        <v>38633</v>
      </c>
      <c r="D763">
        <v>0</v>
      </c>
      <c r="E763" s="2">
        <v>0</v>
      </c>
      <c r="F763">
        <v>90</v>
      </c>
      <c r="G763" s="2">
        <v>755853</v>
      </c>
      <c r="H763">
        <v>8166</v>
      </c>
      <c r="I763" s="2">
        <v>8821</v>
      </c>
      <c r="J763">
        <v>193470</v>
      </c>
      <c r="K763" s="2">
        <v>724</v>
      </c>
      <c r="L763">
        <v>3</v>
      </c>
      <c r="M763">
        <v>19</v>
      </c>
      <c r="N763">
        <v>50</v>
      </c>
      <c r="O763">
        <v>59</v>
      </c>
      <c r="P763">
        <v>70</v>
      </c>
      <c r="Y763" t="str">
        <f t="shared" si="129"/>
        <v>319505970</v>
      </c>
      <c r="AA763" t="str">
        <f t="shared" si="130"/>
        <v/>
      </c>
      <c r="AB763" t="str">
        <f t="shared" si="131"/>
        <v/>
      </c>
      <c r="AC763" t="str">
        <f t="shared" si="132"/>
        <v/>
      </c>
      <c r="AD763" t="str">
        <f t="shared" si="133"/>
        <v/>
      </c>
      <c r="AE763" t="str">
        <f t="shared" si="134"/>
        <v/>
      </c>
      <c r="AF763" t="str">
        <f t="shared" si="135"/>
        <v/>
      </c>
      <c r="AG763" t="str">
        <f t="shared" si="136"/>
        <v/>
      </c>
      <c r="AH763" t="str">
        <f t="shared" si="137"/>
        <v/>
      </c>
      <c r="AI763" t="str">
        <f t="shared" si="138"/>
        <v/>
      </c>
      <c r="AY763">
        <f t="shared" si="139"/>
        <v>201</v>
      </c>
      <c r="BJ763" t="str">
        <f>IF(E763&gt;0,"Nagyobb","Kisebb")</f>
        <v>Kisebb</v>
      </c>
    </row>
    <row r="764" spans="1:62" x14ac:dyDescent="0.25">
      <c r="A764">
        <v>2005</v>
      </c>
      <c r="B764">
        <v>39</v>
      </c>
      <c r="C764" s="1">
        <v>38626</v>
      </c>
      <c r="D764">
        <v>0</v>
      </c>
      <c r="E764" s="2">
        <v>0</v>
      </c>
      <c r="F764">
        <v>64</v>
      </c>
      <c r="G764" s="2">
        <v>998542</v>
      </c>
      <c r="H764">
        <v>4262</v>
      </c>
      <c r="I764" s="2">
        <v>15877</v>
      </c>
      <c r="J764">
        <v>120053</v>
      </c>
      <c r="K764" s="2">
        <v>1096</v>
      </c>
      <c r="L764">
        <v>31</v>
      </c>
      <c r="M764">
        <v>44</v>
      </c>
      <c r="N764">
        <v>55</v>
      </c>
      <c r="O764">
        <v>67</v>
      </c>
      <c r="P764">
        <v>73</v>
      </c>
      <c r="Y764" t="str">
        <f t="shared" si="129"/>
        <v>3144556773</v>
      </c>
      <c r="AA764" t="str">
        <f t="shared" si="130"/>
        <v/>
      </c>
      <c r="AB764" t="str">
        <f t="shared" si="131"/>
        <v/>
      </c>
      <c r="AC764" t="str">
        <f t="shared" si="132"/>
        <v/>
      </c>
      <c r="AD764" t="str">
        <f t="shared" si="133"/>
        <v/>
      </c>
      <c r="AE764" t="str">
        <f t="shared" si="134"/>
        <v/>
      </c>
      <c r="AF764" t="str">
        <f t="shared" si="135"/>
        <v/>
      </c>
      <c r="AG764" t="str">
        <f t="shared" si="136"/>
        <v/>
      </c>
      <c r="AH764" t="str">
        <f t="shared" si="137"/>
        <v/>
      </c>
      <c r="AI764" t="str">
        <f t="shared" si="138"/>
        <v/>
      </c>
      <c r="AY764">
        <f t="shared" si="139"/>
        <v>270</v>
      </c>
      <c r="BJ764" t="str">
        <f>IF(E764&gt;0,"Nagyobb","Kisebb")</f>
        <v>Kisebb</v>
      </c>
    </row>
    <row r="765" spans="1:62" x14ac:dyDescent="0.25">
      <c r="A765">
        <v>2005</v>
      </c>
      <c r="B765">
        <v>38</v>
      </c>
      <c r="C765" s="1">
        <v>38619</v>
      </c>
      <c r="D765">
        <v>0</v>
      </c>
      <c r="E765" s="2">
        <v>0</v>
      </c>
      <c r="F765">
        <v>49</v>
      </c>
      <c r="G765" s="2">
        <v>1257213</v>
      </c>
      <c r="H765">
        <v>4406</v>
      </c>
      <c r="I765" s="2">
        <v>14804</v>
      </c>
      <c r="J765">
        <v>126948</v>
      </c>
      <c r="K765" s="2">
        <v>999</v>
      </c>
      <c r="L765">
        <v>8</v>
      </c>
      <c r="M765">
        <v>36</v>
      </c>
      <c r="N765">
        <v>44</v>
      </c>
      <c r="O765">
        <v>55</v>
      </c>
      <c r="P765">
        <v>76</v>
      </c>
      <c r="Y765" t="str">
        <f t="shared" si="129"/>
        <v>836445576</v>
      </c>
      <c r="AA765" t="str">
        <f t="shared" si="130"/>
        <v/>
      </c>
      <c r="AB765" t="str">
        <f t="shared" si="131"/>
        <v/>
      </c>
      <c r="AC765" t="str">
        <f t="shared" si="132"/>
        <v/>
      </c>
      <c r="AD765" t="str">
        <f t="shared" si="133"/>
        <v/>
      </c>
      <c r="AE765" t="str">
        <f t="shared" si="134"/>
        <v/>
      </c>
      <c r="AF765" t="str">
        <f t="shared" si="135"/>
        <v/>
      </c>
      <c r="AG765" t="str">
        <f t="shared" si="136"/>
        <v/>
      </c>
      <c r="AH765" t="str">
        <f t="shared" si="137"/>
        <v/>
      </c>
      <c r="AI765" t="str">
        <f t="shared" si="138"/>
        <v/>
      </c>
      <c r="AY765">
        <f t="shared" si="139"/>
        <v>219</v>
      </c>
      <c r="BJ765" t="str">
        <f>IF(E765&gt;0,"Nagyobb","Kisebb")</f>
        <v>Kisebb</v>
      </c>
    </row>
    <row r="766" spans="1:62" x14ac:dyDescent="0.25">
      <c r="A766">
        <v>2005</v>
      </c>
      <c r="B766">
        <v>37</v>
      </c>
      <c r="C766" s="1">
        <v>38612</v>
      </c>
      <c r="D766">
        <v>0</v>
      </c>
      <c r="E766" s="2">
        <v>0</v>
      </c>
      <c r="F766">
        <v>53</v>
      </c>
      <c r="G766" s="2">
        <v>1211014</v>
      </c>
      <c r="H766">
        <v>5131</v>
      </c>
      <c r="I766" s="2">
        <v>13245</v>
      </c>
      <c r="J766">
        <v>138267</v>
      </c>
      <c r="K766" s="2">
        <v>956</v>
      </c>
      <c r="L766">
        <v>3</v>
      </c>
      <c r="M766">
        <v>33</v>
      </c>
      <c r="N766">
        <v>53</v>
      </c>
      <c r="O766">
        <v>60</v>
      </c>
      <c r="P766">
        <v>61</v>
      </c>
      <c r="Y766" t="str">
        <f t="shared" si="129"/>
        <v>333536061</v>
      </c>
      <c r="AA766" t="str">
        <f t="shared" si="130"/>
        <v/>
      </c>
      <c r="AB766" t="str">
        <f t="shared" si="131"/>
        <v/>
      </c>
      <c r="AC766" t="str">
        <f t="shared" si="132"/>
        <v/>
      </c>
      <c r="AD766" t="str">
        <f t="shared" si="133"/>
        <v>+</v>
      </c>
      <c r="AE766" t="str">
        <f t="shared" si="134"/>
        <v/>
      </c>
      <c r="AF766" t="str">
        <f t="shared" si="135"/>
        <v/>
      </c>
      <c r="AG766" t="str">
        <f t="shared" si="136"/>
        <v/>
      </c>
      <c r="AH766" t="str">
        <f t="shared" si="137"/>
        <v/>
      </c>
      <c r="AI766" t="str">
        <f t="shared" si="138"/>
        <v/>
      </c>
      <c r="AY766">
        <f t="shared" si="139"/>
        <v>210</v>
      </c>
      <c r="BJ766" t="str">
        <f>IF(E766&gt;0,"Nagyobb","Kisebb")</f>
        <v>Kisebb</v>
      </c>
    </row>
    <row r="767" spans="1:62" x14ac:dyDescent="0.25">
      <c r="A767">
        <v>2005</v>
      </c>
      <c r="B767">
        <v>36</v>
      </c>
      <c r="C767" s="1">
        <v>38605</v>
      </c>
      <c r="D767">
        <v>0</v>
      </c>
      <c r="E767" s="2">
        <v>0</v>
      </c>
      <c r="F767">
        <v>73</v>
      </c>
      <c r="G767" s="2">
        <v>952422</v>
      </c>
      <c r="H767">
        <v>5364</v>
      </c>
      <c r="I767" s="2">
        <v>13724</v>
      </c>
      <c r="J767">
        <v>142690</v>
      </c>
      <c r="K767" s="2">
        <v>1003</v>
      </c>
      <c r="L767">
        <v>4</v>
      </c>
      <c r="M767">
        <v>16</v>
      </c>
      <c r="N767">
        <v>22</v>
      </c>
      <c r="O767">
        <v>48</v>
      </c>
      <c r="P767">
        <v>88</v>
      </c>
      <c r="Y767" t="str">
        <f t="shared" si="129"/>
        <v>416224888</v>
      </c>
      <c r="AA767" t="str">
        <f t="shared" si="130"/>
        <v/>
      </c>
      <c r="AB767" t="str">
        <f t="shared" si="131"/>
        <v/>
      </c>
      <c r="AC767" t="str">
        <f t="shared" si="132"/>
        <v/>
      </c>
      <c r="AD767" t="str">
        <f t="shared" si="133"/>
        <v/>
      </c>
      <c r="AE767" t="str">
        <f t="shared" si="134"/>
        <v/>
      </c>
      <c r="AF767" t="str">
        <f t="shared" si="135"/>
        <v/>
      </c>
      <c r="AG767" t="str">
        <f t="shared" si="136"/>
        <v/>
      </c>
      <c r="AH767" t="str">
        <f t="shared" si="137"/>
        <v/>
      </c>
      <c r="AI767" t="str">
        <f t="shared" si="138"/>
        <v/>
      </c>
      <c r="AY767">
        <f t="shared" si="139"/>
        <v>178</v>
      </c>
      <c r="BJ767" t="str">
        <f>IF(E767&gt;0,"Nagyobb","Kisebb")</f>
        <v>Kisebb</v>
      </c>
    </row>
    <row r="768" spans="1:62" x14ac:dyDescent="0.25">
      <c r="A768">
        <v>2005</v>
      </c>
      <c r="B768">
        <v>35</v>
      </c>
      <c r="C768" s="1">
        <v>38598</v>
      </c>
      <c r="D768">
        <v>0</v>
      </c>
      <c r="E768" s="2">
        <v>0</v>
      </c>
      <c r="F768">
        <v>27</v>
      </c>
      <c r="G768" s="2">
        <v>2171534</v>
      </c>
      <c r="H768">
        <v>3350</v>
      </c>
      <c r="I768" s="2">
        <v>18531</v>
      </c>
      <c r="J768">
        <v>120613</v>
      </c>
      <c r="K768" s="2">
        <v>1001</v>
      </c>
      <c r="L768">
        <v>17</v>
      </c>
      <c r="M768">
        <v>18</v>
      </c>
      <c r="N768">
        <v>40</v>
      </c>
      <c r="O768">
        <v>42</v>
      </c>
      <c r="P768">
        <v>58</v>
      </c>
      <c r="Y768" t="str">
        <f t="shared" si="129"/>
        <v>1718404258</v>
      </c>
      <c r="AA768" t="str">
        <f t="shared" si="130"/>
        <v>+</v>
      </c>
      <c r="AB768" t="str">
        <f t="shared" si="131"/>
        <v/>
      </c>
      <c r="AC768" t="str">
        <f t="shared" si="132"/>
        <v/>
      </c>
      <c r="AD768" t="str">
        <f t="shared" si="133"/>
        <v/>
      </c>
      <c r="AE768" t="str">
        <f t="shared" si="134"/>
        <v/>
      </c>
      <c r="AF768" t="str">
        <f t="shared" si="135"/>
        <v/>
      </c>
      <c r="AG768" t="str">
        <f t="shared" si="136"/>
        <v/>
      </c>
      <c r="AH768" t="str">
        <f t="shared" si="137"/>
        <v/>
      </c>
      <c r="AI768" t="str">
        <f t="shared" si="138"/>
        <v/>
      </c>
      <c r="AY768">
        <f t="shared" si="139"/>
        <v>175</v>
      </c>
      <c r="BJ768" t="str">
        <f>IF(E768&gt;0,"Nagyobb","Kisebb")</f>
        <v>Kisebb</v>
      </c>
    </row>
    <row r="769" spans="1:62" x14ac:dyDescent="0.25">
      <c r="A769">
        <v>2005</v>
      </c>
      <c r="B769">
        <v>34</v>
      </c>
      <c r="C769" s="1">
        <v>38591</v>
      </c>
      <c r="D769">
        <v>0</v>
      </c>
      <c r="E769" s="2">
        <v>0</v>
      </c>
      <c r="F769">
        <v>56</v>
      </c>
      <c r="G769" s="2">
        <v>981708</v>
      </c>
      <c r="H769">
        <v>3692</v>
      </c>
      <c r="I769" s="2">
        <v>15766</v>
      </c>
      <c r="J769">
        <v>109171</v>
      </c>
      <c r="K769" s="2">
        <v>1037</v>
      </c>
      <c r="L769">
        <v>4</v>
      </c>
      <c r="M769">
        <v>32</v>
      </c>
      <c r="N769">
        <v>34</v>
      </c>
      <c r="O769">
        <v>36</v>
      </c>
      <c r="P769">
        <v>78</v>
      </c>
      <c r="Y769" t="str">
        <f t="shared" si="129"/>
        <v>432343678</v>
      </c>
      <c r="AA769" t="str">
        <f t="shared" si="130"/>
        <v/>
      </c>
      <c r="AB769" t="str">
        <f t="shared" si="131"/>
        <v/>
      </c>
      <c r="AC769" t="str">
        <f t="shared" si="132"/>
        <v/>
      </c>
      <c r="AD769" t="str">
        <f t="shared" si="133"/>
        <v/>
      </c>
      <c r="AE769" t="str">
        <f t="shared" si="134"/>
        <v/>
      </c>
      <c r="AF769" t="str">
        <f t="shared" si="135"/>
        <v/>
      </c>
      <c r="AG769" t="str">
        <f t="shared" si="136"/>
        <v/>
      </c>
      <c r="AH769" t="str">
        <f t="shared" si="137"/>
        <v/>
      </c>
      <c r="AI769" t="str">
        <f t="shared" si="138"/>
        <v/>
      </c>
      <c r="AY769">
        <f t="shared" si="139"/>
        <v>184</v>
      </c>
      <c r="BJ769" t="str">
        <f>IF(E769&gt;0,"Nagyobb","Kisebb")</f>
        <v>Kisebb</v>
      </c>
    </row>
    <row r="770" spans="1:62" x14ac:dyDescent="0.25">
      <c r="A770">
        <v>2005</v>
      </c>
      <c r="B770">
        <v>33</v>
      </c>
      <c r="C770" s="1">
        <v>38584</v>
      </c>
      <c r="D770">
        <v>0</v>
      </c>
      <c r="E770" s="2">
        <v>0</v>
      </c>
      <c r="F770">
        <v>49</v>
      </c>
      <c r="G770" s="2">
        <v>1096754</v>
      </c>
      <c r="H770">
        <v>3728</v>
      </c>
      <c r="I770" s="2">
        <v>15263</v>
      </c>
      <c r="J770">
        <v>105647</v>
      </c>
      <c r="K770" s="2">
        <v>1047</v>
      </c>
      <c r="L770">
        <v>22</v>
      </c>
      <c r="M770">
        <v>32</v>
      </c>
      <c r="N770">
        <v>51</v>
      </c>
      <c r="O770">
        <v>75</v>
      </c>
      <c r="P770">
        <v>83</v>
      </c>
      <c r="Y770" t="str">
        <f t="shared" ref="Y770:Y833" si="140">L770&amp;M770&amp;N770&amp;O770&amp;P770</f>
        <v>2232517583</v>
      </c>
      <c r="AA770" t="str">
        <f t="shared" ref="AA770:AA833" si="141">IF(L770+1=M770,"+","")</f>
        <v/>
      </c>
      <c r="AB770" t="str">
        <f t="shared" ref="AB770:AB833" si="142">IF(M770+1=N770,"+","")</f>
        <v/>
      </c>
      <c r="AC770" t="str">
        <f t="shared" ref="AC770:AC833" si="143">IF(N770+1=O770,"+","")</f>
        <v/>
      </c>
      <c r="AD770" t="str">
        <f t="shared" ref="AD770:AD833" si="144">IF(O770+1=P770,"+","")</f>
        <v/>
      </c>
      <c r="AE770" t="str">
        <f t="shared" ref="AE770:AE833" si="145">IF(AA770&amp;AB770="++","harom","")</f>
        <v/>
      </c>
      <c r="AF770" t="str">
        <f t="shared" ref="AF770:AF833" si="146">IF(AB770&amp;AC770="++","harom","")</f>
        <v/>
      </c>
      <c r="AG770" t="str">
        <f t="shared" ref="AG770:AG833" si="147">IF(AC770&amp;AD770="++","harom","")</f>
        <v/>
      </c>
      <c r="AH770" t="str">
        <f t="shared" ref="AH770:AH833" si="148">IF(AA770&amp;AB770&amp;AC770="+++","negy","")</f>
        <v/>
      </c>
      <c r="AI770" t="str">
        <f t="shared" ref="AI770:AI833" si="149">IF(AB770&amp;AC770&amp;AD770="+++","negy","")</f>
        <v/>
      </c>
      <c r="AY770">
        <f t="shared" ref="AY770:AY833" si="150">SUM(L770:P770)</f>
        <v>263</v>
      </c>
      <c r="BJ770" t="str">
        <f>IF(E770&gt;0,"Nagyobb","Kisebb")</f>
        <v>Kisebb</v>
      </c>
    </row>
    <row r="771" spans="1:62" x14ac:dyDescent="0.25">
      <c r="A771">
        <v>2005</v>
      </c>
      <c r="B771">
        <v>32</v>
      </c>
      <c r="C771" s="1">
        <v>38577</v>
      </c>
      <c r="D771">
        <v>0</v>
      </c>
      <c r="E771" s="2">
        <v>0</v>
      </c>
      <c r="F771">
        <v>77</v>
      </c>
      <c r="G771" s="2">
        <v>846824</v>
      </c>
      <c r="H771">
        <v>5791</v>
      </c>
      <c r="I771" s="2">
        <v>11922</v>
      </c>
      <c r="J771">
        <v>141285</v>
      </c>
      <c r="K771" s="2">
        <v>950</v>
      </c>
      <c r="L771">
        <v>2</v>
      </c>
      <c r="M771">
        <v>9</v>
      </c>
      <c r="N771">
        <v>28</v>
      </c>
      <c r="O771">
        <v>30</v>
      </c>
      <c r="P771">
        <v>78</v>
      </c>
      <c r="Y771" t="str">
        <f t="shared" si="140"/>
        <v>29283078</v>
      </c>
      <c r="AA771" t="str">
        <f t="shared" si="141"/>
        <v/>
      </c>
      <c r="AB771" t="str">
        <f t="shared" si="142"/>
        <v/>
      </c>
      <c r="AC771" t="str">
        <f t="shared" si="143"/>
        <v/>
      </c>
      <c r="AD771" t="str">
        <f t="shared" si="144"/>
        <v/>
      </c>
      <c r="AE771" t="str">
        <f t="shared" si="145"/>
        <v/>
      </c>
      <c r="AF771" t="str">
        <f t="shared" si="146"/>
        <v/>
      </c>
      <c r="AG771" t="str">
        <f t="shared" si="147"/>
        <v/>
      </c>
      <c r="AH771" t="str">
        <f t="shared" si="148"/>
        <v/>
      </c>
      <c r="AI771" t="str">
        <f t="shared" si="149"/>
        <v/>
      </c>
      <c r="AY771">
        <f t="shared" si="150"/>
        <v>147</v>
      </c>
      <c r="BJ771" t="str">
        <f>IF(E771&gt;0,"Nagyobb","Kisebb")</f>
        <v>Kisebb</v>
      </c>
    </row>
    <row r="772" spans="1:62" x14ac:dyDescent="0.25">
      <c r="A772">
        <v>2005</v>
      </c>
      <c r="B772">
        <v>31</v>
      </c>
      <c r="C772" s="1">
        <v>38570</v>
      </c>
      <c r="D772">
        <v>0</v>
      </c>
      <c r="E772" s="2">
        <v>0</v>
      </c>
      <c r="F772">
        <v>59</v>
      </c>
      <c r="G772" s="2">
        <v>914052</v>
      </c>
      <c r="H772">
        <v>4254</v>
      </c>
      <c r="I772" s="2">
        <v>13423</v>
      </c>
      <c r="J772">
        <v>118431</v>
      </c>
      <c r="K772" s="2">
        <v>938</v>
      </c>
      <c r="L772">
        <v>3</v>
      </c>
      <c r="M772">
        <v>31</v>
      </c>
      <c r="N772">
        <v>39</v>
      </c>
      <c r="O772">
        <v>73</v>
      </c>
      <c r="P772">
        <v>81</v>
      </c>
      <c r="Y772" t="str">
        <f t="shared" si="140"/>
        <v>331397381</v>
      </c>
      <c r="AA772" t="str">
        <f t="shared" si="141"/>
        <v/>
      </c>
      <c r="AB772" t="str">
        <f t="shared" si="142"/>
        <v/>
      </c>
      <c r="AC772" t="str">
        <f t="shared" si="143"/>
        <v/>
      </c>
      <c r="AD772" t="str">
        <f t="shared" si="144"/>
        <v/>
      </c>
      <c r="AE772" t="str">
        <f t="shared" si="145"/>
        <v/>
      </c>
      <c r="AF772" t="str">
        <f t="shared" si="146"/>
        <v/>
      </c>
      <c r="AG772" t="str">
        <f t="shared" si="147"/>
        <v/>
      </c>
      <c r="AH772" t="str">
        <f t="shared" si="148"/>
        <v/>
      </c>
      <c r="AI772" t="str">
        <f t="shared" si="149"/>
        <v/>
      </c>
      <c r="AY772">
        <f t="shared" si="150"/>
        <v>227</v>
      </c>
      <c r="BJ772" t="str">
        <f>IF(E772&gt;0,"Nagyobb","Kisebb")</f>
        <v>Kisebb</v>
      </c>
    </row>
    <row r="773" spans="1:62" x14ac:dyDescent="0.25">
      <c r="A773">
        <v>2005</v>
      </c>
      <c r="B773">
        <v>30</v>
      </c>
      <c r="C773" s="1">
        <v>38563</v>
      </c>
      <c r="D773">
        <v>0</v>
      </c>
      <c r="E773" s="2">
        <v>0</v>
      </c>
      <c r="F773">
        <v>50</v>
      </c>
      <c r="G773" s="2">
        <v>976179</v>
      </c>
      <c r="H773">
        <v>3861</v>
      </c>
      <c r="I773" s="2">
        <v>13385</v>
      </c>
      <c r="J773">
        <v>106888</v>
      </c>
      <c r="K773" s="2">
        <v>940</v>
      </c>
      <c r="L773">
        <v>6</v>
      </c>
      <c r="M773">
        <v>15</v>
      </c>
      <c r="N773">
        <v>36</v>
      </c>
      <c r="O773">
        <v>38</v>
      </c>
      <c r="P773">
        <v>75</v>
      </c>
      <c r="Y773" t="str">
        <f t="shared" si="140"/>
        <v>615363875</v>
      </c>
      <c r="AA773" t="str">
        <f t="shared" si="141"/>
        <v/>
      </c>
      <c r="AB773" t="str">
        <f t="shared" si="142"/>
        <v/>
      </c>
      <c r="AC773" t="str">
        <f t="shared" si="143"/>
        <v/>
      </c>
      <c r="AD773" t="str">
        <f t="shared" si="144"/>
        <v/>
      </c>
      <c r="AE773" t="str">
        <f t="shared" si="145"/>
        <v/>
      </c>
      <c r="AF773" t="str">
        <f t="shared" si="146"/>
        <v/>
      </c>
      <c r="AG773" t="str">
        <f t="shared" si="147"/>
        <v/>
      </c>
      <c r="AH773" t="str">
        <f t="shared" si="148"/>
        <v/>
      </c>
      <c r="AI773" t="str">
        <f t="shared" si="149"/>
        <v/>
      </c>
      <c r="AY773">
        <f t="shared" si="150"/>
        <v>170</v>
      </c>
      <c r="BJ773" t="str">
        <f>IF(E773&gt;0,"Nagyobb","Kisebb")</f>
        <v>Kisebb</v>
      </c>
    </row>
    <row r="774" spans="1:62" x14ac:dyDescent="0.25">
      <c r="A774">
        <v>2005</v>
      </c>
      <c r="B774">
        <v>29</v>
      </c>
      <c r="C774" s="1">
        <v>38556</v>
      </c>
      <c r="D774">
        <v>0</v>
      </c>
      <c r="E774" s="2">
        <v>0</v>
      </c>
      <c r="F774">
        <v>29</v>
      </c>
      <c r="G774" s="2">
        <v>1732762</v>
      </c>
      <c r="H774">
        <v>3148</v>
      </c>
      <c r="I774" s="2">
        <v>16902</v>
      </c>
      <c r="J774">
        <v>106835</v>
      </c>
      <c r="K774" s="2">
        <v>968</v>
      </c>
      <c r="L774">
        <v>11</v>
      </c>
      <c r="M774">
        <v>12</v>
      </c>
      <c r="N774">
        <v>28</v>
      </c>
      <c r="O774">
        <v>64</v>
      </c>
      <c r="P774">
        <v>81</v>
      </c>
      <c r="Y774" t="str">
        <f t="shared" si="140"/>
        <v>1112286481</v>
      </c>
      <c r="AA774" t="str">
        <f t="shared" si="141"/>
        <v>+</v>
      </c>
      <c r="AB774" t="str">
        <f t="shared" si="142"/>
        <v/>
      </c>
      <c r="AC774" t="str">
        <f t="shared" si="143"/>
        <v/>
      </c>
      <c r="AD774" t="str">
        <f t="shared" si="144"/>
        <v/>
      </c>
      <c r="AE774" t="str">
        <f t="shared" si="145"/>
        <v/>
      </c>
      <c r="AF774" t="str">
        <f t="shared" si="146"/>
        <v/>
      </c>
      <c r="AG774" t="str">
        <f t="shared" si="147"/>
        <v/>
      </c>
      <c r="AH774" t="str">
        <f t="shared" si="148"/>
        <v/>
      </c>
      <c r="AI774" t="str">
        <f t="shared" si="149"/>
        <v/>
      </c>
      <c r="AY774">
        <f t="shared" si="150"/>
        <v>196</v>
      </c>
      <c r="BJ774" t="str">
        <f>IF(E774&gt;0,"Nagyobb","Kisebb")</f>
        <v>Kisebb</v>
      </c>
    </row>
    <row r="775" spans="1:62" x14ac:dyDescent="0.25">
      <c r="A775">
        <v>2005</v>
      </c>
      <c r="B775">
        <v>28</v>
      </c>
      <c r="C775" s="1">
        <v>38549</v>
      </c>
      <c r="D775">
        <v>0</v>
      </c>
      <c r="E775" s="2">
        <v>0</v>
      </c>
      <c r="F775">
        <v>73</v>
      </c>
      <c r="G775" s="2">
        <v>697490</v>
      </c>
      <c r="H775">
        <v>5606</v>
      </c>
      <c r="I775" s="2">
        <v>9617</v>
      </c>
      <c r="J775">
        <v>136804</v>
      </c>
      <c r="K775" s="2">
        <v>766</v>
      </c>
      <c r="L775">
        <v>4</v>
      </c>
      <c r="M775">
        <v>10</v>
      </c>
      <c r="N775">
        <v>37</v>
      </c>
      <c r="O775">
        <v>42</v>
      </c>
      <c r="P775">
        <v>51</v>
      </c>
      <c r="Y775" t="str">
        <f t="shared" si="140"/>
        <v>410374251</v>
      </c>
      <c r="AA775" t="str">
        <f t="shared" si="141"/>
        <v/>
      </c>
      <c r="AB775" t="str">
        <f t="shared" si="142"/>
        <v/>
      </c>
      <c r="AC775" t="str">
        <f t="shared" si="143"/>
        <v/>
      </c>
      <c r="AD775" t="str">
        <f t="shared" si="144"/>
        <v/>
      </c>
      <c r="AE775" t="str">
        <f t="shared" si="145"/>
        <v/>
      </c>
      <c r="AF775" t="str">
        <f t="shared" si="146"/>
        <v/>
      </c>
      <c r="AG775" t="str">
        <f t="shared" si="147"/>
        <v/>
      </c>
      <c r="AH775" t="str">
        <f t="shared" si="148"/>
        <v/>
      </c>
      <c r="AI775" t="str">
        <f t="shared" si="149"/>
        <v/>
      </c>
      <c r="AY775">
        <f t="shared" si="150"/>
        <v>144</v>
      </c>
      <c r="BJ775" t="str">
        <f>IF(E775&gt;0,"Nagyobb","Kisebb")</f>
        <v>Kisebb</v>
      </c>
    </row>
    <row r="776" spans="1:62" x14ac:dyDescent="0.25">
      <c r="A776">
        <v>2005</v>
      </c>
      <c r="B776">
        <v>27</v>
      </c>
      <c r="C776" s="1">
        <v>38542</v>
      </c>
      <c r="D776">
        <v>0</v>
      </c>
      <c r="E776" s="2">
        <v>0</v>
      </c>
      <c r="F776">
        <v>34</v>
      </c>
      <c r="G776" s="2">
        <v>1516138</v>
      </c>
      <c r="H776">
        <v>3149</v>
      </c>
      <c r="I776" s="2">
        <v>17333</v>
      </c>
      <c r="J776">
        <v>95415</v>
      </c>
      <c r="K776" s="2">
        <v>1112</v>
      </c>
      <c r="L776">
        <v>12</v>
      </c>
      <c r="M776">
        <v>17</v>
      </c>
      <c r="N776">
        <v>45</v>
      </c>
      <c r="O776">
        <v>59</v>
      </c>
      <c r="P776">
        <v>75</v>
      </c>
      <c r="Y776" t="str">
        <f t="shared" si="140"/>
        <v>1217455975</v>
      </c>
      <c r="AA776" t="str">
        <f t="shared" si="141"/>
        <v/>
      </c>
      <c r="AB776" t="str">
        <f t="shared" si="142"/>
        <v/>
      </c>
      <c r="AC776" t="str">
        <f t="shared" si="143"/>
        <v/>
      </c>
      <c r="AD776" t="str">
        <f t="shared" si="144"/>
        <v/>
      </c>
      <c r="AE776" t="str">
        <f t="shared" si="145"/>
        <v/>
      </c>
      <c r="AF776" t="str">
        <f t="shared" si="146"/>
        <v/>
      </c>
      <c r="AG776" t="str">
        <f t="shared" si="147"/>
        <v/>
      </c>
      <c r="AH776" t="str">
        <f t="shared" si="148"/>
        <v/>
      </c>
      <c r="AI776" t="str">
        <f t="shared" si="149"/>
        <v/>
      </c>
      <c r="AY776">
        <f t="shared" si="150"/>
        <v>208</v>
      </c>
      <c r="BJ776" t="str">
        <f>IF(E776&gt;0,"Nagyobb","Kisebb")</f>
        <v>Kisebb</v>
      </c>
    </row>
    <row r="777" spans="1:62" x14ac:dyDescent="0.25">
      <c r="A777">
        <v>2005</v>
      </c>
      <c r="B777">
        <v>26</v>
      </c>
      <c r="C777" s="1">
        <v>38535</v>
      </c>
      <c r="D777">
        <v>0</v>
      </c>
      <c r="E777" s="2">
        <v>0</v>
      </c>
      <c r="F777">
        <v>54</v>
      </c>
      <c r="G777" s="2">
        <v>927452</v>
      </c>
      <c r="H777">
        <v>4043</v>
      </c>
      <c r="I777" s="2">
        <v>13116</v>
      </c>
      <c r="J777">
        <v>107470</v>
      </c>
      <c r="K777" s="2">
        <v>959</v>
      </c>
      <c r="L777">
        <v>17</v>
      </c>
      <c r="M777">
        <v>24</v>
      </c>
      <c r="N777">
        <v>47</v>
      </c>
      <c r="O777">
        <v>68</v>
      </c>
      <c r="P777">
        <v>84</v>
      </c>
      <c r="Y777" t="str">
        <f t="shared" si="140"/>
        <v>1724476884</v>
      </c>
      <c r="AA777" t="str">
        <f t="shared" si="141"/>
        <v/>
      </c>
      <c r="AB777" t="str">
        <f t="shared" si="142"/>
        <v/>
      </c>
      <c r="AC777" t="str">
        <f t="shared" si="143"/>
        <v/>
      </c>
      <c r="AD777" t="str">
        <f t="shared" si="144"/>
        <v/>
      </c>
      <c r="AE777" t="str">
        <f t="shared" si="145"/>
        <v/>
      </c>
      <c r="AF777" t="str">
        <f t="shared" si="146"/>
        <v/>
      </c>
      <c r="AG777" t="str">
        <f t="shared" si="147"/>
        <v/>
      </c>
      <c r="AH777" t="str">
        <f t="shared" si="148"/>
        <v/>
      </c>
      <c r="AI777" t="str">
        <f t="shared" si="149"/>
        <v/>
      </c>
      <c r="AY777">
        <f t="shared" si="150"/>
        <v>240</v>
      </c>
      <c r="BJ777" t="str">
        <f>IF(E777&gt;0,"Nagyobb","Kisebb")</f>
        <v>Kisebb</v>
      </c>
    </row>
    <row r="778" spans="1:62" x14ac:dyDescent="0.25">
      <c r="A778">
        <v>2005</v>
      </c>
      <c r="B778">
        <v>25</v>
      </c>
      <c r="C778" s="1">
        <v>38528</v>
      </c>
      <c r="D778">
        <v>1</v>
      </c>
      <c r="E778" s="2">
        <v>89147992</v>
      </c>
      <c r="F778">
        <v>91</v>
      </c>
      <c r="G778" s="2">
        <v>555134</v>
      </c>
      <c r="H778">
        <v>6173</v>
      </c>
      <c r="I778" s="2">
        <v>8665</v>
      </c>
      <c r="J778">
        <v>139374</v>
      </c>
      <c r="K778" s="2">
        <v>746</v>
      </c>
      <c r="L778">
        <v>7</v>
      </c>
      <c r="M778">
        <v>24</v>
      </c>
      <c r="N778">
        <v>36</v>
      </c>
      <c r="O778">
        <v>57</v>
      </c>
      <c r="P778">
        <v>70</v>
      </c>
      <c r="Y778" t="str">
        <f t="shared" si="140"/>
        <v>724365770</v>
      </c>
      <c r="AA778" t="str">
        <f t="shared" si="141"/>
        <v/>
      </c>
      <c r="AB778" t="str">
        <f t="shared" si="142"/>
        <v/>
      </c>
      <c r="AC778" t="str">
        <f t="shared" si="143"/>
        <v/>
      </c>
      <c r="AD778" t="str">
        <f t="shared" si="144"/>
        <v/>
      </c>
      <c r="AE778" t="str">
        <f t="shared" si="145"/>
        <v/>
      </c>
      <c r="AF778" t="str">
        <f t="shared" si="146"/>
        <v/>
      </c>
      <c r="AG778" t="str">
        <f t="shared" si="147"/>
        <v/>
      </c>
      <c r="AH778" t="str">
        <f t="shared" si="148"/>
        <v/>
      </c>
      <c r="AI778" t="str">
        <f t="shared" si="149"/>
        <v/>
      </c>
      <c r="AY778">
        <f t="shared" si="150"/>
        <v>194</v>
      </c>
      <c r="BJ778" t="str">
        <f>IF(E778&gt;0,"Nagyobb","Kisebb")</f>
        <v>Nagyobb</v>
      </c>
    </row>
    <row r="779" spans="1:62" x14ac:dyDescent="0.25">
      <c r="A779">
        <v>2005</v>
      </c>
      <c r="B779">
        <v>24</v>
      </c>
      <c r="C779" s="1">
        <v>38521</v>
      </c>
      <c r="D779">
        <v>1</v>
      </c>
      <c r="E779" s="2">
        <v>2302041279</v>
      </c>
      <c r="F779">
        <v>111</v>
      </c>
      <c r="G779" s="2">
        <v>748834</v>
      </c>
      <c r="H779">
        <v>6173</v>
      </c>
      <c r="I779" s="2">
        <v>14257</v>
      </c>
      <c r="J779">
        <v>169335</v>
      </c>
      <c r="K779" s="2">
        <v>1011</v>
      </c>
      <c r="L779">
        <v>18</v>
      </c>
      <c r="M779">
        <v>35</v>
      </c>
      <c r="N779">
        <v>56</v>
      </c>
      <c r="O779">
        <v>88</v>
      </c>
      <c r="P779">
        <v>90</v>
      </c>
      <c r="Y779" t="str">
        <f t="shared" si="140"/>
        <v>1835568890</v>
      </c>
      <c r="AA779" t="str">
        <f t="shared" si="141"/>
        <v/>
      </c>
      <c r="AB779" t="str">
        <f t="shared" si="142"/>
        <v/>
      </c>
      <c r="AC779" t="str">
        <f t="shared" si="143"/>
        <v/>
      </c>
      <c r="AD779" t="str">
        <f t="shared" si="144"/>
        <v/>
      </c>
      <c r="AE779" t="str">
        <f t="shared" si="145"/>
        <v/>
      </c>
      <c r="AF779" t="str">
        <f t="shared" si="146"/>
        <v/>
      </c>
      <c r="AG779" t="str">
        <f t="shared" si="147"/>
        <v/>
      </c>
      <c r="AH779" t="str">
        <f t="shared" si="148"/>
        <v/>
      </c>
      <c r="AI779" t="str">
        <f t="shared" si="149"/>
        <v/>
      </c>
      <c r="AY779">
        <f t="shared" si="150"/>
        <v>287</v>
      </c>
      <c r="BJ779" t="str">
        <f>IF(E779&gt;0,"Nagyobb","Kisebb")</f>
        <v>Nagyobb</v>
      </c>
    </row>
    <row r="780" spans="1:62" x14ac:dyDescent="0.25">
      <c r="A780">
        <v>2005</v>
      </c>
      <c r="B780">
        <v>23</v>
      </c>
      <c r="C780" s="1">
        <v>38514</v>
      </c>
      <c r="D780">
        <v>0</v>
      </c>
      <c r="E780" s="2">
        <v>0</v>
      </c>
      <c r="F780">
        <v>83</v>
      </c>
      <c r="G780" s="2">
        <v>981261</v>
      </c>
      <c r="H780">
        <v>6862</v>
      </c>
      <c r="I780" s="2">
        <v>12567</v>
      </c>
      <c r="J780">
        <v>186297</v>
      </c>
      <c r="K780" s="2">
        <v>900</v>
      </c>
      <c r="L780">
        <v>4</v>
      </c>
      <c r="M780">
        <v>29</v>
      </c>
      <c r="N780">
        <v>33</v>
      </c>
      <c r="O780">
        <v>44</v>
      </c>
      <c r="P780">
        <v>73</v>
      </c>
      <c r="Y780" t="str">
        <f t="shared" si="140"/>
        <v>429334473</v>
      </c>
      <c r="AA780" t="str">
        <f t="shared" si="141"/>
        <v/>
      </c>
      <c r="AB780" t="str">
        <f t="shared" si="142"/>
        <v/>
      </c>
      <c r="AC780" t="str">
        <f t="shared" si="143"/>
        <v/>
      </c>
      <c r="AD780" t="str">
        <f t="shared" si="144"/>
        <v/>
      </c>
      <c r="AE780" t="str">
        <f t="shared" si="145"/>
        <v/>
      </c>
      <c r="AF780" t="str">
        <f t="shared" si="146"/>
        <v/>
      </c>
      <c r="AG780" t="str">
        <f t="shared" si="147"/>
        <v/>
      </c>
      <c r="AH780" t="str">
        <f t="shared" si="148"/>
        <v/>
      </c>
      <c r="AI780" t="str">
        <f t="shared" si="149"/>
        <v/>
      </c>
      <c r="AY780">
        <f t="shared" si="150"/>
        <v>183</v>
      </c>
      <c r="BJ780" t="str">
        <f>IF(E780&gt;0,"Nagyobb","Kisebb")</f>
        <v>Kisebb</v>
      </c>
    </row>
    <row r="781" spans="1:62" x14ac:dyDescent="0.25">
      <c r="A781">
        <v>2005</v>
      </c>
      <c r="B781">
        <v>22</v>
      </c>
      <c r="C781" s="1">
        <v>38507</v>
      </c>
      <c r="D781">
        <v>0</v>
      </c>
      <c r="E781" s="2">
        <v>0</v>
      </c>
      <c r="F781">
        <v>91</v>
      </c>
      <c r="G781" s="2">
        <v>894707</v>
      </c>
      <c r="H781">
        <v>6720</v>
      </c>
      <c r="I781" s="2">
        <v>12829</v>
      </c>
      <c r="J781">
        <v>178567</v>
      </c>
      <c r="K781" s="2">
        <v>939</v>
      </c>
      <c r="L781">
        <v>27</v>
      </c>
      <c r="M781">
        <v>36</v>
      </c>
      <c r="N781">
        <v>57</v>
      </c>
      <c r="O781">
        <v>71</v>
      </c>
      <c r="P781">
        <v>86</v>
      </c>
      <c r="Y781" t="str">
        <f t="shared" si="140"/>
        <v>2736577186</v>
      </c>
      <c r="AA781" t="str">
        <f t="shared" si="141"/>
        <v/>
      </c>
      <c r="AB781" t="str">
        <f t="shared" si="142"/>
        <v/>
      </c>
      <c r="AC781" t="str">
        <f t="shared" si="143"/>
        <v/>
      </c>
      <c r="AD781" t="str">
        <f t="shared" si="144"/>
        <v/>
      </c>
      <c r="AE781" t="str">
        <f t="shared" si="145"/>
        <v/>
      </c>
      <c r="AF781" t="str">
        <f t="shared" si="146"/>
        <v/>
      </c>
      <c r="AG781" t="str">
        <f t="shared" si="147"/>
        <v/>
      </c>
      <c r="AH781" t="str">
        <f t="shared" si="148"/>
        <v/>
      </c>
      <c r="AI781" t="str">
        <f t="shared" si="149"/>
        <v/>
      </c>
      <c r="AY781">
        <f t="shared" si="150"/>
        <v>277</v>
      </c>
      <c r="BJ781" t="str">
        <f>IF(E781&gt;0,"Nagyobb","Kisebb")</f>
        <v>Kisebb</v>
      </c>
    </row>
    <row r="782" spans="1:62" x14ac:dyDescent="0.25">
      <c r="A782">
        <v>2005</v>
      </c>
      <c r="B782">
        <v>21</v>
      </c>
      <c r="C782" s="1">
        <v>38500</v>
      </c>
      <c r="D782">
        <v>0</v>
      </c>
      <c r="E782" s="2">
        <v>0</v>
      </c>
      <c r="F782">
        <v>38</v>
      </c>
      <c r="G782" s="2">
        <v>1950288</v>
      </c>
      <c r="H782">
        <v>3976</v>
      </c>
      <c r="I782" s="2">
        <v>19736</v>
      </c>
      <c r="J782">
        <v>151102</v>
      </c>
      <c r="K782" s="2">
        <v>1010</v>
      </c>
      <c r="L782">
        <v>7</v>
      </c>
      <c r="M782">
        <v>8</v>
      </c>
      <c r="N782">
        <v>69</v>
      </c>
      <c r="O782">
        <v>80</v>
      </c>
      <c r="P782">
        <v>84</v>
      </c>
      <c r="Y782" t="str">
        <f t="shared" si="140"/>
        <v>78698084</v>
      </c>
      <c r="AA782" t="str">
        <f t="shared" si="141"/>
        <v>+</v>
      </c>
      <c r="AB782" t="str">
        <f t="shared" si="142"/>
        <v/>
      </c>
      <c r="AC782" t="str">
        <f t="shared" si="143"/>
        <v/>
      </c>
      <c r="AD782" t="str">
        <f t="shared" si="144"/>
        <v/>
      </c>
      <c r="AE782" t="str">
        <f t="shared" si="145"/>
        <v/>
      </c>
      <c r="AF782" t="str">
        <f t="shared" si="146"/>
        <v/>
      </c>
      <c r="AG782" t="str">
        <f t="shared" si="147"/>
        <v/>
      </c>
      <c r="AH782" t="str">
        <f t="shared" si="148"/>
        <v/>
      </c>
      <c r="AI782" t="str">
        <f t="shared" si="149"/>
        <v/>
      </c>
      <c r="AY782">
        <f t="shared" si="150"/>
        <v>248</v>
      </c>
      <c r="BJ782" t="str">
        <f>IF(E782&gt;0,"Nagyobb","Kisebb")</f>
        <v>Kisebb</v>
      </c>
    </row>
    <row r="783" spans="1:62" x14ac:dyDescent="0.25">
      <c r="A783">
        <v>2005</v>
      </c>
      <c r="B783">
        <v>20</v>
      </c>
      <c r="C783" s="1">
        <v>38493</v>
      </c>
      <c r="D783">
        <v>0</v>
      </c>
      <c r="E783" s="2">
        <v>0</v>
      </c>
      <c r="F783">
        <v>32</v>
      </c>
      <c r="G783" s="2">
        <v>2324890</v>
      </c>
      <c r="H783">
        <v>4455</v>
      </c>
      <c r="I783" s="2">
        <v>17682</v>
      </c>
      <c r="J783">
        <v>141276</v>
      </c>
      <c r="K783" s="2">
        <v>1084</v>
      </c>
      <c r="L783">
        <v>14</v>
      </c>
      <c r="M783">
        <v>16</v>
      </c>
      <c r="N783">
        <v>32</v>
      </c>
      <c r="O783">
        <v>53</v>
      </c>
      <c r="P783">
        <v>54</v>
      </c>
      <c r="Y783" t="str">
        <f t="shared" si="140"/>
        <v>1416325354</v>
      </c>
      <c r="AA783" t="str">
        <f t="shared" si="141"/>
        <v/>
      </c>
      <c r="AB783" t="str">
        <f t="shared" si="142"/>
        <v/>
      </c>
      <c r="AC783" t="str">
        <f t="shared" si="143"/>
        <v/>
      </c>
      <c r="AD783" t="str">
        <f t="shared" si="144"/>
        <v>+</v>
      </c>
      <c r="AE783" t="str">
        <f t="shared" si="145"/>
        <v/>
      </c>
      <c r="AF783" t="str">
        <f t="shared" si="146"/>
        <v/>
      </c>
      <c r="AG783" t="str">
        <f t="shared" si="147"/>
        <v/>
      </c>
      <c r="AH783" t="str">
        <f t="shared" si="148"/>
        <v/>
      </c>
      <c r="AI783" t="str">
        <f t="shared" si="149"/>
        <v/>
      </c>
      <c r="AY783">
        <f t="shared" si="150"/>
        <v>169</v>
      </c>
      <c r="BJ783" t="str">
        <f>IF(E783&gt;0,"Nagyobb","Kisebb")</f>
        <v>Kisebb</v>
      </c>
    </row>
    <row r="784" spans="1:62" x14ac:dyDescent="0.25">
      <c r="A784">
        <v>2005</v>
      </c>
      <c r="B784">
        <v>19</v>
      </c>
      <c r="C784" s="1">
        <v>38486</v>
      </c>
      <c r="D784">
        <v>0</v>
      </c>
      <c r="E784" s="2">
        <v>0</v>
      </c>
      <c r="F784">
        <v>61</v>
      </c>
      <c r="G784" s="2">
        <v>1396715</v>
      </c>
      <c r="H784">
        <v>4380</v>
      </c>
      <c r="I784" s="2">
        <v>20596</v>
      </c>
      <c r="J784">
        <v>150079</v>
      </c>
      <c r="K784" s="2">
        <v>1169</v>
      </c>
      <c r="L784">
        <v>1</v>
      </c>
      <c r="M784">
        <v>6</v>
      </c>
      <c r="N784">
        <v>62</v>
      </c>
      <c r="O784">
        <v>72</v>
      </c>
      <c r="P784">
        <v>75</v>
      </c>
      <c r="Y784" t="str">
        <f t="shared" si="140"/>
        <v>16627275</v>
      </c>
      <c r="AA784" t="str">
        <f t="shared" si="141"/>
        <v/>
      </c>
      <c r="AB784" t="str">
        <f t="shared" si="142"/>
        <v/>
      </c>
      <c r="AC784" t="str">
        <f t="shared" si="143"/>
        <v/>
      </c>
      <c r="AD784" t="str">
        <f t="shared" si="144"/>
        <v/>
      </c>
      <c r="AE784" t="str">
        <f t="shared" si="145"/>
        <v/>
      </c>
      <c r="AF784" t="str">
        <f t="shared" si="146"/>
        <v/>
      </c>
      <c r="AG784" t="str">
        <f t="shared" si="147"/>
        <v/>
      </c>
      <c r="AH784" t="str">
        <f t="shared" si="148"/>
        <v/>
      </c>
      <c r="AI784" t="str">
        <f t="shared" si="149"/>
        <v/>
      </c>
      <c r="AY784">
        <f t="shared" si="150"/>
        <v>216</v>
      </c>
      <c r="BJ784" t="str">
        <f>IF(E784&gt;0,"Nagyobb","Kisebb")</f>
        <v>Kisebb</v>
      </c>
    </row>
    <row r="785" spans="1:62" x14ac:dyDescent="0.25">
      <c r="A785">
        <v>2005</v>
      </c>
      <c r="B785">
        <v>18</v>
      </c>
      <c r="C785" s="1">
        <v>38479</v>
      </c>
      <c r="D785">
        <v>0</v>
      </c>
      <c r="E785" s="2">
        <v>0</v>
      </c>
      <c r="F785">
        <v>33</v>
      </c>
      <c r="G785" s="2">
        <v>2115983</v>
      </c>
      <c r="H785">
        <v>3197</v>
      </c>
      <c r="I785" s="2">
        <v>23126</v>
      </c>
      <c r="J785">
        <v>101145</v>
      </c>
      <c r="K785" s="2">
        <v>1421</v>
      </c>
      <c r="L785">
        <v>41</v>
      </c>
      <c r="M785">
        <v>50</v>
      </c>
      <c r="N785">
        <v>80</v>
      </c>
      <c r="O785">
        <v>83</v>
      </c>
      <c r="P785">
        <v>85</v>
      </c>
      <c r="Y785" t="str">
        <f t="shared" si="140"/>
        <v>4150808385</v>
      </c>
      <c r="AA785" t="str">
        <f t="shared" si="141"/>
        <v/>
      </c>
      <c r="AB785" t="str">
        <f t="shared" si="142"/>
        <v/>
      </c>
      <c r="AC785" t="str">
        <f t="shared" si="143"/>
        <v/>
      </c>
      <c r="AD785" t="str">
        <f t="shared" si="144"/>
        <v/>
      </c>
      <c r="AE785" t="str">
        <f t="shared" si="145"/>
        <v/>
      </c>
      <c r="AF785" t="str">
        <f t="shared" si="146"/>
        <v/>
      </c>
      <c r="AG785" t="str">
        <f t="shared" si="147"/>
        <v/>
      </c>
      <c r="AH785" t="str">
        <f t="shared" si="148"/>
        <v/>
      </c>
      <c r="AI785" t="str">
        <f t="shared" si="149"/>
        <v/>
      </c>
      <c r="AY785">
        <f t="shared" si="150"/>
        <v>339</v>
      </c>
      <c r="BJ785" t="str">
        <f>IF(E785&gt;0,"Nagyobb","Kisebb")</f>
        <v>Kisebb</v>
      </c>
    </row>
    <row r="786" spans="1:62" x14ac:dyDescent="0.25">
      <c r="A786">
        <v>2005</v>
      </c>
      <c r="B786">
        <v>17</v>
      </c>
      <c r="C786" s="1">
        <v>38472</v>
      </c>
      <c r="D786">
        <v>0</v>
      </c>
      <c r="E786" s="2">
        <v>0</v>
      </c>
      <c r="F786">
        <v>29</v>
      </c>
      <c r="G786" s="2">
        <v>2310571</v>
      </c>
      <c r="H786">
        <v>2773</v>
      </c>
      <c r="I786" s="2">
        <v>25585</v>
      </c>
      <c r="J786">
        <v>97906</v>
      </c>
      <c r="K786" s="2">
        <v>1409</v>
      </c>
      <c r="L786">
        <v>41</v>
      </c>
      <c r="M786">
        <v>47</v>
      </c>
      <c r="N786">
        <v>77</v>
      </c>
      <c r="O786">
        <v>82</v>
      </c>
      <c r="P786">
        <v>84</v>
      </c>
      <c r="Y786" t="str">
        <f t="shared" si="140"/>
        <v>4147778284</v>
      </c>
      <c r="AA786" t="str">
        <f t="shared" si="141"/>
        <v/>
      </c>
      <c r="AB786" t="str">
        <f t="shared" si="142"/>
        <v/>
      </c>
      <c r="AC786" t="str">
        <f t="shared" si="143"/>
        <v/>
      </c>
      <c r="AD786" t="str">
        <f t="shared" si="144"/>
        <v/>
      </c>
      <c r="AE786" t="str">
        <f t="shared" si="145"/>
        <v/>
      </c>
      <c r="AF786" t="str">
        <f t="shared" si="146"/>
        <v/>
      </c>
      <c r="AG786" t="str">
        <f t="shared" si="147"/>
        <v/>
      </c>
      <c r="AH786" t="str">
        <f t="shared" si="148"/>
        <v/>
      </c>
      <c r="AI786" t="str">
        <f t="shared" si="149"/>
        <v/>
      </c>
      <c r="AY786">
        <f t="shared" si="150"/>
        <v>331</v>
      </c>
      <c r="BJ786" t="str">
        <f>IF(E786&gt;0,"Nagyobb","Kisebb")</f>
        <v>Kisebb</v>
      </c>
    </row>
    <row r="787" spans="1:62" x14ac:dyDescent="0.25">
      <c r="A787">
        <v>2005</v>
      </c>
      <c r="B787">
        <v>16</v>
      </c>
      <c r="C787" s="1">
        <v>38465</v>
      </c>
      <c r="D787">
        <v>0</v>
      </c>
      <c r="E787" s="2">
        <v>0</v>
      </c>
      <c r="F787">
        <v>76</v>
      </c>
      <c r="G787" s="2">
        <v>889731</v>
      </c>
      <c r="H787">
        <v>6220</v>
      </c>
      <c r="I787" s="2">
        <v>11511</v>
      </c>
      <c r="J787">
        <v>179527</v>
      </c>
      <c r="K787" s="2">
        <v>775</v>
      </c>
      <c r="L787">
        <v>3</v>
      </c>
      <c r="M787">
        <v>4</v>
      </c>
      <c r="N787">
        <v>25</v>
      </c>
      <c r="O787">
        <v>29</v>
      </c>
      <c r="P787">
        <v>65</v>
      </c>
      <c r="Y787" t="str">
        <f t="shared" si="140"/>
        <v>34252965</v>
      </c>
      <c r="AA787" t="str">
        <f t="shared" si="141"/>
        <v>+</v>
      </c>
      <c r="AB787" t="str">
        <f t="shared" si="142"/>
        <v/>
      </c>
      <c r="AC787" t="str">
        <f t="shared" si="143"/>
        <v/>
      </c>
      <c r="AD787" t="str">
        <f t="shared" si="144"/>
        <v/>
      </c>
      <c r="AE787" t="str">
        <f t="shared" si="145"/>
        <v/>
      </c>
      <c r="AF787" t="str">
        <f t="shared" si="146"/>
        <v/>
      </c>
      <c r="AG787" t="str">
        <f t="shared" si="147"/>
        <v/>
      </c>
      <c r="AH787" t="str">
        <f t="shared" si="148"/>
        <v/>
      </c>
      <c r="AI787" t="str">
        <f t="shared" si="149"/>
        <v/>
      </c>
      <c r="AY787">
        <f t="shared" si="150"/>
        <v>126</v>
      </c>
      <c r="BJ787" t="str">
        <f>IF(E787&gt;0,"Nagyobb","Kisebb")</f>
        <v>Kisebb</v>
      </c>
    </row>
    <row r="788" spans="1:62" x14ac:dyDescent="0.25">
      <c r="A788">
        <v>2005</v>
      </c>
      <c r="B788">
        <v>15</v>
      </c>
      <c r="C788" s="1">
        <v>38458</v>
      </c>
      <c r="D788">
        <v>0</v>
      </c>
      <c r="E788" s="2">
        <v>0</v>
      </c>
      <c r="F788">
        <v>44</v>
      </c>
      <c r="G788" s="2">
        <v>1502924</v>
      </c>
      <c r="H788">
        <v>4555</v>
      </c>
      <c r="I788" s="2">
        <v>15372</v>
      </c>
      <c r="J788">
        <v>131548</v>
      </c>
      <c r="K788" s="2">
        <v>1035</v>
      </c>
      <c r="L788">
        <v>37</v>
      </c>
      <c r="M788">
        <v>50</v>
      </c>
      <c r="N788">
        <v>69</v>
      </c>
      <c r="O788">
        <v>77</v>
      </c>
      <c r="P788">
        <v>81</v>
      </c>
      <c r="Y788" t="str">
        <f t="shared" si="140"/>
        <v>3750697781</v>
      </c>
      <c r="AA788" t="str">
        <f t="shared" si="141"/>
        <v/>
      </c>
      <c r="AB788" t="str">
        <f t="shared" si="142"/>
        <v/>
      </c>
      <c r="AC788" t="str">
        <f t="shared" si="143"/>
        <v/>
      </c>
      <c r="AD788" t="str">
        <f t="shared" si="144"/>
        <v/>
      </c>
      <c r="AE788" t="str">
        <f t="shared" si="145"/>
        <v/>
      </c>
      <c r="AF788" t="str">
        <f t="shared" si="146"/>
        <v/>
      </c>
      <c r="AG788" t="str">
        <f t="shared" si="147"/>
        <v/>
      </c>
      <c r="AH788" t="str">
        <f t="shared" si="148"/>
        <v/>
      </c>
      <c r="AI788" t="str">
        <f t="shared" si="149"/>
        <v/>
      </c>
      <c r="AY788">
        <f t="shared" si="150"/>
        <v>314</v>
      </c>
      <c r="BJ788" t="str">
        <f>IF(E788&gt;0,"Nagyobb","Kisebb")</f>
        <v>Kisebb</v>
      </c>
    </row>
    <row r="789" spans="1:62" x14ac:dyDescent="0.25">
      <c r="A789">
        <v>2005</v>
      </c>
      <c r="B789">
        <v>14</v>
      </c>
      <c r="C789" s="1">
        <v>38451</v>
      </c>
      <c r="D789">
        <v>0</v>
      </c>
      <c r="E789" s="2">
        <v>0</v>
      </c>
      <c r="F789">
        <v>82</v>
      </c>
      <c r="G789" s="2">
        <v>900543</v>
      </c>
      <c r="H789">
        <v>6823</v>
      </c>
      <c r="I789" s="2">
        <v>11460</v>
      </c>
      <c r="J789">
        <v>177600</v>
      </c>
      <c r="K789" s="2">
        <v>856</v>
      </c>
      <c r="L789">
        <v>9</v>
      </c>
      <c r="M789">
        <v>27</v>
      </c>
      <c r="N789">
        <v>59</v>
      </c>
      <c r="O789">
        <v>72</v>
      </c>
      <c r="P789">
        <v>74</v>
      </c>
      <c r="Y789" t="str">
        <f t="shared" si="140"/>
        <v>927597274</v>
      </c>
      <c r="AA789" t="str">
        <f t="shared" si="141"/>
        <v/>
      </c>
      <c r="AB789" t="str">
        <f t="shared" si="142"/>
        <v/>
      </c>
      <c r="AC789" t="str">
        <f t="shared" si="143"/>
        <v/>
      </c>
      <c r="AD789" t="str">
        <f t="shared" si="144"/>
        <v/>
      </c>
      <c r="AE789" t="str">
        <f t="shared" si="145"/>
        <v/>
      </c>
      <c r="AF789" t="str">
        <f t="shared" si="146"/>
        <v/>
      </c>
      <c r="AG789" t="str">
        <f t="shared" si="147"/>
        <v/>
      </c>
      <c r="AH789" t="str">
        <f t="shared" si="148"/>
        <v/>
      </c>
      <c r="AI789" t="str">
        <f t="shared" si="149"/>
        <v/>
      </c>
      <c r="AY789">
        <f t="shared" si="150"/>
        <v>241</v>
      </c>
      <c r="BJ789" t="str">
        <f>IF(E789&gt;0,"Nagyobb","Kisebb")</f>
        <v>Kisebb</v>
      </c>
    </row>
    <row r="790" spans="1:62" x14ac:dyDescent="0.25">
      <c r="A790">
        <v>2005</v>
      </c>
      <c r="B790">
        <v>13</v>
      </c>
      <c r="C790" s="1">
        <v>38444</v>
      </c>
      <c r="D790">
        <v>0</v>
      </c>
      <c r="E790" s="2">
        <v>0</v>
      </c>
      <c r="F790">
        <v>32</v>
      </c>
      <c r="G790" s="2">
        <v>1785254</v>
      </c>
      <c r="H790">
        <v>2836</v>
      </c>
      <c r="I790" s="2">
        <v>21329</v>
      </c>
      <c r="J790">
        <v>85914</v>
      </c>
      <c r="K790" s="2">
        <v>1369</v>
      </c>
      <c r="L790">
        <v>16</v>
      </c>
      <c r="M790">
        <v>20</v>
      </c>
      <c r="N790">
        <v>41</v>
      </c>
      <c r="O790">
        <v>59</v>
      </c>
      <c r="P790">
        <v>60</v>
      </c>
      <c r="Y790" t="str">
        <f t="shared" si="140"/>
        <v>1620415960</v>
      </c>
      <c r="AA790" t="str">
        <f t="shared" si="141"/>
        <v/>
      </c>
      <c r="AB790" t="str">
        <f t="shared" si="142"/>
        <v/>
      </c>
      <c r="AC790" t="str">
        <f t="shared" si="143"/>
        <v/>
      </c>
      <c r="AD790" t="str">
        <f t="shared" si="144"/>
        <v>+</v>
      </c>
      <c r="AE790" t="str">
        <f t="shared" si="145"/>
        <v/>
      </c>
      <c r="AF790" t="str">
        <f t="shared" si="146"/>
        <v/>
      </c>
      <c r="AG790" t="str">
        <f t="shared" si="147"/>
        <v/>
      </c>
      <c r="AH790" t="str">
        <f t="shared" si="148"/>
        <v/>
      </c>
      <c r="AI790" t="str">
        <f t="shared" si="149"/>
        <v/>
      </c>
      <c r="AY790">
        <f t="shared" si="150"/>
        <v>196</v>
      </c>
      <c r="BJ790" t="str">
        <f>IF(E790&gt;0,"Nagyobb","Kisebb")</f>
        <v>Kisebb</v>
      </c>
    </row>
    <row r="791" spans="1:62" x14ac:dyDescent="0.25">
      <c r="A791">
        <v>2005</v>
      </c>
      <c r="B791">
        <v>12</v>
      </c>
      <c r="C791" s="1">
        <v>38437</v>
      </c>
      <c r="D791">
        <v>0</v>
      </c>
      <c r="E791" s="2">
        <v>0</v>
      </c>
      <c r="F791">
        <v>86</v>
      </c>
      <c r="G791" s="2">
        <v>681721</v>
      </c>
      <c r="H791">
        <v>6785</v>
      </c>
      <c r="I791" s="2">
        <v>9149</v>
      </c>
      <c r="J791">
        <v>159856</v>
      </c>
      <c r="K791" s="2">
        <v>755</v>
      </c>
      <c r="L791">
        <v>2</v>
      </c>
      <c r="M791">
        <v>19</v>
      </c>
      <c r="N791">
        <v>63</v>
      </c>
      <c r="O791">
        <v>72</v>
      </c>
      <c r="P791">
        <v>82</v>
      </c>
      <c r="Y791" t="str">
        <f t="shared" si="140"/>
        <v>219637282</v>
      </c>
      <c r="AA791" t="str">
        <f t="shared" si="141"/>
        <v/>
      </c>
      <c r="AB791" t="str">
        <f t="shared" si="142"/>
        <v/>
      </c>
      <c r="AC791" t="str">
        <f t="shared" si="143"/>
        <v/>
      </c>
      <c r="AD791" t="str">
        <f t="shared" si="144"/>
        <v/>
      </c>
      <c r="AE791" t="str">
        <f t="shared" si="145"/>
        <v/>
      </c>
      <c r="AF791" t="str">
        <f t="shared" si="146"/>
        <v/>
      </c>
      <c r="AG791" t="str">
        <f t="shared" si="147"/>
        <v/>
      </c>
      <c r="AH791" t="str">
        <f t="shared" si="148"/>
        <v/>
      </c>
      <c r="AI791" t="str">
        <f t="shared" si="149"/>
        <v/>
      </c>
      <c r="AY791">
        <f t="shared" si="150"/>
        <v>238</v>
      </c>
      <c r="BJ791" t="str">
        <f>IF(E791&gt;0,"Nagyobb","Kisebb")</f>
        <v>Kisebb</v>
      </c>
    </row>
    <row r="792" spans="1:62" x14ac:dyDescent="0.25">
      <c r="A792">
        <v>2005</v>
      </c>
      <c r="B792">
        <v>11</v>
      </c>
      <c r="C792" s="1">
        <v>38430</v>
      </c>
      <c r="D792">
        <v>0</v>
      </c>
      <c r="E792" s="2">
        <v>0</v>
      </c>
      <c r="F792">
        <v>57</v>
      </c>
      <c r="G792" s="2">
        <v>1046490</v>
      </c>
      <c r="H792">
        <v>4801</v>
      </c>
      <c r="I792" s="2">
        <v>13155</v>
      </c>
      <c r="J792">
        <v>129867</v>
      </c>
      <c r="K792" s="2">
        <v>946</v>
      </c>
      <c r="L792">
        <v>21</v>
      </c>
      <c r="M792">
        <v>29</v>
      </c>
      <c r="N792">
        <v>58</v>
      </c>
      <c r="O792">
        <v>62</v>
      </c>
      <c r="P792">
        <v>71</v>
      </c>
      <c r="Y792" t="str">
        <f t="shared" si="140"/>
        <v>2129586271</v>
      </c>
      <c r="AA792" t="str">
        <f t="shared" si="141"/>
        <v/>
      </c>
      <c r="AB792" t="str">
        <f t="shared" si="142"/>
        <v/>
      </c>
      <c r="AC792" t="str">
        <f t="shared" si="143"/>
        <v/>
      </c>
      <c r="AD792" t="str">
        <f t="shared" si="144"/>
        <v/>
      </c>
      <c r="AE792" t="str">
        <f t="shared" si="145"/>
        <v/>
      </c>
      <c r="AF792" t="str">
        <f t="shared" si="146"/>
        <v/>
      </c>
      <c r="AG792" t="str">
        <f t="shared" si="147"/>
        <v/>
      </c>
      <c r="AH792" t="str">
        <f t="shared" si="148"/>
        <v/>
      </c>
      <c r="AI792" t="str">
        <f t="shared" si="149"/>
        <v/>
      </c>
      <c r="AY792">
        <f t="shared" si="150"/>
        <v>241</v>
      </c>
      <c r="BJ792" t="str">
        <f>IF(E792&gt;0,"Nagyobb","Kisebb")</f>
        <v>Kisebb</v>
      </c>
    </row>
    <row r="793" spans="1:62" x14ac:dyDescent="0.25">
      <c r="A793">
        <v>2005</v>
      </c>
      <c r="B793">
        <v>10</v>
      </c>
      <c r="C793" s="1">
        <v>38423</v>
      </c>
      <c r="D793">
        <v>0</v>
      </c>
      <c r="E793" s="2">
        <v>0</v>
      </c>
      <c r="F793">
        <v>56</v>
      </c>
      <c r="G793" s="2">
        <v>935340</v>
      </c>
      <c r="H793">
        <v>4178</v>
      </c>
      <c r="I793" s="2">
        <v>13274</v>
      </c>
      <c r="J793">
        <v>133234</v>
      </c>
      <c r="K793" s="2">
        <v>809</v>
      </c>
      <c r="L793">
        <v>2</v>
      </c>
      <c r="M793">
        <v>16</v>
      </c>
      <c r="N793">
        <v>36</v>
      </c>
      <c r="O793">
        <v>37</v>
      </c>
      <c r="P793">
        <v>72</v>
      </c>
      <c r="Y793" t="str">
        <f t="shared" si="140"/>
        <v>216363772</v>
      </c>
      <c r="AA793" t="str">
        <f t="shared" si="141"/>
        <v/>
      </c>
      <c r="AB793" t="str">
        <f t="shared" si="142"/>
        <v/>
      </c>
      <c r="AC793" t="str">
        <f t="shared" si="143"/>
        <v>+</v>
      </c>
      <c r="AD793" t="str">
        <f t="shared" si="144"/>
        <v/>
      </c>
      <c r="AE793" t="str">
        <f t="shared" si="145"/>
        <v/>
      </c>
      <c r="AF793" t="str">
        <f t="shared" si="146"/>
        <v/>
      </c>
      <c r="AG793" t="str">
        <f t="shared" si="147"/>
        <v/>
      </c>
      <c r="AH793" t="str">
        <f t="shared" si="148"/>
        <v/>
      </c>
      <c r="AI793" t="str">
        <f t="shared" si="149"/>
        <v/>
      </c>
      <c r="AY793">
        <f t="shared" si="150"/>
        <v>163</v>
      </c>
      <c r="BJ793" t="str">
        <f>IF(E793&gt;0,"Nagyobb","Kisebb")</f>
        <v>Kisebb</v>
      </c>
    </row>
    <row r="794" spans="1:62" x14ac:dyDescent="0.25">
      <c r="A794">
        <v>2005</v>
      </c>
      <c r="B794">
        <v>9</v>
      </c>
      <c r="C794" s="1">
        <v>38416</v>
      </c>
      <c r="D794">
        <v>0</v>
      </c>
      <c r="E794" s="2">
        <v>0</v>
      </c>
      <c r="F794">
        <v>64</v>
      </c>
      <c r="G794" s="2">
        <v>788540</v>
      </c>
      <c r="H794">
        <v>5313</v>
      </c>
      <c r="I794" s="2">
        <v>10057</v>
      </c>
      <c r="J794">
        <v>146508</v>
      </c>
      <c r="K794" s="2">
        <v>709</v>
      </c>
      <c r="L794">
        <v>19</v>
      </c>
      <c r="M794">
        <v>37</v>
      </c>
      <c r="N794">
        <v>49</v>
      </c>
      <c r="O794">
        <v>86</v>
      </c>
      <c r="P794">
        <v>89</v>
      </c>
      <c r="Y794" t="str">
        <f t="shared" si="140"/>
        <v>1937498689</v>
      </c>
      <c r="AA794" t="str">
        <f t="shared" si="141"/>
        <v/>
      </c>
      <c r="AB794" t="str">
        <f t="shared" si="142"/>
        <v/>
      </c>
      <c r="AC794" t="str">
        <f t="shared" si="143"/>
        <v/>
      </c>
      <c r="AD794" t="str">
        <f t="shared" si="144"/>
        <v/>
      </c>
      <c r="AE794" t="str">
        <f t="shared" si="145"/>
        <v/>
      </c>
      <c r="AF794" t="str">
        <f t="shared" si="146"/>
        <v/>
      </c>
      <c r="AG794" t="str">
        <f t="shared" si="147"/>
        <v/>
      </c>
      <c r="AH794" t="str">
        <f t="shared" si="148"/>
        <v/>
      </c>
      <c r="AI794" t="str">
        <f t="shared" si="149"/>
        <v/>
      </c>
      <c r="AY794">
        <f t="shared" si="150"/>
        <v>280</v>
      </c>
      <c r="BJ794" t="str">
        <f>IF(E794&gt;0,"Nagyobb","Kisebb")</f>
        <v>Kisebb</v>
      </c>
    </row>
    <row r="795" spans="1:62" x14ac:dyDescent="0.25">
      <c r="A795">
        <v>2005</v>
      </c>
      <c r="B795">
        <v>8</v>
      </c>
      <c r="C795" s="1">
        <v>38409</v>
      </c>
      <c r="D795">
        <v>0</v>
      </c>
      <c r="E795" s="2">
        <v>0</v>
      </c>
      <c r="F795">
        <v>59</v>
      </c>
      <c r="G795" s="2">
        <v>827712</v>
      </c>
      <c r="H795">
        <v>5489</v>
      </c>
      <c r="I795" s="2">
        <v>9420</v>
      </c>
      <c r="J795">
        <v>140639</v>
      </c>
      <c r="K795" s="2">
        <v>715</v>
      </c>
      <c r="L795">
        <v>8</v>
      </c>
      <c r="M795">
        <v>27</v>
      </c>
      <c r="N795">
        <v>28</v>
      </c>
      <c r="O795">
        <v>33</v>
      </c>
      <c r="P795">
        <v>58</v>
      </c>
      <c r="Y795" t="str">
        <f t="shared" si="140"/>
        <v>827283358</v>
      </c>
      <c r="AA795" t="str">
        <f t="shared" si="141"/>
        <v/>
      </c>
      <c r="AB795" t="str">
        <f t="shared" si="142"/>
        <v>+</v>
      </c>
      <c r="AC795" t="str">
        <f t="shared" si="143"/>
        <v/>
      </c>
      <c r="AD795" t="str">
        <f t="shared" si="144"/>
        <v/>
      </c>
      <c r="AE795" t="str">
        <f t="shared" si="145"/>
        <v/>
      </c>
      <c r="AF795" t="str">
        <f t="shared" si="146"/>
        <v/>
      </c>
      <c r="AG795" t="str">
        <f t="shared" si="147"/>
        <v/>
      </c>
      <c r="AH795" t="str">
        <f t="shared" si="148"/>
        <v/>
      </c>
      <c r="AI795" t="str">
        <f t="shared" si="149"/>
        <v/>
      </c>
      <c r="AY795">
        <f t="shared" si="150"/>
        <v>154</v>
      </c>
      <c r="BJ795" t="str">
        <f>IF(E795&gt;0,"Nagyobb","Kisebb")</f>
        <v>Kisebb</v>
      </c>
    </row>
    <row r="796" spans="1:62" x14ac:dyDescent="0.25">
      <c r="A796">
        <v>2005</v>
      </c>
      <c r="B796">
        <v>7</v>
      </c>
      <c r="C796" s="1">
        <v>38402</v>
      </c>
      <c r="D796">
        <v>0</v>
      </c>
      <c r="E796" s="2">
        <v>0</v>
      </c>
      <c r="F796">
        <v>70</v>
      </c>
      <c r="G796" s="2">
        <v>711232</v>
      </c>
      <c r="H796">
        <v>4424</v>
      </c>
      <c r="I796" s="2">
        <v>11916</v>
      </c>
      <c r="J796">
        <v>122213</v>
      </c>
      <c r="K796" s="2">
        <v>839</v>
      </c>
      <c r="L796">
        <v>9</v>
      </c>
      <c r="M796">
        <v>20</v>
      </c>
      <c r="N796">
        <v>47</v>
      </c>
      <c r="O796">
        <v>50</v>
      </c>
      <c r="P796">
        <v>78</v>
      </c>
      <c r="Y796" t="str">
        <f t="shared" si="140"/>
        <v>920475078</v>
      </c>
      <c r="AA796" t="str">
        <f t="shared" si="141"/>
        <v/>
      </c>
      <c r="AB796" t="str">
        <f t="shared" si="142"/>
        <v/>
      </c>
      <c r="AC796" t="str">
        <f t="shared" si="143"/>
        <v/>
      </c>
      <c r="AD796" t="str">
        <f t="shared" si="144"/>
        <v/>
      </c>
      <c r="AE796" t="str">
        <f t="shared" si="145"/>
        <v/>
      </c>
      <c r="AF796" t="str">
        <f t="shared" si="146"/>
        <v/>
      </c>
      <c r="AG796" t="str">
        <f t="shared" si="147"/>
        <v/>
      </c>
      <c r="AH796" t="str">
        <f t="shared" si="148"/>
        <v/>
      </c>
      <c r="AI796" t="str">
        <f t="shared" si="149"/>
        <v/>
      </c>
      <c r="AY796">
        <f t="shared" si="150"/>
        <v>204</v>
      </c>
      <c r="BJ796" t="str">
        <f>IF(E796&gt;0,"Nagyobb","Kisebb")</f>
        <v>Kisebb</v>
      </c>
    </row>
    <row r="797" spans="1:62" x14ac:dyDescent="0.25">
      <c r="A797">
        <v>2005</v>
      </c>
      <c r="B797">
        <v>6</v>
      </c>
      <c r="C797" s="1">
        <v>38395</v>
      </c>
      <c r="D797">
        <v>0</v>
      </c>
      <c r="E797" s="2">
        <v>0</v>
      </c>
      <c r="F797">
        <v>42</v>
      </c>
      <c r="G797" s="2">
        <v>1284071</v>
      </c>
      <c r="H797">
        <v>4217</v>
      </c>
      <c r="I797" s="2">
        <v>13541</v>
      </c>
      <c r="J797">
        <v>124483</v>
      </c>
      <c r="K797" s="2">
        <v>892</v>
      </c>
      <c r="L797">
        <v>14</v>
      </c>
      <c r="M797">
        <v>30</v>
      </c>
      <c r="N797">
        <v>32</v>
      </c>
      <c r="O797">
        <v>37</v>
      </c>
      <c r="P797">
        <v>67</v>
      </c>
      <c r="Y797" t="str">
        <f t="shared" si="140"/>
        <v>1430323767</v>
      </c>
      <c r="AA797" t="str">
        <f t="shared" si="141"/>
        <v/>
      </c>
      <c r="AB797" t="str">
        <f t="shared" si="142"/>
        <v/>
      </c>
      <c r="AC797" t="str">
        <f t="shared" si="143"/>
        <v/>
      </c>
      <c r="AD797" t="str">
        <f t="shared" si="144"/>
        <v/>
      </c>
      <c r="AE797" t="str">
        <f t="shared" si="145"/>
        <v/>
      </c>
      <c r="AF797" t="str">
        <f t="shared" si="146"/>
        <v/>
      </c>
      <c r="AG797" t="str">
        <f t="shared" si="147"/>
        <v/>
      </c>
      <c r="AH797" t="str">
        <f t="shared" si="148"/>
        <v/>
      </c>
      <c r="AI797" t="str">
        <f t="shared" si="149"/>
        <v/>
      </c>
      <c r="AY797">
        <f t="shared" si="150"/>
        <v>180</v>
      </c>
      <c r="BJ797" t="str">
        <f>IF(E797&gt;0,"Nagyobb","Kisebb")</f>
        <v>Kisebb</v>
      </c>
    </row>
    <row r="798" spans="1:62" x14ac:dyDescent="0.25">
      <c r="A798">
        <v>2005</v>
      </c>
      <c r="B798">
        <v>5</v>
      </c>
      <c r="C798" s="1">
        <v>38388</v>
      </c>
      <c r="D798">
        <v>0</v>
      </c>
      <c r="E798" s="2">
        <v>0</v>
      </c>
      <c r="F798">
        <v>31</v>
      </c>
      <c r="G798" s="2">
        <v>1598995</v>
      </c>
      <c r="H798">
        <v>2672</v>
      </c>
      <c r="I798" s="2">
        <v>19642</v>
      </c>
      <c r="J798">
        <v>87657</v>
      </c>
      <c r="K798" s="2">
        <v>1164</v>
      </c>
      <c r="L798">
        <v>31</v>
      </c>
      <c r="M798">
        <v>32</v>
      </c>
      <c r="N798">
        <v>54</v>
      </c>
      <c r="O798">
        <v>76</v>
      </c>
      <c r="P798">
        <v>89</v>
      </c>
      <c r="Y798" t="str">
        <f t="shared" si="140"/>
        <v>3132547689</v>
      </c>
      <c r="AA798" t="str">
        <f t="shared" si="141"/>
        <v>+</v>
      </c>
      <c r="AB798" t="str">
        <f t="shared" si="142"/>
        <v/>
      </c>
      <c r="AC798" t="str">
        <f t="shared" si="143"/>
        <v/>
      </c>
      <c r="AD798" t="str">
        <f t="shared" si="144"/>
        <v/>
      </c>
      <c r="AE798" t="str">
        <f t="shared" si="145"/>
        <v/>
      </c>
      <c r="AF798" t="str">
        <f t="shared" si="146"/>
        <v/>
      </c>
      <c r="AG798" t="str">
        <f t="shared" si="147"/>
        <v/>
      </c>
      <c r="AH798" t="str">
        <f t="shared" si="148"/>
        <v/>
      </c>
      <c r="AI798" t="str">
        <f t="shared" si="149"/>
        <v/>
      </c>
      <c r="AY798">
        <f t="shared" si="150"/>
        <v>282</v>
      </c>
      <c r="BJ798" t="str">
        <f>IF(E798&gt;0,"Nagyobb","Kisebb")</f>
        <v>Kisebb</v>
      </c>
    </row>
    <row r="799" spans="1:62" x14ac:dyDescent="0.25">
      <c r="A799">
        <v>2005</v>
      </c>
      <c r="B799">
        <v>4</v>
      </c>
      <c r="C799" s="1">
        <v>38381</v>
      </c>
      <c r="D799">
        <v>1</v>
      </c>
      <c r="E799" s="2">
        <v>1369312001</v>
      </c>
      <c r="F799">
        <v>73</v>
      </c>
      <c r="G799" s="2">
        <v>962618</v>
      </c>
      <c r="H799">
        <v>6942</v>
      </c>
      <c r="I799" s="2">
        <v>10718</v>
      </c>
      <c r="J799">
        <v>201039</v>
      </c>
      <c r="K799" s="2">
        <v>720</v>
      </c>
      <c r="L799">
        <v>2</v>
      </c>
      <c r="M799">
        <v>8</v>
      </c>
      <c r="N799">
        <v>37</v>
      </c>
      <c r="O799">
        <v>38</v>
      </c>
      <c r="P799">
        <v>54</v>
      </c>
      <c r="Y799" t="str">
        <f t="shared" si="140"/>
        <v>28373854</v>
      </c>
      <c r="AA799" t="str">
        <f t="shared" si="141"/>
        <v/>
      </c>
      <c r="AB799" t="str">
        <f t="shared" si="142"/>
        <v/>
      </c>
      <c r="AC799" t="str">
        <f t="shared" si="143"/>
        <v>+</v>
      </c>
      <c r="AD799" t="str">
        <f t="shared" si="144"/>
        <v/>
      </c>
      <c r="AE799" t="str">
        <f t="shared" si="145"/>
        <v/>
      </c>
      <c r="AF799" t="str">
        <f t="shared" si="146"/>
        <v/>
      </c>
      <c r="AG799" t="str">
        <f t="shared" si="147"/>
        <v/>
      </c>
      <c r="AH799" t="str">
        <f t="shared" si="148"/>
        <v/>
      </c>
      <c r="AI799" t="str">
        <f t="shared" si="149"/>
        <v/>
      </c>
      <c r="AY799">
        <f t="shared" si="150"/>
        <v>139</v>
      </c>
      <c r="BJ799" t="str">
        <f>IF(E799&gt;0,"Nagyobb","Kisebb")</f>
        <v>Nagyobb</v>
      </c>
    </row>
    <row r="800" spans="1:62" x14ac:dyDescent="0.25">
      <c r="A800">
        <v>2005</v>
      </c>
      <c r="B800">
        <v>3</v>
      </c>
      <c r="C800" s="1">
        <v>38374</v>
      </c>
      <c r="D800">
        <v>0</v>
      </c>
      <c r="E800" s="2">
        <v>0</v>
      </c>
      <c r="F800">
        <v>41</v>
      </c>
      <c r="G800" s="2">
        <v>1714498</v>
      </c>
      <c r="H800">
        <v>5365</v>
      </c>
      <c r="I800" s="2">
        <v>13873</v>
      </c>
      <c r="J800">
        <v>147349</v>
      </c>
      <c r="K800" s="2">
        <v>982</v>
      </c>
      <c r="L800">
        <v>30</v>
      </c>
      <c r="M800">
        <v>33</v>
      </c>
      <c r="N800">
        <v>40</v>
      </c>
      <c r="O800">
        <v>55</v>
      </c>
      <c r="P800">
        <v>88</v>
      </c>
      <c r="Y800" t="str">
        <f t="shared" si="140"/>
        <v>3033405588</v>
      </c>
      <c r="AA800" t="str">
        <f t="shared" si="141"/>
        <v/>
      </c>
      <c r="AB800" t="str">
        <f t="shared" si="142"/>
        <v/>
      </c>
      <c r="AC800" t="str">
        <f t="shared" si="143"/>
        <v/>
      </c>
      <c r="AD800" t="str">
        <f t="shared" si="144"/>
        <v/>
      </c>
      <c r="AE800" t="str">
        <f t="shared" si="145"/>
        <v/>
      </c>
      <c r="AF800" t="str">
        <f t="shared" si="146"/>
        <v/>
      </c>
      <c r="AG800" t="str">
        <f t="shared" si="147"/>
        <v/>
      </c>
      <c r="AH800" t="str">
        <f t="shared" si="148"/>
        <v/>
      </c>
      <c r="AI800" t="str">
        <f t="shared" si="149"/>
        <v/>
      </c>
      <c r="AY800">
        <f t="shared" si="150"/>
        <v>246</v>
      </c>
      <c r="BJ800" t="str">
        <f>IF(E800&gt;0,"Nagyobb","Kisebb")</f>
        <v>Kisebb</v>
      </c>
    </row>
    <row r="801" spans="1:62" x14ac:dyDescent="0.25">
      <c r="A801">
        <v>2005</v>
      </c>
      <c r="B801">
        <v>2</v>
      </c>
      <c r="C801" s="1">
        <v>38367</v>
      </c>
      <c r="D801">
        <v>0</v>
      </c>
      <c r="E801" s="2">
        <v>0</v>
      </c>
      <c r="F801">
        <v>37</v>
      </c>
      <c r="G801" s="2">
        <v>1856894</v>
      </c>
      <c r="H801">
        <v>4474</v>
      </c>
      <c r="I801" s="2">
        <v>16260</v>
      </c>
      <c r="J801">
        <v>144993</v>
      </c>
      <c r="K801" s="2">
        <v>976</v>
      </c>
      <c r="L801">
        <v>22</v>
      </c>
      <c r="M801">
        <v>66</v>
      </c>
      <c r="N801">
        <v>67</v>
      </c>
      <c r="O801">
        <v>87</v>
      </c>
      <c r="P801">
        <v>89</v>
      </c>
      <c r="Y801" t="str">
        <f t="shared" si="140"/>
        <v>2266678789</v>
      </c>
      <c r="AA801" t="str">
        <f t="shared" si="141"/>
        <v/>
      </c>
      <c r="AB801" t="str">
        <f t="shared" si="142"/>
        <v>+</v>
      </c>
      <c r="AC801" t="str">
        <f t="shared" si="143"/>
        <v/>
      </c>
      <c r="AD801" t="str">
        <f t="shared" si="144"/>
        <v/>
      </c>
      <c r="AE801" t="str">
        <f t="shared" si="145"/>
        <v/>
      </c>
      <c r="AF801" t="str">
        <f t="shared" si="146"/>
        <v/>
      </c>
      <c r="AG801" t="str">
        <f t="shared" si="147"/>
        <v/>
      </c>
      <c r="AH801" t="str">
        <f t="shared" si="148"/>
        <v/>
      </c>
      <c r="AI801" t="str">
        <f t="shared" si="149"/>
        <v/>
      </c>
      <c r="AY801">
        <f t="shared" si="150"/>
        <v>331</v>
      </c>
      <c r="BJ801" t="str">
        <f>IF(E801&gt;0,"Nagyobb","Kisebb")</f>
        <v>Kisebb</v>
      </c>
    </row>
    <row r="802" spans="1:62" x14ac:dyDescent="0.25">
      <c r="A802">
        <v>2005</v>
      </c>
      <c r="B802">
        <v>1</v>
      </c>
      <c r="C802" s="1">
        <v>38360</v>
      </c>
      <c r="D802">
        <v>0</v>
      </c>
      <c r="E802" s="2">
        <v>0</v>
      </c>
      <c r="F802">
        <v>35</v>
      </c>
      <c r="G802" s="2">
        <v>2192217</v>
      </c>
      <c r="H802">
        <v>4300</v>
      </c>
      <c r="I802" s="2">
        <v>18893</v>
      </c>
      <c r="J802">
        <v>121471</v>
      </c>
      <c r="K802" s="2">
        <v>1300</v>
      </c>
      <c r="L802">
        <v>30</v>
      </c>
      <c r="M802">
        <v>42</v>
      </c>
      <c r="N802">
        <v>60</v>
      </c>
      <c r="O802">
        <v>75</v>
      </c>
      <c r="P802">
        <v>80</v>
      </c>
      <c r="Y802" t="str">
        <f t="shared" si="140"/>
        <v>3042607580</v>
      </c>
      <c r="AA802" t="str">
        <f t="shared" si="141"/>
        <v/>
      </c>
      <c r="AB802" t="str">
        <f t="shared" si="142"/>
        <v/>
      </c>
      <c r="AC802" t="str">
        <f t="shared" si="143"/>
        <v/>
      </c>
      <c r="AD802" t="str">
        <f t="shared" si="144"/>
        <v/>
      </c>
      <c r="AE802" t="str">
        <f t="shared" si="145"/>
        <v/>
      </c>
      <c r="AF802" t="str">
        <f t="shared" si="146"/>
        <v/>
      </c>
      <c r="AG802" t="str">
        <f t="shared" si="147"/>
        <v/>
      </c>
      <c r="AH802" t="str">
        <f t="shared" si="148"/>
        <v/>
      </c>
      <c r="AI802" t="str">
        <f t="shared" si="149"/>
        <v/>
      </c>
      <c r="AY802">
        <f t="shared" si="150"/>
        <v>287</v>
      </c>
      <c r="BJ802" t="str">
        <f>IF(E802&gt;0,"Nagyobb","Kisebb")</f>
        <v>Kisebb</v>
      </c>
    </row>
    <row r="803" spans="1:62" x14ac:dyDescent="0.25">
      <c r="A803">
        <v>2004</v>
      </c>
      <c r="B803">
        <v>53</v>
      </c>
      <c r="C803" s="1">
        <v>38353</v>
      </c>
      <c r="D803">
        <v>0</v>
      </c>
      <c r="E803" s="2">
        <v>0</v>
      </c>
      <c r="F803">
        <v>30</v>
      </c>
      <c r="G803" s="2">
        <v>1964731</v>
      </c>
      <c r="H803">
        <v>4306</v>
      </c>
      <c r="I803" s="2">
        <v>14494</v>
      </c>
      <c r="J803">
        <v>145152</v>
      </c>
      <c r="K803" s="2">
        <v>836</v>
      </c>
      <c r="L803">
        <v>38</v>
      </c>
      <c r="M803">
        <v>55</v>
      </c>
      <c r="N803">
        <v>65</v>
      </c>
      <c r="O803">
        <v>66</v>
      </c>
      <c r="P803">
        <v>67</v>
      </c>
      <c r="Y803" t="str">
        <f t="shared" si="140"/>
        <v>3855656667</v>
      </c>
      <c r="AA803" t="str">
        <f t="shared" si="141"/>
        <v/>
      </c>
      <c r="AB803" t="str">
        <f t="shared" si="142"/>
        <v/>
      </c>
      <c r="AC803" t="str">
        <f t="shared" si="143"/>
        <v>+</v>
      </c>
      <c r="AD803" t="str">
        <f t="shared" si="144"/>
        <v>+</v>
      </c>
      <c r="AE803" t="str">
        <f t="shared" si="145"/>
        <v/>
      </c>
      <c r="AF803" t="str">
        <f t="shared" si="146"/>
        <v/>
      </c>
      <c r="AG803" t="str">
        <f t="shared" si="147"/>
        <v>harom</v>
      </c>
      <c r="AH803" t="str">
        <f t="shared" si="148"/>
        <v/>
      </c>
      <c r="AI803" t="str">
        <f t="shared" si="149"/>
        <v/>
      </c>
      <c r="AY803">
        <f t="shared" si="150"/>
        <v>291</v>
      </c>
      <c r="BJ803" t="str">
        <f>IF(E803&gt;0,"Nagyobb","Kisebb")</f>
        <v>Kisebb</v>
      </c>
    </row>
    <row r="804" spans="1:62" x14ac:dyDescent="0.25">
      <c r="A804">
        <v>2004</v>
      </c>
      <c r="B804">
        <v>52</v>
      </c>
      <c r="C804" s="1">
        <v>38346</v>
      </c>
      <c r="D804">
        <v>0</v>
      </c>
      <c r="E804" s="2">
        <v>0</v>
      </c>
      <c r="F804">
        <v>65</v>
      </c>
      <c r="G804" s="2">
        <v>815566</v>
      </c>
      <c r="H804">
        <v>5391</v>
      </c>
      <c r="I804" s="2">
        <v>10412</v>
      </c>
      <c r="J804">
        <v>131580</v>
      </c>
      <c r="K804" s="2">
        <v>829</v>
      </c>
      <c r="L804">
        <v>24</v>
      </c>
      <c r="M804">
        <v>48</v>
      </c>
      <c r="N804">
        <v>50</v>
      </c>
      <c r="O804">
        <v>55</v>
      </c>
      <c r="P804">
        <v>80</v>
      </c>
      <c r="Y804" t="str">
        <f t="shared" si="140"/>
        <v>2448505580</v>
      </c>
      <c r="AA804" t="str">
        <f t="shared" si="141"/>
        <v/>
      </c>
      <c r="AB804" t="str">
        <f t="shared" si="142"/>
        <v/>
      </c>
      <c r="AC804" t="str">
        <f t="shared" si="143"/>
        <v/>
      </c>
      <c r="AD804" t="str">
        <f t="shared" si="144"/>
        <v/>
      </c>
      <c r="AE804" t="str">
        <f t="shared" si="145"/>
        <v/>
      </c>
      <c r="AF804" t="str">
        <f t="shared" si="146"/>
        <v/>
      </c>
      <c r="AG804" t="str">
        <f t="shared" si="147"/>
        <v/>
      </c>
      <c r="AH804" t="str">
        <f t="shared" si="148"/>
        <v/>
      </c>
      <c r="AI804" t="str">
        <f t="shared" si="149"/>
        <v/>
      </c>
      <c r="AY804">
        <f t="shared" si="150"/>
        <v>257</v>
      </c>
      <c r="BJ804" t="str">
        <f>IF(E804&gt;0,"Nagyobb","Kisebb")</f>
        <v>Kisebb</v>
      </c>
    </row>
    <row r="805" spans="1:62" x14ac:dyDescent="0.25">
      <c r="A805">
        <v>2004</v>
      </c>
      <c r="B805">
        <v>51</v>
      </c>
      <c r="C805" s="1">
        <v>38339</v>
      </c>
      <c r="D805">
        <v>0</v>
      </c>
      <c r="E805" s="2">
        <v>0</v>
      </c>
      <c r="F805">
        <v>52</v>
      </c>
      <c r="G805" s="2">
        <v>1019275</v>
      </c>
      <c r="H805">
        <v>5170</v>
      </c>
      <c r="I805" s="2">
        <v>10855</v>
      </c>
      <c r="J805">
        <v>142182</v>
      </c>
      <c r="K805" s="2">
        <v>767</v>
      </c>
      <c r="L805">
        <v>8</v>
      </c>
      <c r="M805">
        <v>11</v>
      </c>
      <c r="N805">
        <v>17</v>
      </c>
      <c r="O805">
        <v>45</v>
      </c>
      <c r="P805">
        <v>81</v>
      </c>
      <c r="Y805" t="str">
        <f t="shared" si="140"/>
        <v>811174581</v>
      </c>
      <c r="AA805" t="str">
        <f t="shared" si="141"/>
        <v/>
      </c>
      <c r="AB805" t="str">
        <f t="shared" si="142"/>
        <v/>
      </c>
      <c r="AC805" t="str">
        <f t="shared" si="143"/>
        <v/>
      </c>
      <c r="AD805" t="str">
        <f t="shared" si="144"/>
        <v/>
      </c>
      <c r="AE805" t="str">
        <f t="shared" si="145"/>
        <v/>
      </c>
      <c r="AF805" t="str">
        <f t="shared" si="146"/>
        <v/>
      </c>
      <c r="AG805" t="str">
        <f t="shared" si="147"/>
        <v/>
      </c>
      <c r="AH805" t="str">
        <f t="shared" si="148"/>
        <v/>
      </c>
      <c r="AI805" t="str">
        <f t="shared" si="149"/>
        <v/>
      </c>
      <c r="AY805">
        <f t="shared" si="150"/>
        <v>162</v>
      </c>
      <c r="BJ805" t="str">
        <f>IF(E805&gt;0,"Nagyobb","Kisebb")</f>
        <v>Kisebb</v>
      </c>
    </row>
    <row r="806" spans="1:62" x14ac:dyDescent="0.25">
      <c r="A806">
        <v>2004</v>
      </c>
      <c r="B806">
        <v>50</v>
      </c>
      <c r="C806" s="1">
        <v>38332</v>
      </c>
      <c r="D806">
        <v>0</v>
      </c>
      <c r="E806" s="2">
        <v>0</v>
      </c>
      <c r="F806">
        <v>16</v>
      </c>
      <c r="G806" s="2">
        <v>3885553</v>
      </c>
      <c r="H806">
        <v>2036</v>
      </c>
      <c r="I806" s="2">
        <v>32331</v>
      </c>
      <c r="J806">
        <v>83865</v>
      </c>
      <c r="K806" s="2">
        <v>1526</v>
      </c>
      <c r="L806">
        <v>16</v>
      </c>
      <c r="M806">
        <v>60</v>
      </c>
      <c r="N806">
        <v>65</v>
      </c>
      <c r="O806">
        <v>77</v>
      </c>
      <c r="P806">
        <v>78</v>
      </c>
      <c r="Y806" t="str">
        <f t="shared" si="140"/>
        <v>1660657778</v>
      </c>
      <c r="AA806" t="str">
        <f t="shared" si="141"/>
        <v/>
      </c>
      <c r="AB806" t="str">
        <f t="shared" si="142"/>
        <v/>
      </c>
      <c r="AC806" t="str">
        <f t="shared" si="143"/>
        <v/>
      </c>
      <c r="AD806" t="str">
        <f t="shared" si="144"/>
        <v>+</v>
      </c>
      <c r="AE806" t="str">
        <f t="shared" si="145"/>
        <v/>
      </c>
      <c r="AF806" t="str">
        <f t="shared" si="146"/>
        <v/>
      </c>
      <c r="AG806" t="str">
        <f t="shared" si="147"/>
        <v/>
      </c>
      <c r="AH806" t="str">
        <f t="shared" si="148"/>
        <v/>
      </c>
      <c r="AI806" t="str">
        <f t="shared" si="149"/>
        <v/>
      </c>
      <c r="AY806">
        <f t="shared" si="150"/>
        <v>296</v>
      </c>
      <c r="BJ806" t="str">
        <f>IF(E806&gt;0,"Nagyobb","Kisebb")</f>
        <v>Kisebb</v>
      </c>
    </row>
    <row r="807" spans="1:62" x14ac:dyDescent="0.25">
      <c r="A807">
        <v>2004</v>
      </c>
      <c r="B807">
        <v>49</v>
      </c>
      <c r="C807" s="1">
        <v>38325</v>
      </c>
      <c r="D807">
        <v>0</v>
      </c>
      <c r="E807" s="2">
        <v>0</v>
      </c>
      <c r="F807">
        <v>84</v>
      </c>
      <c r="G807" s="2">
        <v>591444</v>
      </c>
      <c r="H807">
        <v>6212</v>
      </c>
      <c r="I807" s="2">
        <v>8468</v>
      </c>
      <c r="J807">
        <v>165392</v>
      </c>
      <c r="K807" s="2">
        <v>618</v>
      </c>
      <c r="L807">
        <v>11</v>
      </c>
      <c r="M807">
        <v>13</v>
      </c>
      <c r="N807">
        <v>22</v>
      </c>
      <c r="O807">
        <v>38</v>
      </c>
      <c r="P807">
        <v>47</v>
      </c>
      <c r="Y807" t="str">
        <f t="shared" si="140"/>
        <v>1113223847</v>
      </c>
      <c r="AA807" t="str">
        <f t="shared" si="141"/>
        <v/>
      </c>
      <c r="AB807" t="str">
        <f t="shared" si="142"/>
        <v/>
      </c>
      <c r="AC807" t="str">
        <f t="shared" si="143"/>
        <v/>
      </c>
      <c r="AD807" t="str">
        <f t="shared" si="144"/>
        <v/>
      </c>
      <c r="AE807" t="str">
        <f t="shared" si="145"/>
        <v/>
      </c>
      <c r="AF807" t="str">
        <f t="shared" si="146"/>
        <v/>
      </c>
      <c r="AG807" t="str">
        <f t="shared" si="147"/>
        <v/>
      </c>
      <c r="AH807" t="str">
        <f t="shared" si="148"/>
        <v/>
      </c>
      <c r="AI807" t="str">
        <f t="shared" si="149"/>
        <v/>
      </c>
      <c r="AY807">
        <f t="shared" si="150"/>
        <v>131</v>
      </c>
      <c r="BJ807" t="str">
        <f>IF(E807&gt;0,"Nagyobb","Kisebb")</f>
        <v>Kisebb</v>
      </c>
    </row>
    <row r="808" spans="1:62" x14ac:dyDescent="0.25">
      <c r="A808">
        <v>2004</v>
      </c>
      <c r="B808">
        <v>48</v>
      </c>
      <c r="C808" s="1">
        <v>38318</v>
      </c>
      <c r="D808">
        <v>0</v>
      </c>
      <c r="E808" s="2">
        <v>0</v>
      </c>
      <c r="F808">
        <v>26</v>
      </c>
      <c r="G808" s="2">
        <v>1800108</v>
      </c>
      <c r="H808">
        <v>2917</v>
      </c>
      <c r="I808" s="2">
        <v>16989</v>
      </c>
      <c r="J808">
        <v>94685</v>
      </c>
      <c r="K808" s="2">
        <v>1018</v>
      </c>
      <c r="L808">
        <v>49</v>
      </c>
      <c r="M808">
        <v>61</v>
      </c>
      <c r="N808">
        <v>66</v>
      </c>
      <c r="O808">
        <v>69</v>
      </c>
      <c r="P808">
        <v>75</v>
      </c>
      <c r="Y808" t="str">
        <f t="shared" si="140"/>
        <v>4961666975</v>
      </c>
      <c r="AA808" t="str">
        <f t="shared" si="141"/>
        <v/>
      </c>
      <c r="AB808" t="str">
        <f t="shared" si="142"/>
        <v/>
      </c>
      <c r="AC808" t="str">
        <f t="shared" si="143"/>
        <v/>
      </c>
      <c r="AD808" t="str">
        <f t="shared" si="144"/>
        <v/>
      </c>
      <c r="AE808" t="str">
        <f t="shared" si="145"/>
        <v/>
      </c>
      <c r="AF808" t="str">
        <f t="shared" si="146"/>
        <v/>
      </c>
      <c r="AG808" t="str">
        <f t="shared" si="147"/>
        <v/>
      </c>
      <c r="AH808" t="str">
        <f t="shared" si="148"/>
        <v/>
      </c>
      <c r="AI808" t="str">
        <f t="shared" si="149"/>
        <v/>
      </c>
      <c r="AY808">
        <f t="shared" si="150"/>
        <v>320</v>
      </c>
      <c r="BJ808" t="str">
        <f>IF(E808&gt;0,"Nagyobb","Kisebb")</f>
        <v>Kisebb</v>
      </c>
    </row>
    <row r="809" spans="1:62" x14ac:dyDescent="0.25">
      <c r="A809">
        <v>2004</v>
      </c>
      <c r="B809">
        <v>47</v>
      </c>
      <c r="C809" s="1">
        <v>38311</v>
      </c>
      <c r="D809">
        <v>0</v>
      </c>
      <c r="E809" s="2">
        <v>0</v>
      </c>
      <c r="F809">
        <v>49</v>
      </c>
      <c r="G809" s="2">
        <v>930867</v>
      </c>
      <c r="H809">
        <v>4367</v>
      </c>
      <c r="I809" s="2">
        <v>11059</v>
      </c>
      <c r="J809">
        <v>119355</v>
      </c>
      <c r="K809" s="2">
        <v>787</v>
      </c>
      <c r="L809">
        <v>27</v>
      </c>
      <c r="M809">
        <v>29</v>
      </c>
      <c r="N809">
        <v>34</v>
      </c>
      <c r="O809">
        <v>37</v>
      </c>
      <c r="P809">
        <v>59</v>
      </c>
      <c r="Y809" t="str">
        <f t="shared" si="140"/>
        <v>2729343759</v>
      </c>
      <c r="AA809" t="str">
        <f t="shared" si="141"/>
        <v/>
      </c>
      <c r="AB809" t="str">
        <f t="shared" si="142"/>
        <v/>
      </c>
      <c r="AC809" t="str">
        <f t="shared" si="143"/>
        <v/>
      </c>
      <c r="AD809" t="str">
        <f t="shared" si="144"/>
        <v/>
      </c>
      <c r="AE809" t="str">
        <f t="shared" si="145"/>
        <v/>
      </c>
      <c r="AF809" t="str">
        <f t="shared" si="146"/>
        <v/>
      </c>
      <c r="AG809" t="str">
        <f t="shared" si="147"/>
        <v/>
      </c>
      <c r="AH809" t="str">
        <f t="shared" si="148"/>
        <v/>
      </c>
      <c r="AI809" t="str">
        <f t="shared" si="149"/>
        <v/>
      </c>
      <c r="AY809">
        <f t="shared" si="150"/>
        <v>186</v>
      </c>
      <c r="BJ809" t="str">
        <f>IF(E809&gt;0,"Nagyobb","Kisebb")</f>
        <v>Kisebb</v>
      </c>
    </row>
    <row r="810" spans="1:62" x14ac:dyDescent="0.25">
      <c r="A810">
        <v>2004</v>
      </c>
      <c r="B810">
        <v>46</v>
      </c>
      <c r="C810" s="1">
        <v>38304</v>
      </c>
      <c r="D810">
        <v>0</v>
      </c>
      <c r="E810" s="2">
        <v>0</v>
      </c>
      <c r="F810">
        <v>41</v>
      </c>
      <c r="G810" s="2">
        <v>1200337</v>
      </c>
      <c r="H810">
        <v>3476</v>
      </c>
      <c r="I810" s="2">
        <v>14991</v>
      </c>
      <c r="J810">
        <v>105445</v>
      </c>
      <c r="K810" s="2">
        <v>961</v>
      </c>
      <c r="L810">
        <v>23</v>
      </c>
      <c r="M810">
        <v>47</v>
      </c>
      <c r="N810">
        <v>61</v>
      </c>
      <c r="O810">
        <v>69</v>
      </c>
      <c r="P810">
        <v>82</v>
      </c>
      <c r="Y810" t="str">
        <f t="shared" si="140"/>
        <v>2347616982</v>
      </c>
      <c r="AA810" t="str">
        <f t="shared" si="141"/>
        <v/>
      </c>
      <c r="AB810" t="str">
        <f t="shared" si="142"/>
        <v/>
      </c>
      <c r="AC810" t="str">
        <f t="shared" si="143"/>
        <v/>
      </c>
      <c r="AD810" t="str">
        <f t="shared" si="144"/>
        <v/>
      </c>
      <c r="AE810" t="str">
        <f t="shared" si="145"/>
        <v/>
      </c>
      <c r="AF810" t="str">
        <f t="shared" si="146"/>
        <v/>
      </c>
      <c r="AG810" t="str">
        <f t="shared" si="147"/>
        <v/>
      </c>
      <c r="AH810" t="str">
        <f t="shared" si="148"/>
        <v/>
      </c>
      <c r="AI810" t="str">
        <f t="shared" si="149"/>
        <v/>
      </c>
      <c r="AY810">
        <f t="shared" si="150"/>
        <v>282</v>
      </c>
      <c r="BJ810" t="str">
        <f>IF(E810&gt;0,"Nagyobb","Kisebb")</f>
        <v>Kisebb</v>
      </c>
    </row>
    <row r="811" spans="1:62" x14ac:dyDescent="0.25">
      <c r="A811">
        <v>2004</v>
      </c>
      <c r="B811">
        <v>45</v>
      </c>
      <c r="C811" s="1">
        <v>38297</v>
      </c>
      <c r="D811">
        <v>0</v>
      </c>
      <c r="E811" s="2">
        <v>0</v>
      </c>
      <c r="F811">
        <v>27</v>
      </c>
      <c r="G811" s="2">
        <v>1656751</v>
      </c>
      <c r="H811">
        <v>2760</v>
      </c>
      <c r="I811" s="2">
        <v>17161</v>
      </c>
      <c r="J811">
        <v>88481</v>
      </c>
      <c r="K811" s="2">
        <v>1041</v>
      </c>
      <c r="L811">
        <v>28</v>
      </c>
      <c r="M811">
        <v>38</v>
      </c>
      <c r="N811">
        <v>47</v>
      </c>
      <c r="O811">
        <v>62</v>
      </c>
      <c r="P811">
        <v>79</v>
      </c>
      <c r="Y811" t="str">
        <f t="shared" si="140"/>
        <v>2838476279</v>
      </c>
      <c r="AA811" t="str">
        <f t="shared" si="141"/>
        <v/>
      </c>
      <c r="AB811" t="str">
        <f t="shared" si="142"/>
        <v/>
      </c>
      <c r="AC811" t="str">
        <f t="shared" si="143"/>
        <v/>
      </c>
      <c r="AD811" t="str">
        <f t="shared" si="144"/>
        <v/>
      </c>
      <c r="AE811" t="str">
        <f t="shared" si="145"/>
        <v/>
      </c>
      <c r="AF811" t="str">
        <f t="shared" si="146"/>
        <v/>
      </c>
      <c r="AG811" t="str">
        <f t="shared" si="147"/>
        <v/>
      </c>
      <c r="AH811" t="str">
        <f t="shared" si="148"/>
        <v/>
      </c>
      <c r="AI811" t="str">
        <f t="shared" si="149"/>
        <v/>
      </c>
      <c r="AY811">
        <f t="shared" si="150"/>
        <v>254</v>
      </c>
      <c r="BJ811" t="str">
        <f>IF(E811&gt;0,"Nagyobb","Kisebb")</f>
        <v>Kisebb</v>
      </c>
    </row>
    <row r="812" spans="1:62" x14ac:dyDescent="0.25">
      <c r="A812">
        <v>2004</v>
      </c>
      <c r="B812">
        <v>44</v>
      </c>
      <c r="D812">
        <v>0</v>
      </c>
      <c r="E812" s="2">
        <v>0</v>
      </c>
      <c r="F812">
        <v>27</v>
      </c>
      <c r="G812" s="2">
        <v>1636218</v>
      </c>
      <c r="H812">
        <v>2770</v>
      </c>
      <c r="I812" s="2">
        <v>16887</v>
      </c>
      <c r="J812">
        <v>101002</v>
      </c>
      <c r="K812" s="2">
        <v>901</v>
      </c>
      <c r="L812">
        <v>56</v>
      </c>
      <c r="M812">
        <v>67</v>
      </c>
      <c r="N812">
        <v>72</v>
      </c>
      <c r="O812">
        <v>75</v>
      </c>
      <c r="P812">
        <v>80</v>
      </c>
      <c r="Y812" t="str">
        <f t="shared" si="140"/>
        <v>5667727580</v>
      </c>
      <c r="AA812" t="str">
        <f t="shared" si="141"/>
        <v/>
      </c>
      <c r="AB812" t="str">
        <f t="shared" si="142"/>
        <v/>
      </c>
      <c r="AC812" t="str">
        <f t="shared" si="143"/>
        <v/>
      </c>
      <c r="AD812" t="str">
        <f t="shared" si="144"/>
        <v/>
      </c>
      <c r="AE812" t="str">
        <f t="shared" si="145"/>
        <v/>
      </c>
      <c r="AF812" t="str">
        <f t="shared" si="146"/>
        <v/>
      </c>
      <c r="AG812" t="str">
        <f t="shared" si="147"/>
        <v/>
      </c>
      <c r="AH812" t="str">
        <f t="shared" si="148"/>
        <v/>
      </c>
      <c r="AI812" t="str">
        <f t="shared" si="149"/>
        <v/>
      </c>
      <c r="AY812">
        <f t="shared" si="150"/>
        <v>350</v>
      </c>
      <c r="BJ812" t="str">
        <f>IF(E812&gt;0,"Nagyobb","Kisebb")</f>
        <v>Kisebb</v>
      </c>
    </row>
    <row r="813" spans="1:62" x14ac:dyDescent="0.25">
      <c r="A813">
        <v>2004</v>
      </c>
      <c r="B813">
        <v>43</v>
      </c>
      <c r="D813">
        <v>1</v>
      </c>
      <c r="E813" s="2">
        <v>152800684</v>
      </c>
      <c r="F813">
        <v>22</v>
      </c>
      <c r="G813" s="2">
        <v>1837280</v>
      </c>
      <c r="H813">
        <v>2513</v>
      </c>
      <c r="I813" s="2">
        <v>17031</v>
      </c>
      <c r="J813">
        <v>82727</v>
      </c>
      <c r="K813" s="2">
        <v>1006</v>
      </c>
      <c r="L813">
        <v>1</v>
      </c>
      <c r="M813">
        <v>27</v>
      </c>
      <c r="N813">
        <v>29</v>
      </c>
      <c r="O813">
        <v>74</v>
      </c>
      <c r="P813">
        <v>78</v>
      </c>
      <c r="Y813" t="str">
        <f t="shared" si="140"/>
        <v>127297478</v>
      </c>
      <c r="AA813" t="str">
        <f t="shared" si="141"/>
        <v/>
      </c>
      <c r="AB813" t="str">
        <f t="shared" si="142"/>
        <v/>
      </c>
      <c r="AC813" t="str">
        <f t="shared" si="143"/>
        <v/>
      </c>
      <c r="AD813" t="str">
        <f t="shared" si="144"/>
        <v/>
      </c>
      <c r="AE813" t="str">
        <f t="shared" si="145"/>
        <v/>
      </c>
      <c r="AF813" t="str">
        <f t="shared" si="146"/>
        <v/>
      </c>
      <c r="AG813" t="str">
        <f t="shared" si="147"/>
        <v/>
      </c>
      <c r="AH813" t="str">
        <f t="shared" si="148"/>
        <v/>
      </c>
      <c r="AI813" t="str">
        <f t="shared" si="149"/>
        <v/>
      </c>
      <c r="AY813">
        <f t="shared" si="150"/>
        <v>209</v>
      </c>
      <c r="BJ813" t="str">
        <f>IF(E813&gt;0,"Nagyobb","Kisebb")</f>
        <v>Nagyobb</v>
      </c>
    </row>
    <row r="814" spans="1:62" x14ac:dyDescent="0.25">
      <c r="A814">
        <v>2004</v>
      </c>
      <c r="B814">
        <v>42</v>
      </c>
      <c r="D814">
        <v>0</v>
      </c>
      <c r="E814" s="2">
        <v>0</v>
      </c>
      <c r="F814">
        <v>55</v>
      </c>
      <c r="G814" s="2">
        <v>839398</v>
      </c>
      <c r="H814">
        <v>4156</v>
      </c>
      <c r="I814" s="2">
        <v>11762</v>
      </c>
      <c r="J814">
        <v>137612</v>
      </c>
      <c r="K814" s="2">
        <v>691</v>
      </c>
      <c r="L814">
        <v>7</v>
      </c>
      <c r="M814">
        <v>10</v>
      </c>
      <c r="N814">
        <v>53</v>
      </c>
      <c r="O814">
        <v>56</v>
      </c>
      <c r="P814">
        <v>61</v>
      </c>
      <c r="Y814" t="str">
        <f t="shared" si="140"/>
        <v>710535661</v>
      </c>
      <c r="AA814" t="str">
        <f t="shared" si="141"/>
        <v/>
      </c>
      <c r="AB814" t="str">
        <f t="shared" si="142"/>
        <v/>
      </c>
      <c r="AC814" t="str">
        <f t="shared" si="143"/>
        <v/>
      </c>
      <c r="AD814" t="str">
        <f t="shared" si="144"/>
        <v/>
      </c>
      <c r="AE814" t="str">
        <f t="shared" si="145"/>
        <v/>
      </c>
      <c r="AF814" t="str">
        <f t="shared" si="146"/>
        <v/>
      </c>
      <c r="AG814" t="str">
        <f t="shared" si="147"/>
        <v/>
      </c>
      <c r="AH814" t="str">
        <f t="shared" si="148"/>
        <v/>
      </c>
      <c r="AI814" t="str">
        <f t="shared" si="149"/>
        <v/>
      </c>
      <c r="AY814">
        <f t="shared" si="150"/>
        <v>187</v>
      </c>
      <c r="BJ814" t="str">
        <f>IF(E814&gt;0,"Nagyobb","Kisebb")</f>
        <v>Kisebb</v>
      </c>
    </row>
    <row r="815" spans="1:62" x14ac:dyDescent="0.25">
      <c r="A815">
        <v>2004</v>
      </c>
      <c r="B815">
        <v>41</v>
      </c>
      <c r="D815">
        <v>1</v>
      </c>
      <c r="E815" s="2">
        <v>1720814058</v>
      </c>
      <c r="F815">
        <v>110</v>
      </c>
      <c r="G815" s="2">
        <v>590234</v>
      </c>
      <c r="H815">
        <v>8133</v>
      </c>
      <c r="I815" s="2">
        <v>8453</v>
      </c>
      <c r="J815">
        <v>205709</v>
      </c>
      <c r="K815" s="2">
        <v>650</v>
      </c>
      <c r="L815">
        <v>2</v>
      </c>
      <c r="M815">
        <v>5</v>
      </c>
      <c r="N815">
        <v>17</v>
      </c>
      <c r="O815">
        <v>36</v>
      </c>
      <c r="P815">
        <v>73</v>
      </c>
      <c r="Y815" t="str">
        <f t="shared" si="140"/>
        <v>25173673</v>
      </c>
      <c r="AA815" t="str">
        <f t="shared" si="141"/>
        <v/>
      </c>
      <c r="AB815" t="str">
        <f t="shared" si="142"/>
        <v/>
      </c>
      <c r="AC815" t="str">
        <f t="shared" si="143"/>
        <v/>
      </c>
      <c r="AD815" t="str">
        <f t="shared" si="144"/>
        <v/>
      </c>
      <c r="AE815" t="str">
        <f t="shared" si="145"/>
        <v/>
      </c>
      <c r="AF815" t="str">
        <f t="shared" si="146"/>
        <v/>
      </c>
      <c r="AG815" t="str">
        <f t="shared" si="147"/>
        <v/>
      </c>
      <c r="AH815" t="str">
        <f t="shared" si="148"/>
        <v/>
      </c>
      <c r="AI815" t="str">
        <f t="shared" si="149"/>
        <v/>
      </c>
      <c r="AY815">
        <f t="shared" si="150"/>
        <v>133</v>
      </c>
      <c r="BJ815" t="str">
        <f>IF(E815&gt;0,"Nagyobb","Kisebb")</f>
        <v>Nagyobb</v>
      </c>
    </row>
    <row r="816" spans="1:62" x14ac:dyDescent="0.25">
      <c r="A816">
        <v>2004</v>
      </c>
      <c r="B816">
        <v>40</v>
      </c>
      <c r="D816">
        <v>0</v>
      </c>
      <c r="E816" s="2">
        <v>0</v>
      </c>
      <c r="F816">
        <v>25</v>
      </c>
      <c r="G816" s="2">
        <v>2422732</v>
      </c>
      <c r="H816">
        <v>3264</v>
      </c>
      <c r="I816" s="2">
        <v>19648</v>
      </c>
      <c r="J816">
        <v>108176</v>
      </c>
      <c r="K816" s="2">
        <v>1153</v>
      </c>
      <c r="L816">
        <v>31</v>
      </c>
      <c r="M816">
        <v>32</v>
      </c>
      <c r="N816">
        <v>44</v>
      </c>
      <c r="O816">
        <v>68</v>
      </c>
      <c r="P816">
        <v>75</v>
      </c>
      <c r="Y816" t="str">
        <f t="shared" si="140"/>
        <v>3132446875</v>
      </c>
      <c r="AA816" t="str">
        <f t="shared" si="141"/>
        <v>+</v>
      </c>
      <c r="AB816" t="str">
        <f t="shared" si="142"/>
        <v/>
      </c>
      <c r="AC816" t="str">
        <f t="shared" si="143"/>
        <v/>
      </c>
      <c r="AD816" t="str">
        <f t="shared" si="144"/>
        <v/>
      </c>
      <c r="AE816" t="str">
        <f t="shared" si="145"/>
        <v/>
      </c>
      <c r="AF816" t="str">
        <f t="shared" si="146"/>
        <v/>
      </c>
      <c r="AG816" t="str">
        <f t="shared" si="147"/>
        <v/>
      </c>
      <c r="AH816" t="str">
        <f t="shared" si="148"/>
        <v/>
      </c>
      <c r="AI816" t="str">
        <f t="shared" si="149"/>
        <v/>
      </c>
      <c r="AY816">
        <f t="shared" si="150"/>
        <v>250</v>
      </c>
      <c r="BJ816" t="str">
        <f>IF(E816&gt;0,"Nagyobb","Kisebb")</f>
        <v>Kisebb</v>
      </c>
    </row>
    <row r="817" spans="1:62" x14ac:dyDescent="0.25">
      <c r="A817">
        <v>2004</v>
      </c>
      <c r="B817">
        <v>39</v>
      </c>
      <c r="D817">
        <v>0</v>
      </c>
      <c r="E817" s="2">
        <v>0</v>
      </c>
      <c r="F817">
        <v>58</v>
      </c>
      <c r="G817" s="2">
        <v>1020464</v>
      </c>
      <c r="H817">
        <v>5007</v>
      </c>
      <c r="I817" s="2">
        <v>12516</v>
      </c>
      <c r="J817">
        <v>145954</v>
      </c>
      <c r="K817" s="2">
        <v>835</v>
      </c>
      <c r="L817">
        <v>18</v>
      </c>
      <c r="M817">
        <v>27</v>
      </c>
      <c r="N817">
        <v>31</v>
      </c>
      <c r="O817">
        <v>38</v>
      </c>
      <c r="P817">
        <v>44</v>
      </c>
      <c r="Y817" t="str">
        <f t="shared" si="140"/>
        <v>1827313844</v>
      </c>
      <c r="AA817" t="str">
        <f t="shared" si="141"/>
        <v/>
      </c>
      <c r="AB817" t="str">
        <f t="shared" si="142"/>
        <v/>
      </c>
      <c r="AC817" t="str">
        <f t="shared" si="143"/>
        <v/>
      </c>
      <c r="AD817" t="str">
        <f t="shared" si="144"/>
        <v/>
      </c>
      <c r="AE817" t="str">
        <f t="shared" si="145"/>
        <v/>
      </c>
      <c r="AF817" t="str">
        <f t="shared" si="146"/>
        <v/>
      </c>
      <c r="AG817" t="str">
        <f t="shared" si="147"/>
        <v/>
      </c>
      <c r="AH817" t="str">
        <f t="shared" si="148"/>
        <v/>
      </c>
      <c r="AI817" t="str">
        <f t="shared" si="149"/>
        <v/>
      </c>
      <c r="AY817">
        <f t="shared" si="150"/>
        <v>158</v>
      </c>
      <c r="BJ817" t="str">
        <f>IF(E817&gt;0,"Nagyobb","Kisebb")</f>
        <v>Kisebb</v>
      </c>
    </row>
    <row r="818" spans="1:62" x14ac:dyDescent="0.25">
      <c r="A818">
        <v>2004</v>
      </c>
      <c r="B818">
        <v>38</v>
      </c>
      <c r="D818">
        <v>0</v>
      </c>
      <c r="E818" s="2">
        <v>0</v>
      </c>
      <c r="F818">
        <v>42</v>
      </c>
      <c r="G818" s="2">
        <v>1390581</v>
      </c>
      <c r="H818">
        <v>4525</v>
      </c>
      <c r="I818" s="2">
        <v>13666</v>
      </c>
      <c r="J818">
        <v>145746</v>
      </c>
      <c r="K818" s="2">
        <v>825</v>
      </c>
      <c r="L818">
        <v>12</v>
      </c>
      <c r="M818">
        <v>26</v>
      </c>
      <c r="N818">
        <v>69</v>
      </c>
      <c r="O818">
        <v>70</v>
      </c>
      <c r="P818">
        <v>71</v>
      </c>
      <c r="Y818" t="str">
        <f t="shared" si="140"/>
        <v>1226697071</v>
      </c>
      <c r="AA818" t="str">
        <f t="shared" si="141"/>
        <v/>
      </c>
      <c r="AB818" t="str">
        <f t="shared" si="142"/>
        <v/>
      </c>
      <c r="AC818" t="str">
        <f t="shared" si="143"/>
        <v>+</v>
      </c>
      <c r="AD818" t="str">
        <f t="shared" si="144"/>
        <v>+</v>
      </c>
      <c r="AE818" t="str">
        <f t="shared" si="145"/>
        <v/>
      </c>
      <c r="AF818" t="str">
        <f t="shared" si="146"/>
        <v/>
      </c>
      <c r="AG818" t="str">
        <f t="shared" si="147"/>
        <v>harom</v>
      </c>
      <c r="AH818" t="str">
        <f t="shared" si="148"/>
        <v/>
      </c>
      <c r="AI818" t="str">
        <f t="shared" si="149"/>
        <v/>
      </c>
      <c r="AY818">
        <f t="shared" si="150"/>
        <v>248</v>
      </c>
      <c r="BJ818" t="str">
        <f>IF(E818&gt;0,"Nagyobb","Kisebb")</f>
        <v>Kisebb</v>
      </c>
    </row>
    <row r="819" spans="1:62" x14ac:dyDescent="0.25">
      <c r="A819">
        <v>2004</v>
      </c>
      <c r="B819">
        <v>37</v>
      </c>
      <c r="D819">
        <v>0</v>
      </c>
      <c r="E819" s="2">
        <v>0</v>
      </c>
      <c r="F819">
        <v>17</v>
      </c>
      <c r="G819" s="2">
        <v>3280839</v>
      </c>
      <c r="H819">
        <v>2255</v>
      </c>
      <c r="I819" s="2">
        <v>26189</v>
      </c>
      <c r="J819">
        <v>90715</v>
      </c>
      <c r="K819" s="2">
        <v>1266</v>
      </c>
      <c r="L819">
        <v>6</v>
      </c>
      <c r="M819">
        <v>75</v>
      </c>
      <c r="N819">
        <v>82</v>
      </c>
      <c r="O819">
        <v>83</v>
      </c>
      <c r="P819">
        <v>86</v>
      </c>
      <c r="Y819" t="str">
        <f t="shared" si="140"/>
        <v>675828386</v>
      </c>
      <c r="AA819" t="str">
        <f t="shared" si="141"/>
        <v/>
      </c>
      <c r="AB819" t="str">
        <f t="shared" si="142"/>
        <v/>
      </c>
      <c r="AC819" t="str">
        <f t="shared" si="143"/>
        <v>+</v>
      </c>
      <c r="AD819" t="str">
        <f t="shared" si="144"/>
        <v/>
      </c>
      <c r="AE819" t="str">
        <f t="shared" si="145"/>
        <v/>
      </c>
      <c r="AF819" t="str">
        <f t="shared" si="146"/>
        <v/>
      </c>
      <c r="AG819" t="str">
        <f t="shared" si="147"/>
        <v/>
      </c>
      <c r="AH819" t="str">
        <f t="shared" si="148"/>
        <v/>
      </c>
      <c r="AI819" t="str">
        <f t="shared" si="149"/>
        <v/>
      </c>
      <c r="AY819">
        <f t="shared" si="150"/>
        <v>332</v>
      </c>
      <c r="BJ819" t="str">
        <f>IF(E819&gt;0,"Nagyobb","Kisebb")</f>
        <v>Kisebb</v>
      </c>
    </row>
    <row r="820" spans="1:62" x14ac:dyDescent="0.25">
      <c r="A820">
        <v>2004</v>
      </c>
      <c r="B820">
        <v>36</v>
      </c>
      <c r="D820">
        <v>0</v>
      </c>
      <c r="E820" s="2">
        <v>0</v>
      </c>
      <c r="F820">
        <v>34</v>
      </c>
      <c r="G820" s="2">
        <v>1528863</v>
      </c>
      <c r="H820">
        <v>3340</v>
      </c>
      <c r="I820" s="2">
        <v>16479</v>
      </c>
      <c r="J820">
        <v>112526</v>
      </c>
      <c r="K820" s="2">
        <v>951</v>
      </c>
      <c r="L820">
        <v>1</v>
      </c>
      <c r="M820">
        <v>32</v>
      </c>
      <c r="N820">
        <v>33</v>
      </c>
      <c r="O820">
        <v>40</v>
      </c>
      <c r="P820">
        <v>69</v>
      </c>
      <c r="Y820" t="str">
        <f t="shared" si="140"/>
        <v>132334069</v>
      </c>
      <c r="AA820" t="str">
        <f t="shared" si="141"/>
        <v/>
      </c>
      <c r="AB820" t="str">
        <f t="shared" si="142"/>
        <v>+</v>
      </c>
      <c r="AC820" t="str">
        <f t="shared" si="143"/>
        <v/>
      </c>
      <c r="AD820" t="str">
        <f t="shared" si="144"/>
        <v/>
      </c>
      <c r="AE820" t="str">
        <f t="shared" si="145"/>
        <v/>
      </c>
      <c r="AF820" t="str">
        <f t="shared" si="146"/>
        <v/>
      </c>
      <c r="AG820" t="str">
        <f t="shared" si="147"/>
        <v/>
      </c>
      <c r="AH820" t="str">
        <f t="shared" si="148"/>
        <v/>
      </c>
      <c r="AI820" t="str">
        <f t="shared" si="149"/>
        <v/>
      </c>
      <c r="AY820">
        <f t="shared" si="150"/>
        <v>175</v>
      </c>
      <c r="BJ820" t="str">
        <f>IF(E820&gt;0,"Nagyobb","Kisebb")</f>
        <v>Kisebb</v>
      </c>
    </row>
    <row r="821" spans="1:62" x14ac:dyDescent="0.25">
      <c r="A821">
        <v>2004</v>
      </c>
      <c r="B821">
        <v>35</v>
      </c>
      <c r="D821">
        <v>0</v>
      </c>
      <c r="E821" s="2">
        <v>0</v>
      </c>
      <c r="F821">
        <v>36</v>
      </c>
      <c r="G821" s="2">
        <v>1384883</v>
      </c>
      <c r="H821">
        <v>3568</v>
      </c>
      <c r="I821" s="2">
        <v>14795</v>
      </c>
      <c r="J821">
        <v>107582</v>
      </c>
      <c r="K821" s="2">
        <v>954</v>
      </c>
      <c r="L821">
        <v>16</v>
      </c>
      <c r="M821">
        <v>38</v>
      </c>
      <c r="N821">
        <v>48</v>
      </c>
      <c r="O821">
        <v>56</v>
      </c>
      <c r="P821">
        <v>60</v>
      </c>
      <c r="Y821" t="str">
        <f t="shared" si="140"/>
        <v>1638485660</v>
      </c>
      <c r="AA821" t="str">
        <f t="shared" si="141"/>
        <v/>
      </c>
      <c r="AB821" t="str">
        <f t="shared" si="142"/>
        <v/>
      </c>
      <c r="AC821" t="str">
        <f t="shared" si="143"/>
        <v/>
      </c>
      <c r="AD821" t="str">
        <f t="shared" si="144"/>
        <v/>
      </c>
      <c r="AE821" t="str">
        <f t="shared" si="145"/>
        <v/>
      </c>
      <c r="AF821" t="str">
        <f t="shared" si="146"/>
        <v/>
      </c>
      <c r="AG821" t="str">
        <f t="shared" si="147"/>
        <v/>
      </c>
      <c r="AH821" t="str">
        <f t="shared" si="148"/>
        <v/>
      </c>
      <c r="AI821" t="str">
        <f t="shared" si="149"/>
        <v/>
      </c>
      <c r="AY821">
        <f t="shared" si="150"/>
        <v>218</v>
      </c>
      <c r="BJ821" t="str">
        <f>IF(E821&gt;0,"Nagyobb","Kisebb")</f>
        <v>Kisebb</v>
      </c>
    </row>
    <row r="822" spans="1:62" x14ac:dyDescent="0.25">
      <c r="A822">
        <v>2004</v>
      </c>
      <c r="B822">
        <v>34</v>
      </c>
      <c r="D822">
        <v>0</v>
      </c>
      <c r="E822" s="2">
        <v>0</v>
      </c>
      <c r="F822">
        <v>39</v>
      </c>
      <c r="G822" s="2">
        <v>1232818</v>
      </c>
      <c r="H822">
        <v>3496</v>
      </c>
      <c r="I822" s="2">
        <v>14562</v>
      </c>
      <c r="J822">
        <v>105175</v>
      </c>
      <c r="K822" s="2">
        <v>941</v>
      </c>
      <c r="L822">
        <v>7</v>
      </c>
      <c r="M822">
        <v>44</v>
      </c>
      <c r="N822">
        <v>46</v>
      </c>
      <c r="O822">
        <v>77</v>
      </c>
      <c r="P822">
        <v>83</v>
      </c>
      <c r="Y822" t="str">
        <f t="shared" si="140"/>
        <v>744467783</v>
      </c>
      <c r="AA822" t="str">
        <f t="shared" si="141"/>
        <v/>
      </c>
      <c r="AB822" t="str">
        <f t="shared" si="142"/>
        <v/>
      </c>
      <c r="AC822" t="str">
        <f t="shared" si="143"/>
        <v/>
      </c>
      <c r="AD822" t="str">
        <f t="shared" si="144"/>
        <v/>
      </c>
      <c r="AE822" t="str">
        <f t="shared" si="145"/>
        <v/>
      </c>
      <c r="AF822" t="str">
        <f t="shared" si="146"/>
        <v/>
      </c>
      <c r="AG822" t="str">
        <f t="shared" si="147"/>
        <v/>
      </c>
      <c r="AH822" t="str">
        <f t="shared" si="148"/>
        <v/>
      </c>
      <c r="AI822" t="str">
        <f t="shared" si="149"/>
        <v/>
      </c>
      <c r="AY822">
        <f t="shared" si="150"/>
        <v>257</v>
      </c>
      <c r="BJ822" t="str">
        <f>IF(E822&gt;0,"Nagyobb","Kisebb")</f>
        <v>Kisebb</v>
      </c>
    </row>
    <row r="823" spans="1:62" x14ac:dyDescent="0.25">
      <c r="A823">
        <v>2004</v>
      </c>
      <c r="B823">
        <v>33</v>
      </c>
      <c r="D823">
        <v>0</v>
      </c>
      <c r="E823" s="2">
        <v>0</v>
      </c>
      <c r="F823">
        <v>55</v>
      </c>
      <c r="G823" s="2">
        <v>1030428</v>
      </c>
      <c r="H823">
        <v>5244</v>
      </c>
      <c r="I823" s="2">
        <v>11443</v>
      </c>
      <c r="J823">
        <v>131244</v>
      </c>
      <c r="K823" s="2">
        <v>889</v>
      </c>
      <c r="L823">
        <v>26</v>
      </c>
      <c r="M823">
        <v>43</v>
      </c>
      <c r="N823">
        <v>57</v>
      </c>
      <c r="O823">
        <v>64</v>
      </c>
      <c r="P823">
        <v>71</v>
      </c>
      <c r="Y823" t="str">
        <f t="shared" si="140"/>
        <v>2643576471</v>
      </c>
      <c r="AA823" t="str">
        <f t="shared" si="141"/>
        <v/>
      </c>
      <c r="AB823" t="str">
        <f t="shared" si="142"/>
        <v/>
      </c>
      <c r="AC823" t="str">
        <f t="shared" si="143"/>
        <v/>
      </c>
      <c r="AD823" t="str">
        <f t="shared" si="144"/>
        <v/>
      </c>
      <c r="AE823" t="str">
        <f t="shared" si="145"/>
        <v/>
      </c>
      <c r="AF823" t="str">
        <f t="shared" si="146"/>
        <v/>
      </c>
      <c r="AG823" t="str">
        <f t="shared" si="147"/>
        <v/>
      </c>
      <c r="AH823" t="str">
        <f t="shared" si="148"/>
        <v/>
      </c>
      <c r="AI823" t="str">
        <f t="shared" si="149"/>
        <v/>
      </c>
      <c r="AY823">
        <f t="shared" si="150"/>
        <v>261</v>
      </c>
      <c r="BJ823" t="str">
        <f>IF(E823&gt;0,"Nagyobb","Kisebb")</f>
        <v>Kisebb</v>
      </c>
    </row>
    <row r="824" spans="1:62" x14ac:dyDescent="0.25">
      <c r="A824">
        <v>2004</v>
      </c>
      <c r="B824">
        <v>32</v>
      </c>
      <c r="D824">
        <v>0</v>
      </c>
      <c r="E824" s="2">
        <v>0</v>
      </c>
      <c r="F824">
        <v>38</v>
      </c>
      <c r="G824" s="2">
        <v>1232714</v>
      </c>
      <c r="H824">
        <v>3901</v>
      </c>
      <c r="I824" s="2">
        <v>12714</v>
      </c>
      <c r="J824">
        <v>104362</v>
      </c>
      <c r="K824" s="2">
        <v>924</v>
      </c>
      <c r="L824">
        <v>6</v>
      </c>
      <c r="M824">
        <v>25</v>
      </c>
      <c r="N824">
        <v>32</v>
      </c>
      <c r="O824">
        <v>43</v>
      </c>
      <c r="P824">
        <v>82</v>
      </c>
      <c r="Y824" t="str">
        <f t="shared" si="140"/>
        <v>625324382</v>
      </c>
      <c r="AA824" t="str">
        <f t="shared" si="141"/>
        <v/>
      </c>
      <c r="AB824" t="str">
        <f t="shared" si="142"/>
        <v/>
      </c>
      <c r="AC824" t="str">
        <f t="shared" si="143"/>
        <v/>
      </c>
      <c r="AD824" t="str">
        <f t="shared" si="144"/>
        <v/>
      </c>
      <c r="AE824" t="str">
        <f t="shared" si="145"/>
        <v/>
      </c>
      <c r="AF824" t="str">
        <f t="shared" si="146"/>
        <v/>
      </c>
      <c r="AG824" t="str">
        <f t="shared" si="147"/>
        <v/>
      </c>
      <c r="AH824" t="str">
        <f t="shared" si="148"/>
        <v/>
      </c>
      <c r="AI824" t="str">
        <f t="shared" si="149"/>
        <v/>
      </c>
      <c r="AY824">
        <f t="shared" si="150"/>
        <v>188</v>
      </c>
      <c r="BJ824" t="str">
        <f>IF(E824&gt;0,"Nagyobb","Kisebb")</f>
        <v>Kisebb</v>
      </c>
    </row>
    <row r="825" spans="1:62" x14ac:dyDescent="0.25">
      <c r="A825">
        <v>2004</v>
      </c>
      <c r="B825">
        <v>31</v>
      </c>
      <c r="D825">
        <v>0</v>
      </c>
      <c r="E825" s="2">
        <v>0</v>
      </c>
      <c r="F825">
        <v>95</v>
      </c>
      <c r="G825" s="2">
        <v>495353</v>
      </c>
      <c r="H825">
        <v>5390</v>
      </c>
      <c r="I825" s="2">
        <v>9244</v>
      </c>
      <c r="J825">
        <v>122860</v>
      </c>
      <c r="K825" s="2">
        <v>789</v>
      </c>
      <c r="L825">
        <v>18</v>
      </c>
      <c r="M825">
        <v>26</v>
      </c>
      <c r="N825">
        <v>49</v>
      </c>
      <c r="O825">
        <v>68</v>
      </c>
      <c r="P825">
        <v>76</v>
      </c>
      <c r="Y825" t="str">
        <f t="shared" si="140"/>
        <v>1826496876</v>
      </c>
      <c r="AA825" t="str">
        <f t="shared" si="141"/>
        <v/>
      </c>
      <c r="AB825" t="str">
        <f t="shared" si="142"/>
        <v/>
      </c>
      <c r="AC825" t="str">
        <f t="shared" si="143"/>
        <v/>
      </c>
      <c r="AD825" t="str">
        <f t="shared" si="144"/>
        <v/>
      </c>
      <c r="AE825" t="str">
        <f t="shared" si="145"/>
        <v/>
      </c>
      <c r="AF825" t="str">
        <f t="shared" si="146"/>
        <v/>
      </c>
      <c r="AG825" t="str">
        <f t="shared" si="147"/>
        <v/>
      </c>
      <c r="AH825" t="str">
        <f t="shared" si="148"/>
        <v/>
      </c>
      <c r="AI825" t="str">
        <f t="shared" si="149"/>
        <v/>
      </c>
      <c r="AY825">
        <f t="shared" si="150"/>
        <v>237</v>
      </c>
      <c r="BJ825" t="str">
        <f>IF(E825&gt;0,"Nagyobb","Kisebb")</f>
        <v>Kisebb</v>
      </c>
    </row>
    <row r="826" spans="1:62" x14ac:dyDescent="0.25">
      <c r="A826">
        <v>2004</v>
      </c>
      <c r="B826">
        <v>30</v>
      </c>
      <c r="D826">
        <v>0</v>
      </c>
      <c r="E826" s="2">
        <v>0</v>
      </c>
      <c r="F826">
        <v>77</v>
      </c>
      <c r="G826" s="2">
        <v>582106</v>
      </c>
      <c r="H826">
        <v>5092</v>
      </c>
      <c r="I826" s="2">
        <v>9320</v>
      </c>
      <c r="J826">
        <v>127695</v>
      </c>
      <c r="K826" s="2">
        <v>723</v>
      </c>
      <c r="L826">
        <v>9</v>
      </c>
      <c r="M826">
        <v>23</v>
      </c>
      <c r="N826">
        <v>37</v>
      </c>
      <c r="O826">
        <v>40</v>
      </c>
      <c r="P826">
        <v>83</v>
      </c>
      <c r="Y826" t="str">
        <f t="shared" si="140"/>
        <v>923374083</v>
      </c>
      <c r="AA826" t="str">
        <f t="shared" si="141"/>
        <v/>
      </c>
      <c r="AB826" t="str">
        <f t="shared" si="142"/>
        <v/>
      </c>
      <c r="AC826" t="str">
        <f t="shared" si="143"/>
        <v/>
      </c>
      <c r="AD826" t="str">
        <f t="shared" si="144"/>
        <v/>
      </c>
      <c r="AE826" t="str">
        <f t="shared" si="145"/>
        <v/>
      </c>
      <c r="AF826" t="str">
        <f t="shared" si="146"/>
        <v/>
      </c>
      <c r="AG826" t="str">
        <f t="shared" si="147"/>
        <v/>
      </c>
      <c r="AH826" t="str">
        <f t="shared" si="148"/>
        <v/>
      </c>
      <c r="AI826" t="str">
        <f t="shared" si="149"/>
        <v/>
      </c>
      <c r="AY826">
        <f t="shared" si="150"/>
        <v>192</v>
      </c>
      <c r="BJ826" t="str">
        <f>IF(E826&gt;0,"Nagyobb","Kisebb")</f>
        <v>Kisebb</v>
      </c>
    </row>
    <row r="827" spans="1:62" x14ac:dyDescent="0.25">
      <c r="A827">
        <v>2004</v>
      </c>
      <c r="B827">
        <v>29</v>
      </c>
      <c r="D827">
        <v>0</v>
      </c>
      <c r="E827" s="2">
        <v>0</v>
      </c>
      <c r="F827">
        <v>48</v>
      </c>
      <c r="G827" s="2">
        <v>967228</v>
      </c>
      <c r="H827">
        <v>3490</v>
      </c>
      <c r="I827" s="2">
        <v>14085</v>
      </c>
      <c r="J827">
        <v>104357</v>
      </c>
      <c r="K827" s="2">
        <v>916</v>
      </c>
      <c r="L827">
        <v>10</v>
      </c>
      <c r="M827">
        <v>27</v>
      </c>
      <c r="N827">
        <v>32</v>
      </c>
      <c r="O827">
        <v>59</v>
      </c>
      <c r="P827">
        <v>75</v>
      </c>
      <c r="Y827" t="str">
        <f t="shared" si="140"/>
        <v>1027325975</v>
      </c>
      <c r="AA827" t="str">
        <f t="shared" si="141"/>
        <v/>
      </c>
      <c r="AB827" t="str">
        <f t="shared" si="142"/>
        <v/>
      </c>
      <c r="AC827" t="str">
        <f t="shared" si="143"/>
        <v/>
      </c>
      <c r="AD827" t="str">
        <f t="shared" si="144"/>
        <v/>
      </c>
      <c r="AE827" t="str">
        <f t="shared" si="145"/>
        <v/>
      </c>
      <c r="AF827" t="str">
        <f t="shared" si="146"/>
        <v/>
      </c>
      <c r="AG827" t="str">
        <f t="shared" si="147"/>
        <v/>
      </c>
      <c r="AH827" t="str">
        <f t="shared" si="148"/>
        <v/>
      </c>
      <c r="AI827" t="str">
        <f t="shared" si="149"/>
        <v/>
      </c>
      <c r="AY827">
        <f t="shared" si="150"/>
        <v>203</v>
      </c>
      <c r="BJ827" t="str">
        <f>IF(E827&gt;0,"Nagyobb","Kisebb")</f>
        <v>Kisebb</v>
      </c>
    </row>
    <row r="828" spans="1:62" x14ac:dyDescent="0.25">
      <c r="A828">
        <v>2004</v>
      </c>
      <c r="B828">
        <v>28</v>
      </c>
      <c r="D828">
        <v>0</v>
      </c>
      <c r="E828" s="2">
        <v>0</v>
      </c>
      <c r="F828">
        <v>28</v>
      </c>
      <c r="G828" s="2">
        <v>1876366</v>
      </c>
      <c r="H828">
        <v>3473</v>
      </c>
      <c r="I828" s="2">
        <v>16017</v>
      </c>
      <c r="J828">
        <v>100369</v>
      </c>
      <c r="K828" s="2">
        <v>1078</v>
      </c>
      <c r="L828">
        <v>33</v>
      </c>
      <c r="M828">
        <v>55</v>
      </c>
      <c r="N828">
        <v>62</v>
      </c>
      <c r="O828">
        <v>86</v>
      </c>
      <c r="P828">
        <v>88</v>
      </c>
      <c r="Y828" t="str">
        <f t="shared" si="140"/>
        <v>3355628688</v>
      </c>
      <c r="AA828" t="str">
        <f t="shared" si="141"/>
        <v/>
      </c>
      <c r="AB828" t="str">
        <f t="shared" si="142"/>
        <v/>
      </c>
      <c r="AC828" t="str">
        <f t="shared" si="143"/>
        <v/>
      </c>
      <c r="AD828" t="str">
        <f t="shared" si="144"/>
        <v/>
      </c>
      <c r="AE828" t="str">
        <f t="shared" si="145"/>
        <v/>
      </c>
      <c r="AF828" t="str">
        <f t="shared" si="146"/>
        <v/>
      </c>
      <c r="AG828" t="str">
        <f t="shared" si="147"/>
        <v/>
      </c>
      <c r="AH828" t="str">
        <f t="shared" si="148"/>
        <v/>
      </c>
      <c r="AI828" t="str">
        <f t="shared" si="149"/>
        <v/>
      </c>
      <c r="AY828">
        <f t="shared" si="150"/>
        <v>324</v>
      </c>
      <c r="BJ828" t="str">
        <f>IF(E828&gt;0,"Nagyobb","Kisebb")</f>
        <v>Kisebb</v>
      </c>
    </row>
    <row r="829" spans="1:62" x14ac:dyDescent="0.25">
      <c r="A829">
        <v>2004</v>
      </c>
      <c r="B829">
        <v>27</v>
      </c>
      <c r="D829">
        <v>0</v>
      </c>
      <c r="E829" s="2">
        <v>0</v>
      </c>
      <c r="F829">
        <v>32</v>
      </c>
      <c r="G829" s="2">
        <v>1429321</v>
      </c>
      <c r="H829">
        <v>3595</v>
      </c>
      <c r="I829" s="2">
        <v>13471</v>
      </c>
      <c r="J829">
        <v>110359</v>
      </c>
      <c r="K829" s="2">
        <v>853</v>
      </c>
      <c r="L829">
        <v>11</v>
      </c>
      <c r="M829">
        <v>26</v>
      </c>
      <c r="N829">
        <v>35</v>
      </c>
      <c r="O829">
        <v>51</v>
      </c>
      <c r="P829">
        <v>85</v>
      </c>
      <c r="Y829" t="str">
        <f t="shared" si="140"/>
        <v>1126355185</v>
      </c>
      <c r="AA829" t="str">
        <f t="shared" si="141"/>
        <v/>
      </c>
      <c r="AB829" t="str">
        <f t="shared" si="142"/>
        <v/>
      </c>
      <c r="AC829" t="str">
        <f t="shared" si="143"/>
        <v/>
      </c>
      <c r="AD829" t="str">
        <f t="shared" si="144"/>
        <v/>
      </c>
      <c r="AE829" t="str">
        <f t="shared" si="145"/>
        <v/>
      </c>
      <c r="AF829" t="str">
        <f t="shared" si="146"/>
        <v/>
      </c>
      <c r="AG829" t="str">
        <f t="shared" si="147"/>
        <v/>
      </c>
      <c r="AH829" t="str">
        <f t="shared" si="148"/>
        <v/>
      </c>
      <c r="AI829" t="str">
        <f t="shared" si="149"/>
        <v/>
      </c>
      <c r="AY829">
        <f t="shared" si="150"/>
        <v>208</v>
      </c>
      <c r="BJ829" t="str">
        <f>IF(E829&gt;0,"Nagyobb","Kisebb")</f>
        <v>Kisebb</v>
      </c>
    </row>
    <row r="830" spans="1:62" x14ac:dyDescent="0.25">
      <c r="A830">
        <v>2004</v>
      </c>
      <c r="B830">
        <v>26</v>
      </c>
      <c r="D830">
        <v>0</v>
      </c>
      <c r="E830" s="2">
        <v>0</v>
      </c>
      <c r="F830">
        <v>42</v>
      </c>
      <c r="G830" s="2">
        <v>1088626</v>
      </c>
      <c r="H830">
        <v>3745</v>
      </c>
      <c r="I830" s="2">
        <v>12927</v>
      </c>
      <c r="J830">
        <v>106843</v>
      </c>
      <c r="K830" s="2">
        <v>881</v>
      </c>
      <c r="L830">
        <v>39</v>
      </c>
      <c r="M830">
        <v>43</v>
      </c>
      <c r="N830">
        <v>51</v>
      </c>
      <c r="O830">
        <v>63</v>
      </c>
      <c r="P830">
        <v>77</v>
      </c>
      <c r="Y830" t="str">
        <f t="shared" si="140"/>
        <v>3943516377</v>
      </c>
      <c r="AA830" t="str">
        <f t="shared" si="141"/>
        <v/>
      </c>
      <c r="AB830" t="str">
        <f t="shared" si="142"/>
        <v/>
      </c>
      <c r="AC830" t="str">
        <f t="shared" si="143"/>
        <v/>
      </c>
      <c r="AD830" t="str">
        <f t="shared" si="144"/>
        <v/>
      </c>
      <c r="AE830" t="str">
        <f t="shared" si="145"/>
        <v/>
      </c>
      <c r="AF830" t="str">
        <f t="shared" si="146"/>
        <v/>
      </c>
      <c r="AG830" t="str">
        <f t="shared" si="147"/>
        <v/>
      </c>
      <c r="AH830" t="str">
        <f t="shared" si="148"/>
        <v/>
      </c>
      <c r="AI830" t="str">
        <f t="shared" si="149"/>
        <v/>
      </c>
      <c r="AY830">
        <f t="shared" si="150"/>
        <v>273</v>
      </c>
      <c r="BJ830" t="str">
        <f>IF(E830&gt;0,"Nagyobb","Kisebb")</f>
        <v>Kisebb</v>
      </c>
    </row>
    <row r="831" spans="1:62" x14ac:dyDescent="0.25">
      <c r="A831">
        <v>2004</v>
      </c>
      <c r="B831">
        <v>25</v>
      </c>
      <c r="D831">
        <v>0</v>
      </c>
      <c r="E831" s="2">
        <v>0</v>
      </c>
      <c r="F831">
        <v>44</v>
      </c>
      <c r="G831" s="2">
        <v>1041733</v>
      </c>
      <c r="H831">
        <v>5247</v>
      </c>
      <c r="I831" s="2">
        <v>9250</v>
      </c>
      <c r="J831">
        <v>133402</v>
      </c>
      <c r="K831" s="2">
        <v>707</v>
      </c>
      <c r="L831">
        <v>9</v>
      </c>
      <c r="M831">
        <v>29</v>
      </c>
      <c r="N831">
        <v>37</v>
      </c>
      <c r="O831">
        <v>52</v>
      </c>
      <c r="P831">
        <v>65</v>
      </c>
      <c r="Y831" t="str">
        <f t="shared" si="140"/>
        <v>929375265</v>
      </c>
      <c r="AA831" t="str">
        <f t="shared" si="141"/>
        <v/>
      </c>
      <c r="AB831" t="str">
        <f t="shared" si="142"/>
        <v/>
      </c>
      <c r="AC831" t="str">
        <f t="shared" si="143"/>
        <v/>
      </c>
      <c r="AD831" t="str">
        <f t="shared" si="144"/>
        <v/>
      </c>
      <c r="AE831" t="str">
        <f t="shared" si="145"/>
        <v/>
      </c>
      <c r="AF831" t="str">
        <f t="shared" si="146"/>
        <v/>
      </c>
      <c r="AG831" t="str">
        <f t="shared" si="147"/>
        <v/>
      </c>
      <c r="AH831" t="str">
        <f t="shared" si="148"/>
        <v/>
      </c>
      <c r="AI831" t="str">
        <f t="shared" si="149"/>
        <v/>
      </c>
      <c r="AY831">
        <f t="shared" si="150"/>
        <v>192</v>
      </c>
      <c r="BJ831" t="str">
        <f>IF(E831&gt;0,"Nagyobb","Kisebb")</f>
        <v>Kisebb</v>
      </c>
    </row>
    <row r="832" spans="1:62" x14ac:dyDescent="0.25">
      <c r="A832">
        <v>2004</v>
      </c>
      <c r="B832">
        <v>24</v>
      </c>
      <c r="D832">
        <v>0</v>
      </c>
      <c r="E832" s="2">
        <v>0</v>
      </c>
      <c r="F832">
        <v>69</v>
      </c>
      <c r="G832" s="2">
        <v>748193</v>
      </c>
      <c r="H832">
        <v>6066</v>
      </c>
      <c r="I832" s="2">
        <v>9011</v>
      </c>
      <c r="J832">
        <v>155956</v>
      </c>
      <c r="K832" s="2">
        <v>682</v>
      </c>
      <c r="L832">
        <v>4</v>
      </c>
      <c r="M832">
        <v>19</v>
      </c>
      <c r="N832">
        <v>38</v>
      </c>
      <c r="O832">
        <v>40</v>
      </c>
      <c r="P832">
        <v>60</v>
      </c>
      <c r="Y832" t="str">
        <f t="shared" si="140"/>
        <v>419384060</v>
      </c>
      <c r="AA832" t="str">
        <f t="shared" si="141"/>
        <v/>
      </c>
      <c r="AB832" t="str">
        <f t="shared" si="142"/>
        <v/>
      </c>
      <c r="AC832" t="str">
        <f t="shared" si="143"/>
        <v/>
      </c>
      <c r="AD832" t="str">
        <f t="shared" si="144"/>
        <v/>
      </c>
      <c r="AE832" t="str">
        <f t="shared" si="145"/>
        <v/>
      </c>
      <c r="AF832" t="str">
        <f t="shared" si="146"/>
        <v/>
      </c>
      <c r="AG832" t="str">
        <f t="shared" si="147"/>
        <v/>
      </c>
      <c r="AH832" t="str">
        <f t="shared" si="148"/>
        <v/>
      </c>
      <c r="AI832" t="str">
        <f t="shared" si="149"/>
        <v/>
      </c>
      <c r="AY832">
        <f t="shared" si="150"/>
        <v>161</v>
      </c>
      <c r="BJ832" t="str">
        <f>IF(E832&gt;0,"Nagyobb","Kisebb")</f>
        <v>Kisebb</v>
      </c>
    </row>
    <row r="833" spans="1:62" x14ac:dyDescent="0.25">
      <c r="A833">
        <v>2004</v>
      </c>
      <c r="B833">
        <v>23</v>
      </c>
      <c r="D833">
        <v>4</v>
      </c>
      <c r="E833" s="2">
        <v>250904037</v>
      </c>
      <c r="F833">
        <v>251</v>
      </c>
      <c r="G833" s="2">
        <v>239746</v>
      </c>
      <c r="H833">
        <v>11537</v>
      </c>
      <c r="I833" s="2">
        <v>5523</v>
      </c>
      <c r="J833">
        <v>221828</v>
      </c>
      <c r="K833" s="2">
        <v>559</v>
      </c>
      <c r="L833">
        <v>10</v>
      </c>
      <c r="M833">
        <v>21</v>
      </c>
      <c r="N833">
        <v>49</v>
      </c>
      <c r="O833">
        <v>56</v>
      </c>
      <c r="P833">
        <v>67</v>
      </c>
      <c r="Y833" t="str">
        <f t="shared" si="140"/>
        <v>1021495667</v>
      </c>
      <c r="AA833" t="str">
        <f t="shared" si="141"/>
        <v/>
      </c>
      <c r="AB833" t="str">
        <f t="shared" si="142"/>
        <v/>
      </c>
      <c r="AC833" t="str">
        <f t="shared" si="143"/>
        <v/>
      </c>
      <c r="AD833" t="str">
        <f t="shared" si="144"/>
        <v/>
      </c>
      <c r="AE833" t="str">
        <f t="shared" si="145"/>
        <v/>
      </c>
      <c r="AF833" t="str">
        <f t="shared" si="146"/>
        <v/>
      </c>
      <c r="AG833" t="str">
        <f t="shared" si="147"/>
        <v/>
      </c>
      <c r="AH833" t="str">
        <f t="shared" si="148"/>
        <v/>
      </c>
      <c r="AI833" t="str">
        <f t="shared" si="149"/>
        <v/>
      </c>
      <c r="AY833">
        <f t="shared" si="150"/>
        <v>203</v>
      </c>
      <c r="BJ833" t="str">
        <f>IF(E833&gt;0,"Nagyobb","Kisebb")</f>
        <v>Nagyobb</v>
      </c>
    </row>
    <row r="834" spans="1:62" x14ac:dyDescent="0.25">
      <c r="A834">
        <v>2004</v>
      </c>
      <c r="B834">
        <v>22</v>
      </c>
      <c r="D834">
        <v>0</v>
      </c>
      <c r="E834" s="2">
        <v>0</v>
      </c>
      <c r="F834">
        <v>102</v>
      </c>
      <c r="G834" s="2">
        <v>537020</v>
      </c>
      <c r="H834">
        <v>6460</v>
      </c>
      <c r="I834" s="2">
        <v>8978</v>
      </c>
      <c r="J834">
        <v>155261</v>
      </c>
      <c r="K834" s="2">
        <v>726</v>
      </c>
      <c r="L834">
        <v>1</v>
      </c>
      <c r="M834">
        <v>24</v>
      </c>
      <c r="N834">
        <v>49</v>
      </c>
      <c r="O834">
        <v>67</v>
      </c>
      <c r="P834">
        <v>71</v>
      </c>
      <c r="Y834" t="str">
        <f t="shared" ref="Y834:Y897" si="151">L834&amp;M834&amp;N834&amp;O834&amp;P834</f>
        <v>124496771</v>
      </c>
      <c r="AA834" t="str">
        <f t="shared" ref="AA834:AA897" si="152">IF(L834+1=M834,"+","")</f>
        <v/>
      </c>
      <c r="AB834" t="str">
        <f t="shared" ref="AB834:AB897" si="153">IF(M834+1=N834,"+","")</f>
        <v/>
      </c>
      <c r="AC834" t="str">
        <f t="shared" ref="AC834:AC897" si="154">IF(N834+1=O834,"+","")</f>
        <v/>
      </c>
      <c r="AD834" t="str">
        <f t="shared" ref="AD834:AD897" si="155">IF(O834+1=P834,"+","")</f>
        <v/>
      </c>
      <c r="AE834" t="str">
        <f t="shared" ref="AE834:AE897" si="156">IF(AA834&amp;AB834="++","harom","")</f>
        <v/>
      </c>
      <c r="AF834" t="str">
        <f t="shared" ref="AF834:AF897" si="157">IF(AB834&amp;AC834="++","harom","")</f>
        <v/>
      </c>
      <c r="AG834" t="str">
        <f t="shared" ref="AG834:AG897" si="158">IF(AC834&amp;AD834="++","harom","")</f>
        <v/>
      </c>
      <c r="AH834" t="str">
        <f t="shared" ref="AH834:AH897" si="159">IF(AA834&amp;AB834&amp;AC834="+++","negy","")</f>
        <v/>
      </c>
      <c r="AI834" t="str">
        <f t="shared" ref="AI834:AI897" si="160">IF(AB834&amp;AC834&amp;AD834="+++","negy","")</f>
        <v/>
      </c>
      <c r="AY834">
        <f t="shared" ref="AY834:AY897" si="161">SUM(L834:P834)</f>
        <v>212</v>
      </c>
      <c r="BJ834" t="str">
        <f>IF(E834&gt;0,"Nagyobb","Kisebb")</f>
        <v>Kisebb</v>
      </c>
    </row>
    <row r="835" spans="1:62" x14ac:dyDescent="0.25">
      <c r="A835">
        <v>2004</v>
      </c>
      <c r="B835">
        <v>21</v>
      </c>
      <c r="D835">
        <v>0</v>
      </c>
      <c r="E835" s="2">
        <v>0</v>
      </c>
      <c r="F835">
        <v>84</v>
      </c>
      <c r="G835" s="2">
        <v>631313</v>
      </c>
      <c r="H835">
        <v>6080</v>
      </c>
      <c r="I835" s="2">
        <v>9235</v>
      </c>
      <c r="J835">
        <v>149401</v>
      </c>
      <c r="K835" s="2">
        <v>731</v>
      </c>
      <c r="L835">
        <v>2</v>
      </c>
      <c r="M835">
        <v>11</v>
      </c>
      <c r="N835">
        <v>25</v>
      </c>
      <c r="O835">
        <v>32</v>
      </c>
      <c r="P835">
        <v>67</v>
      </c>
      <c r="Y835" t="str">
        <f t="shared" si="151"/>
        <v>211253267</v>
      </c>
      <c r="AA835" t="str">
        <f t="shared" si="152"/>
        <v/>
      </c>
      <c r="AB835" t="str">
        <f t="shared" si="153"/>
        <v/>
      </c>
      <c r="AC835" t="str">
        <f t="shared" si="154"/>
        <v/>
      </c>
      <c r="AD835" t="str">
        <f t="shared" si="155"/>
        <v/>
      </c>
      <c r="AE835" t="str">
        <f t="shared" si="156"/>
        <v/>
      </c>
      <c r="AF835" t="str">
        <f t="shared" si="157"/>
        <v/>
      </c>
      <c r="AG835" t="str">
        <f t="shared" si="158"/>
        <v/>
      </c>
      <c r="AH835" t="str">
        <f t="shared" si="159"/>
        <v/>
      </c>
      <c r="AI835" t="str">
        <f t="shared" si="160"/>
        <v/>
      </c>
      <c r="AY835">
        <f t="shared" si="161"/>
        <v>137</v>
      </c>
      <c r="BJ835" t="str">
        <f>IF(E835&gt;0,"Nagyobb","Kisebb")</f>
        <v>Kisebb</v>
      </c>
    </row>
    <row r="836" spans="1:62" x14ac:dyDescent="0.25">
      <c r="A836">
        <v>2004</v>
      </c>
      <c r="B836">
        <v>20</v>
      </c>
      <c r="D836">
        <v>0</v>
      </c>
      <c r="E836" s="2">
        <v>0</v>
      </c>
      <c r="F836">
        <v>34</v>
      </c>
      <c r="G836" s="2">
        <v>1692297</v>
      </c>
      <c r="H836">
        <v>3583</v>
      </c>
      <c r="I836" s="2">
        <v>17003</v>
      </c>
      <c r="J836">
        <v>121552</v>
      </c>
      <c r="K836" s="2">
        <v>975</v>
      </c>
      <c r="L836">
        <v>22</v>
      </c>
      <c r="M836">
        <v>30</v>
      </c>
      <c r="N836">
        <v>34</v>
      </c>
      <c r="O836">
        <v>39</v>
      </c>
      <c r="P836">
        <v>75</v>
      </c>
      <c r="Y836" t="str">
        <f t="shared" si="151"/>
        <v>2230343975</v>
      </c>
      <c r="AA836" t="str">
        <f t="shared" si="152"/>
        <v/>
      </c>
      <c r="AB836" t="str">
        <f t="shared" si="153"/>
        <v/>
      </c>
      <c r="AC836" t="str">
        <f t="shared" si="154"/>
        <v/>
      </c>
      <c r="AD836" t="str">
        <f t="shared" si="155"/>
        <v/>
      </c>
      <c r="AE836" t="str">
        <f t="shared" si="156"/>
        <v/>
      </c>
      <c r="AF836" t="str">
        <f t="shared" si="157"/>
        <v/>
      </c>
      <c r="AG836" t="str">
        <f t="shared" si="158"/>
        <v/>
      </c>
      <c r="AH836" t="str">
        <f t="shared" si="159"/>
        <v/>
      </c>
      <c r="AI836" t="str">
        <f t="shared" si="160"/>
        <v/>
      </c>
      <c r="AY836">
        <f t="shared" si="161"/>
        <v>200</v>
      </c>
      <c r="BJ836" t="str">
        <f>IF(E836&gt;0,"Nagyobb","Kisebb")</f>
        <v>Kisebb</v>
      </c>
    </row>
    <row r="837" spans="1:62" x14ac:dyDescent="0.25">
      <c r="A837">
        <v>2004</v>
      </c>
      <c r="B837">
        <v>19</v>
      </c>
      <c r="D837">
        <v>0</v>
      </c>
      <c r="E837" s="2">
        <v>0</v>
      </c>
      <c r="F837">
        <v>37</v>
      </c>
      <c r="G837" s="2">
        <v>1494730</v>
      </c>
      <c r="H837">
        <v>4420</v>
      </c>
      <c r="I837" s="2">
        <v>13248</v>
      </c>
      <c r="J837">
        <v>132184</v>
      </c>
      <c r="K837" s="2">
        <v>861</v>
      </c>
      <c r="L837">
        <v>2</v>
      </c>
      <c r="M837">
        <v>18</v>
      </c>
      <c r="N837">
        <v>32</v>
      </c>
      <c r="O837">
        <v>55</v>
      </c>
      <c r="P837">
        <v>59</v>
      </c>
      <c r="Y837" t="str">
        <f t="shared" si="151"/>
        <v>218325559</v>
      </c>
      <c r="AA837" t="str">
        <f t="shared" si="152"/>
        <v/>
      </c>
      <c r="AB837" t="str">
        <f t="shared" si="153"/>
        <v/>
      </c>
      <c r="AC837" t="str">
        <f t="shared" si="154"/>
        <v/>
      </c>
      <c r="AD837" t="str">
        <f t="shared" si="155"/>
        <v/>
      </c>
      <c r="AE837" t="str">
        <f t="shared" si="156"/>
        <v/>
      </c>
      <c r="AF837" t="str">
        <f t="shared" si="157"/>
        <v/>
      </c>
      <c r="AG837" t="str">
        <f t="shared" si="158"/>
        <v/>
      </c>
      <c r="AH837" t="str">
        <f t="shared" si="159"/>
        <v/>
      </c>
      <c r="AI837" t="str">
        <f t="shared" si="160"/>
        <v/>
      </c>
      <c r="AY837">
        <f t="shared" si="161"/>
        <v>166</v>
      </c>
      <c r="BJ837" t="str">
        <f>IF(E837&gt;0,"Nagyobb","Kisebb")</f>
        <v>Kisebb</v>
      </c>
    </row>
    <row r="838" spans="1:62" x14ac:dyDescent="0.25">
      <c r="A838">
        <v>2004</v>
      </c>
      <c r="B838">
        <v>18</v>
      </c>
      <c r="D838">
        <v>0</v>
      </c>
      <c r="E838" s="2">
        <v>0</v>
      </c>
      <c r="F838">
        <v>35</v>
      </c>
      <c r="G838" s="2">
        <v>1359743</v>
      </c>
      <c r="H838">
        <v>3206</v>
      </c>
      <c r="I838" s="2">
        <v>15718</v>
      </c>
      <c r="J838">
        <v>96279</v>
      </c>
      <c r="K838" s="2">
        <v>1018</v>
      </c>
      <c r="L838">
        <v>28</v>
      </c>
      <c r="M838">
        <v>33</v>
      </c>
      <c r="N838">
        <v>65</v>
      </c>
      <c r="O838">
        <v>86</v>
      </c>
      <c r="P838">
        <v>88</v>
      </c>
      <c r="Y838" t="str">
        <f t="shared" si="151"/>
        <v>2833658688</v>
      </c>
      <c r="AA838" t="str">
        <f t="shared" si="152"/>
        <v/>
      </c>
      <c r="AB838" t="str">
        <f t="shared" si="153"/>
        <v/>
      </c>
      <c r="AC838" t="str">
        <f t="shared" si="154"/>
        <v/>
      </c>
      <c r="AD838" t="str">
        <f t="shared" si="155"/>
        <v/>
      </c>
      <c r="AE838" t="str">
        <f t="shared" si="156"/>
        <v/>
      </c>
      <c r="AF838" t="str">
        <f t="shared" si="157"/>
        <v/>
      </c>
      <c r="AG838" t="str">
        <f t="shared" si="158"/>
        <v/>
      </c>
      <c r="AH838" t="str">
        <f t="shared" si="159"/>
        <v/>
      </c>
      <c r="AI838" t="str">
        <f t="shared" si="160"/>
        <v/>
      </c>
      <c r="AY838">
        <f t="shared" si="161"/>
        <v>300</v>
      </c>
      <c r="BJ838" t="str">
        <f>IF(E838&gt;0,"Nagyobb","Kisebb")</f>
        <v>Kisebb</v>
      </c>
    </row>
    <row r="839" spans="1:62" x14ac:dyDescent="0.25">
      <c r="A839">
        <v>2004</v>
      </c>
      <c r="B839">
        <v>17</v>
      </c>
      <c r="D839">
        <v>0</v>
      </c>
      <c r="E839" s="2">
        <v>0</v>
      </c>
      <c r="F839">
        <v>36</v>
      </c>
      <c r="G839" s="2">
        <v>1349861</v>
      </c>
      <c r="H839">
        <v>3564</v>
      </c>
      <c r="I839" s="2">
        <v>14437</v>
      </c>
      <c r="J839">
        <v>108201</v>
      </c>
      <c r="K839" s="2">
        <v>925</v>
      </c>
      <c r="L839">
        <v>6</v>
      </c>
      <c r="M839">
        <v>29</v>
      </c>
      <c r="N839">
        <v>58</v>
      </c>
      <c r="O839">
        <v>71</v>
      </c>
      <c r="P839">
        <v>81</v>
      </c>
      <c r="Y839" t="str">
        <f t="shared" si="151"/>
        <v>629587181</v>
      </c>
      <c r="AA839" t="str">
        <f t="shared" si="152"/>
        <v/>
      </c>
      <c r="AB839" t="str">
        <f t="shared" si="153"/>
        <v/>
      </c>
      <c r="AC839" t="str">
        <f t="shared" si="154"/>
        <v/>
      </c>
      <c r="AD839" t="str">
        <f t="shared" si="155"/>
        <v/>
      </c>
      <c r="AE839" t="str">
        <f t="shared" si="156"/>
        <v/>
      </c>
      <c r="AF839" t="str">
        <f t="shared" si="157"/>
        <v/>
      </c>
      <c r="AG839" t="str">
        <f t="shared" si="158"/>
        <v/>
      </c>
      <c r="AH839" t="str">
        <f t="shared" si="159"/>
        <v/>
      </c>
      <c r="AI839" t="str">
        <f t="shared" si="160"/>
        <v/>
      </c>
      <c r="AY839">
        <f t="shared" si="161"/>
        <v>245</v>
      </c>
      <c r="BJ839" t="str">
        <f>IF(E839&gt;0,"Nagyobb","Kisebb")</f>
        <v>Kisebb</v>
      </c>
    </row>
    <row r="840" spans="1:62" x14ac:dyDescent="0.25">
      <c r="A840">
        <v>2004</v>
      </c>
      <c r="B840">
        <v>16</v>
      </c>
      <c r="D840">
        <v>0</v>
      </c>
      <c r="E840" s="2">
        <v>0</v>
      </c>
      <c r="F840">
        <v>69</v>
      </c>
      <c r="G840" s="2">
        <v>674281</v>
      </c>
      <c r="H840">
        <v>4361</v>
      </c>
      <c r="I840" s="2">
        <v>11296</v>
      </c>
      <c r="J840">
        <v>111911</v>
      </c>
      <c r="K840" s="2">
        <v>856</v>
      </c>
      <c r="L840">
        <v>12</v>
      </c>
      <c r="M840">
        <v>35</v>
      </c>
      <c r="N840">
        <v>41</v>
      </c>
      <c r="O840">
        <v>44</v>
      </c>
      <c r="P840">
        <v>73</v>
      </c>
      <c r="Y840" t="str">
        <f t="shared" si="151"/>
        <v>1235414473</v>
      </c>
      <c r="AA840" t="str">
        <f t="shared" si="152"/>
        <v/>
      </c>
      <c r="AB840" t="str">
        <f t="shared" si="153"/>
        <v/>
      </c>
      <c r="AC840" t="str">
        <f t="shared" si="154"/>
        <v/>
      </c>
      <c r="AD840" t="str">
        <f t="shared" si="155"/>
        <v/>
      </c>
      <c r="AE840" t="str">
        <f t="shared" si="156"/>
        <v/>
      </c>
      <c r="AF840" t="str">
        <f t="shared" si="157"/>
        <v/>
      </c>
      <c r="AG840" t="str">
        <f t="shared" si="158"/>
        <v/>
      </c>
      <c r="AH840" t="str">
        <f t="shared" si="159"/>
        <v/>
      </c>
      <c r="AI840" t="str">
        <f t="shared" si="160"/>
        <v/>
      </c>
      <c r="AY840">
        <f t="shared" si="161"/>
        <v>205</v>
      </c>
      <c r="BJ840" t="str">
        <f>IF(E840&gt;0,"Nagyobb","Kisebb")</f>
        <v>Kisebb</v>
      </c>
    </row>
    <row r="841" spans="1:62" x14ac:dyDescent="0.25">
      <c r="A841">
        <v>2004</v>
      </c>
      <c r="B841">
        <v>15</v>
      </c>
      <c r="D841">
        <v>0</v>
      </c>
      <c r="E841" s="2">
        <v>0</v>
      </c>
      <c r="F841">
        <v>48</v>
      </c>
      <c r="G841" s="2">
        <v>1087053</v>
      </c>
      <c r="H841">
        <v>5422</v>
      </c>
      <c r="I841" s="2">
        <v>10190</v>
      </c>
      <c r="J841">
        <v>153150</v>
      </c>
      <c r="K841" s="2">
        <v>701</v>
      </c>
      <c r="L841">
        <v>19</v>
      </c>
      <c r="M841">
        <v>20</v>
      </c>
      <c r="N841">
        <v>28</v>
      </c>
      <c r="O841">
        <v>63</v>
      </c>
      <c r="P841">
        <v>89</v>
      </c>
      <c r="Y841" t="str">
        <f t="shared" si="151"/>
        <v>1920286389</v>
      </c>
      <c r="AA841" t="str">
        <f t="shared" si="152"/>
        <v>+</v>
      </c>
      <c r="AB841" t="str">
        <f t="shared" si="153"/>
        <v/>
      </c>
      <c r="AC841" t="str">
        <f t="shared" si="154"/>
        <v/>
      </c>
      <c r="AD841" t="str">
        <f t="shared" si="155"/>
        <v/>
      </c>
      <c r="AE841" t="str">
        <f t="shared" si="156"/>
        <v/>
      </c>
      <c r="AF841" t="str">
        <f t="shared" si="157"/>
        <v/>
      </c>
      <c r="AG841" t="str">
        <f t="shared" si="158"/>
        <v/>
      </c>
      <c r="AH841" t="str">
        <f t="shared" si="159"/>
        <v/>
      </c>
      <c r="AI841" t="str">
        <f t="shared" si="160"/>
        <v/>
      </c>
      <c r="AY841">
        <f t="shared" si="161"/>
        <v>219</v>
      </c>
      <c r="BJ841" t="str">
        <f>IF(E841&gt;0,"Nagyobb","Kisebb")</f>
        <v>Kisebb</v>
      </c>
    </row>
    <row r="842" spans="1:62" x14ac:dyDescent="0.25">
      <c r="A842">
        <v>2004</v>
      </c>
      <c r="B842">
        <v>14</v>
      </c>
      <c r="D842">
        <v>0</v>
      </c>
      <c r="E842" s="2">
        <v>0</v>
      </c>
      <c r="F842">
        <v>57</v>
      </c>
      <c r="G842" s="2">
        <v>809586</v>
      </c>
      <c r="H842">
        <v>3950</v>
      </c>
      <c r="I842" s="2">
        <v>12370</v>
      </c>
      <c r="J842">
        <v>105711</v>
      </c>
      <c r="K842" s="2">
        <v>899</v>
      </c>
      <c r="L842">
        <v>10</v>
      </c>
      <c r="M842">
        <v>23</v>
      </c>
      <c r="N842">
        <v>47</v>
      </c>
      <c r="O842">
        <v>58</v>
      </c>
      <c r="P842">
        <v>84</v>
      </c>
      <c r="Y842" t="str">
        <f t="shared" si="151"/>
        <v>1023475884</v>
      </c>
      <c r="AA842" t="str">
        <f t="shared" si="152"/>
        <v/>
      </c>
      <c r="AB842" t="str">
        <f t="shared" si="153"/>
        <v/>
      </c>
      <c r="AC842" t="str">
        <f t="shared" si="154"/>
        <v/>
      </c>
      <c r="AD842" t="str">
        <f t="shared" si="155"/>
        <v/>
      </c>
      <c r="AE842" t="str">
        <f t="shared" si="156"/>
        <v/>
      </c>
      <c r="AF842" t="str">
        <f t="shared" si="157"/>
        <v/>
      </c>
      <c r="AG842" t="str">
        <f t="shared" si="158"/>
        <v/>
      </c>
      <c r="AH842" t="str">
        <f t="shared" si="159"/>
        <v/>
      </c>
      <c r="AI842" t="str">
        <f t="shared" si="160"/>
        <v/>
      </c>
      <c r="AY842">
        <f t="shared" si="161"/>
        <v>222</v>
      </c>
      <c r="BJ842" t="str">
        <f>IF(E842&gt;0,"Nagyobb","Kisebb")</f>
        <v>Kisebb</v>
      </c>
    </row>
    <row r="843" spans="1:62" x14ac:dyDescent="0.25">
      <c r="A843">
        <v>2004</v>
      </c>
      <c r="B843">
        <v>13</v>
      </c>
      <c r="D843">
        <v>0</v>
      </c>
      <c r="E843" s="2">
        <v>0</v>
      </c>
      <c r="F843">
        <v>35</v>
      </c>
      <c r="G843" s="2">
        <v>1338675</v>
      </c>
      <c r="H843">
        <v>3042</v>
      </c>
      <c r="I843" s="2">
        <v>16308</v>
      </c>
      <c r="J843">
        <v>97214</v>
      </c>
      <c r="K843" s="2">
        <v>992</v>
      </c>
      <c r="L843">
        <v>5</v>
      </c>
      <c r="M843">
        <v>40</v>
      </c>
      <c r="N843">
        <v>66</v>
      </c>
      <c r="O843">
        <v>81</v>
      </c>
      <c r="P843">
        <v>87</v>
      </c>
      <c r="Y843" t="str">
        <f t="shared" si="151"/>
        <v>540668187</v>
      </c>
      <c r="AA843" t="str">
        <f t="shared" si="152"/>
        <v/>
      </c>
      <c r="AB843" t="str">
        <f t="shared" si="153"/>
        <v/>
      </c>
      <c r="AC843" t="str">
        <f t="shared" si="154"/>
        <v/>
      </c>
      <c r="AD843" t="str">
        <f t="shared" si="155"/>
        <v/>
      </c>
      <c r="AE843" t="str">
        <f t="shared" si="156"/>
        <v/>
      </c>
      <c r="AF843" t="str">
        <f t="shared" si="157"/>
        <v/>
      </c>
      <c r="AG843" t="str">
        <f t="shared" si="158"/>
        <v/>
      </c>
      <c r="AH843" t="str">
        <f t="shared" si="159"/>
        <v/>
      </c>
      <c r="AI843" t="str">
        <f t="shared" si="160"/>
        <v/>
      </c>
      <c r="AY843">
        <f t="shared" si="161"/>
        <v>279</v>
      </c>
      <c r="BJ843" t="str">
        <f>IF(E843&gt;0,"Nagyobb","Kisebb")</f>
        <v>Kisebb</v>
      </c>
    </row>
    <row r="844" spans="1:62" x14ac:dyDescent="0.25">
      <c r="A844">
        <v>2004</v>
      </c>
      <c r="B844">
        <v>12</v>
      </c>
      <c r="D844">
        <v>1</v>
      </c>
      <c r="E844" s="2">
        <v>760014220</v>
      </c>
      <c r="F844">
        <v>21</v>
      </c>
      <c r="G844" s="2">
        <v>2487212</v>
      </c>
      <c r="H844">
        <v>2861</v>
      </c>
      <c r="I844" s="2">
        <v>19330</v>
      </c>
      <c r="J844">
        <v>105749</v>
      </c>
      <c r="K844" s="2">
        <v>1017</v>
      </c>
      <c r="L844">
        <v>24</v>
      </c>
      <c r="M844">
        <v>38</v>
      </c>
      <c r="N844">
        <v>45</v>
      </c>
      <c r="O844">
        <v>48</v>
      </c>
      <c r="P844">
        <v>89</v>
      </c>
      <c r="Y844" t="str">
        <f t="shared" si="151"/>
        <v>2438454889</v>
      </c>
      <c r="AA844" t="str">
        <f t="shared" si="152"/>
        <v/>
      </c>
      <c r="AB844" t="str">
        <f t="shared" si="153"/>
        <v/>
      </c>
      <c r="AC844" t="str">
        <f t="shared" si="154"/>
        <v/>
      </c>
      <c r="AD844" t="str">
        <f t="shared" si="155"/>
        <v/>
      </c>
      <c r="AE844" t="str">
        <f t="shared" si="156"/>
        <v/>
      </c>
      <c r="AF844" t="str">
        <f t="shared" si="157"/>
        <v/>
      </c>
      <c r="AG844" t="str">
        <f t="shared" si="158"/>
        <v/>
      </c>
      <c r="AH844" t="str">
        <f t="shared" si="159"/>
        <v/>
      </c>
      <c r="AI844" t="str">
        <f t="shared" si="160"/>
        <v/>
      </c>
      <c r="AY844">
        <f t="shared" si="161"/>
        <v>244</v>
      </c>
      <c r="BJ844" t="str">
        <f>IF(E844&gt;0,"Nagyobb","Kisebb")</f>
        <v>Nagyobb</v>
      </c>
    </row>
    <row r="845" spans="1:62" x14ac:dyDescent="0.25">
      <c r="A845">
        <v>2004</v>
      </c>
      <c r="B845">
        <v>11</v>
      </c>
      <c r="D845">
        <v>0</v>
      </c>
      <c r="E845" s="2">
        <v>0</v>
      </c>
      <c r="F845">
        <v>36</v>
      </c>
      <c r="G845" s="2">
        <v>1573560</v>
      </c>
      <c r="H845">
        <v>4035</v>
      </c>
      <c r="I845" s="2">
        <v>14865</v>
      </c>
      <c r="J845">
        <v>120058</v>
      </c>
      <c r="K845" s="2">
        <v>971</v>
      </c>
      <c r="L845">
        <v>27</v>
      </c>
      <c r="M845">
        <v>31</v>
      </c>
      <c r="N845">
        <v>41</v>
      </c>
      <c r="O845">
        <v>49</v>
      </c>
      <c r="P845">
        <v>60</v>
      </c>
      <c r="Y845" t="str">
        <f t="shared" si="151"/>
        <v>2731414960</v>
      </c>
      <c r="AA845" t="str">
        <f t="shared" si="152"/>
        <v/>
      </c>
      <c r="AB845" t="str">
        <f t="shared" si="153"/>
        <v/>
      </c>
      <c r="AC845" t="str">
        <f t="shared" si="154"/>
        <v/>
      </c>
      <c r="AD845" t="str">
        <f t="shared" si="155"/>
        <v/>
      </c>
      <c r="AE845" t="str">
        <f t="shared" si="156"/>
        <v/>
      </c>
      <c r="AF845" t="str">
        <f t="shared" si="157"/>
        <v/>
      </c>
      <c r="AG845" t="str">
        <f t="shared" si="158"/>
        <v/>
      </c>
      <c r="AH845" t="str">
        <f t="shared" si="159"/>
        <v/>
      </c>
      <c r="AI845" t="str">
        <f t="shared" si="160"/>
        <v/>
      </c>
      <c r="AY845">
        <f t="shared" si="161"/>
        <v>208</v>
      </c>
      <c r="BJ845" t="str">
        <f>IF(E845&gt;0,"Nagyobb","Kisebb")</f>
        <v>Kisebb</v>
      </c>
    </row>
    <row r="846" spans="1:62" x14ac:dyDescent="0.25">
      <c r="A846">
        <v>2004</v>
      </c>
      <c r="B846">
        <v>10</v>
      </c>
      <c r="D846">
        <v>0</v>
      </c>
      <c r="E846" s="2">
        <v>0</v>
      </c>
      <c r="F846">
        <v>47</v>
      </c>
      <c r="G846" s="2">
        <v>1266278</v>
      </c>
      <c r="H846">
        <v>4233</v>
      </c>
      <c r="I846" s="2">
        <v>14887</v>
      </c>
      <c r="J846">
        <v>135283</v>
      </c>
      <c r="K846" s="2">
        <v>906</v>
      </c>
      <c r="L846">
        <v>1</v>
      </c>
      <c r="M846">
        <v>6</v>
      </c>
      <c r="N846">
        <v>27</v>
      </c>
      <c r="O846">
        <v>40</v>
      </c>
      <c r="P846">
        <v>58</v>
      </c>
      <c r="Y846" t="str">
        <f t="shared" si="151"/>
        <v>16274058</v>
      </c>
      <c r="AA846" t="str">
        <f t="shared" si="152"/>
        <v/>
      </c>
      <c r="AB846" t="str">
        <f t="shared" si="153"/>
        <v/>
      </c>
      <c r="AC846" t="str">
        <f t="shared" si="154"/>
        <v/>
      </c>
      <c r="AD846" t="str">
        <f t="shared" si="155"/>
        <v/>
      </c>
      <c r="AE846" t="str">
        <f t="shared" si="156"/>
        <v/>
      </c>
      <c r="AF846" t="str">
        <f t="shared" si="157"/>
        <v/>
      </c>
      <c r="AG846" t="str">
        <f t="shared" si="158"/>
        <v/>
      </c>
      <c r="AH846" t="str">
        <f t="shared" si="159"/>
        <v/>
      </c>
      <c r="AI846" t="str">
        <f t="shared" si="160"/>
        <v/>
      </c>
      <c r="AY846">
        <f t="shared" si="161"/>
        <v>132</v>
      </c>
      <c r="BJ846" t="str">
        <f>IF(E846&gt;0,"Nagyobb","Kisebb")</f>
        <v>Kisebb</v>
      </c>
    </row>
    <row r="847" spans="1:62" x14ac:dyDescent="0.25">
      <c r="A847">
        <v>2004</v>
      </c>
      <c r="B847">
        <v>9</v>
      </c>
      <c r="D847">
        <v>0</v>
      </c>
      <c r="E847" s="2">
        <v>0</v>
      </c>
      <c r="F847">
        <v>57</v>
      </c>
      <c r="G847" s="2">
        <v>874845</v>
      </c>
      <c r="H847">
        <v>5236</v>
      </c>
      <c r="I847" s="2">
        <v>10084</v>
      </c>
      <c r="J847">
        <v>144818</v>
      </c>
      <c r="K847" s="2">
        <v>709</v>
      </c>
      <c r="L847">
        <v>13</v>
      </c>
      <c r="M847">
        <v>36</v>
      </c>
      <c r="N847">
        <v>53</v>
      </c>
      <c r="O847">
        <v>59</v>
      </c>
      <c r="P847">
        <v>75</v>
      </c>
      <c r="Y847" t="str">
        <f t="shared" si="151"/>
        <v>1336535975</v>
      </c>
      <c r="AA847" t="str">
        <f t="shared" si="152"/>
        <v/>
      </c>
      <c r="AB847" t="str">
        <f t="shared" si="153"/>
        <v/>
      </c>
      <c r="AC847" t="str">
        <f t="shared" si="154"/>
        <v/>
      </c>
      <c r="AD847" t="str">
        <f t="shared" si="155"/>
        <v/>
      </c>
      <c r="AE847" t="str">
        <f t="shared" si="156"/>
        <v/>
      </c>
      <c r="AF847" t="str">
        <f t="shared" si="157"/>
        <v/>
      </c>
      <c r="AG847" t="str">
        <f t="shared" si="158"/>
        <v/>
      </c>
      <c r="AH847" t="str">
        <f t="shared" si="159"/>
        <v/>
      </c>
      <c r="AI847" t="str">
        <f t="shared" si="160"/>
        <v/>
      </c>
      <c r="AY847">
        <f t="shared" si="161"/>
        <v>236</v>
      </c>
      <c r="BJ847" t="str">
        <f>IF(E847&gt;0,"Nagyobb","Kisebb")</f>
        <v>Kisebb</v>
      </c>
    </row>
    <row r="848" spans="1:62" x14ac:dyDescent="0.25">
      <c r="A848">
        <v>2004</v>
      </c>
      <c r="B848">
        <v>8</v>
      </c>
      <c r="D848">
        <v>0</v>
      </c>
      <c r="E848" s="2">
        <v>0</v>
      </c>
      <c r="F848">
        <v>86</v>
      </c>
      <c r="G848" s="2">
        <v>596969</v>
      </c>
      <c r="H848">
        <v>5176</v>
      </c>
      <c r="I848" s="2">
        <v>10502</v>
      </c>
      <c r="J848">
        <v>127255</v>
      </c>
      <c r="K848" s="2">
        <v>831</v>
      </c>
      <c r="L848">
        <v>38</v>
      </c>
      <c r="M848">
        <v>47</v>
      </c>
      <c r="N848">
        <v>49</v>
      </c>
      <c r="O848">
        <v>58</v>
      </c>
      <c r="P848">
        <v>69</v>
      </c>
      <c r="Y848" t="str">
        <f t="shared" si="151"/>
        <v>3847495869</v>
      </c>
      <c r="AA848" t="str">
        <f t="shared" si="152"/>
        <v/>
      </c>
      <c r="AB848" t="str">
        <f t="shared" si="153"/>
        <v/>
      </c>
      <c r="AC848" t="str">
        <f t="shared" si="154"/>
        <v/>
      </c>
      <c r="AD848" t="str">
        <f t="shared" si="155"/>
        <v/>
      </c>
      <c r="AE848" t="str">
        <f t="shared" si="156"/>
        <v/>
      </c>
      <c r="AF848" t="str">
        <f t="shared" si="157"/>
        <v/>
      </c>
      <c r="AG848" t="str">
        <f t="shared" si="158"/>
        <v/>
      </c>
      <c r="AH848" t="str">
        <f t="shared" si="159"/>
        <v/>
      </c>
      <c r="AI848" t="str">
        <f t="shared" si="160"/>
        <v/>
      </c>
      <c r="AY848">
        <f t="shared" si="161"/>
        <v>261</v>
      </c>
      <c r="BJ848" t="str">
        <f>IF(E848&gt;0,"Nagyobb","Kisebb")</f>
        <v>Kisebb</v>
      </c>
    </row>
    <row r="849" spans="1:62" x14ac:dyDescent="0.25">
      <c r="A849">
        <v>2004</v>
      </c>
      <c r="B849">
        <v>7</v>
      </c>
      <c r="D849">
        <v>0</v>
      </c>
      <c r="E849" s="2">
        <v>0</v>
      </c>
      <c r="F849">
        <v>46</v>
      </c>
      <c r="G849" s="2">
        <v>1410540</v>
      </c>
      <c r="H849">
        <v>4277</v>
      </c>
      <c r="I849" s="2">
        <v>16063</v>
      </c>
      <c r="J849">
        <v>137948</v>
      </c>
      <c r="K849" s="2">
        <v>968</v>
      </c>
      <c r="L849">
        <v>36</v>
      </c>
      <c r="M849">
        <v>46</v>
      </c>
      <c r="N849">
        <v>55</v>
      </c>
      <c r="O849">
        <v>59</v>
      </c>
      <c r="P849">
        <v>72</v>
      </c>
      <c r="Y849" t="str">
        <f t="shared" si="151"/>
        <v>3646555972</v>
      </c>
      <c r="AA849" t="str">
        <f t="shared" si="152"/>
        <v/>
      </c>
      <c r="AB849" t="str">
        <f t="shared" si="153"/>
        <v/>
      </c>
      <c r="AC849" t="str">
        <f t="shared" si="154"/>
        <v/>
      </c>
      <c r="AD849" t="str">
        <f t="shared" si="155"/>
        <v/>
      </c>
      <c r="AE849" t="str">
        <f t="shared" si="156"/>
        <v/>
      </c>
      <c r="AF849" t="str">
        <f t="shared" si="157"/>
        <v/>
      </c>
      <c r="AG849" t="str">
        <f t="shared" si="158"/>
        <v/>
      </c>
      <c r="AH849" t="str">
        <f t="shared" si="159"/>
        <v/>
      </c>
      <c r="AI849" t="str">
        <f t="shared" si="160"/>
        <v/>
      </c>
      <c r="AY849">
        <f t="shared" si="161"/>
        <v>268</v>
      </c>
      <c r="BJ849" t="str">
        <f>IF(E849&gt;0,"Nagyobb","Kisebb")</f>
        <v>Kisebb</v>
      </c>
    </row>
    <row r="850" spans="1:62" x14ac:dyDescent="0.25">
      <c r="A850">
        <v>2004</v>
      </c>
      <c r="B850">
        <v>6</v>
      </c>
      <c r="D850">
        <v>0</v>
      </c>
      <c r="E850" s="2">
        <v>0</v>
      </c>
      <c r="F850">
        <v>18</v>
      </c>
      <c r="G850" s="2">
        <v>2723936</v>
      </c>
      <c r="H850">
        <v>2981</v>
      </c>
      <c r="I850" s="2">
        <v>17415</v>
      </c>
      <c r="J850">
        <v>113920</v>
      </c>
      <c r="K850" s="2">
        <v>886</v>
      </c>
      <c r="L850">
        <v>13</v>
      </c>
      <c r="M850">
        <v>70</v>
      </c>
      <c r="N850">
        <v>72</v>
      </c>
      <c r="O850">
        <v>76</v>
      </c>
      <c r="P850">
        <v>78</v>
      </c>
      <c r="Y850" t="str">
        <f t="shared" si="151"/>
        <v>1370727678</v>
      </c>
      <c r="AA850" t="str">
        <f t="shared" si="152"/>
        <v/>
      </c>
      <c r="AB850" t="str">
        <f t="shared" si="153"/>
        <v/>
      </c>
      <c r="AC850" t="str">
        <f t="shared" si="154"/>
        <v/>
      </c>
      <c r="AD850" t="str">
        <f t="shared" si="155"/>
        <v/>
      </c>
      <c r="AE850" t="str">
        <f t="shared" si="156"/>
        <v/>
      </c>
      <c r="AF850" t="str">
        <f t="shared" si="157"/>
        <v/>
      </c>
      <c r="AG850" t="str">
        <f t="shared" si="158"/>
        <v/>
      </c>
      <c r="AH850" t="str">
        <f t="shared" si="159"/>
        <v/>
      </c>
      <c r="AI850" t="str">
        <f t="shared" si="160"/>
        <v/>
      </c>
      <c r="AY850">
        <f t="shared" si="161"/>
        <v>309</v>
      </c>
      <c r="BJ850" t="str">
        <f>IF(E850&gt;0,"Nagyobb","Kisebb")</f>
        <v>Kisebb</v>
      </c>
    </row>
    <row r="851" spans="1:62" x14ac:dyDescent="0.25">
      <c r="A851">
        <v>2004</v>
      </c>
      <c r="B851">
        <v>5</v>
      </c>
      <c r="D851">
        <v>0</v>
      </c>
      <c r="E851" s="2">
        <v>0</v>
      </c>
      <c r="F851">
        <v>16</v>
      </c>
      <c r="G851" s="2">
        <v>2947428</v>
      </c>
      <c r="H851">
        <v>2101</v>
      </c>
      <c r="I851" s="2">
        <v>23766</v>
      </c>
      <c r="J851">
        <v>80409</v>
      </c>
      <c r="K851" s="2">
        <v>1207</v>
      </c>
      <c r="L851">
        <v>30</v>
      </c>
      <c r="M851">
        <v>42</v>
      </c>
      <c r="N851">
        <v>61</v>
      </c>
      <c r="O851">
        <v>65</v>
      </c>
      <c r="P851">
        <v>66</v>
      </c>
      <c r="Y851" t="str">
        <f t="shared" si="151"/>
        <v>3042616566</v>
      </c>
      <c r="AA851" t="str">
        <f t="shared" si="152"/>
        <v/>
      </c>
      <c r="AB851" t="str">
        <f t="shared" si="153"/>
        <v/>
      </c>
      <c r="AC851" t="str">
        <f t="shared" si="154"/>
        <v/>
      </c>
      <c r="AD851" t="str">
        <f t="shared" si="155"/>
        <v>+</v>
      </c>
      <c r="AE851" t="str">
        <f t="shared" si="156"/>
        <v/>
      </c>
      <c r="AF851" t="str">
        <f t="shared" si="157"/>
        <v/>
      </c>
      <c r="AG851" t="str">
        <f t="shared" si="158"/>
        <v/>
      </c>
      <c r="AH851" t="str">
        <f t="shared" si="159"/>
        <v/>
      </c>
      <c r="AI851" t="str">
        <f t="shared" si="160"/>
        <v/>
      </c>
      <c r="AY851">
        <f t="shared" si="161"/>
        <v>264</v>
      </c>
      <c r="BJ851" t="str">
        <f>IF(E851&gt;0,"Nagyobb","Kisebb")</f>
        <v>Kisebb</v>
      </c>
    </row>
    <row r="852" spans="1:62" x14ac:dyDescent="0.25">
      <c r="A852">
        <v>2004</v>
      </c>
      <c r="B852">
        <v>4</v>
      </c>
      <c r="D852">
        <v>1</v>
      </c>
      <c r="E852" s="2">
        <v>84189343</v>
      </c>
      <c r="F852">
        <v>41</v>
      </c>
      <c r="G852" s="2">
        <v>1163593</v>
      </c>
      <c r="H852">
        <v>3279</v>
      </c>
      <c r="I852" s="2">
        <v>15405</v>
      </c>
      <c r="J852">
        <v>104891</v>
      </c>
      <c r="K852" s="2">
        <v>936</v>
      </c>
      <c r="L852">
        <v>22</v>
      </c>
      <c r="M852">
        <v>36</v>
      </c>
      <c r="N852">
        <v>40</v>
      </c>
      <c r="O852">
        <v>55</v>
      </c>
      <c r="P852">
        <v>61</v>
      </c>
      <c r="Y852" t="str">
        <f t="shared" si="151"/>
        <v>2236405561</v>
      </c>
      <c r="AA852" t="str">
        <f t="shared" si="152"/>
        <v/>
      </c>
      <c r="AB852" t="str">
        <f t="shared" si="153"/>
        <v/>
      </c>
      <c r="AC852" t="str">
        <f t="shared" si="154"/>
        <v/>
      </c>
      <c r="AD852" t="str">
        <f t="shared" si="155"/>
        <v/>
      </c>
      <c r="AE852" t="str">
        <f t="shared" si="156"/>
        <v/>
      </c>
      <c r="AF852" t="str">
        <f t="shared" si="157"/>
        <v/>
      </c>
      <c r="AG852" t="str">
        <f t="shared" si="158"/>
        <v/>
      </c>
      <c r="AH852" t="str">
        <f t="shared" si="159"/>
        <v/>
      </c>
      <c r="AI852" t="str">
        <f t="shared" si="160"/>
        <v/>
      </c>
      <c r="AY852">
        <f t="shared" si="161"/>
        <v>214</v>
      </c>
      <c r="BJ852" t="str">
        <f>IF(E852&gt;0,"Nagyobb","Kisebb")</f>
        <v>Nagyobb</v>
      </c>
    </row>
    <row r="853" spans="1:62" x14ac:dyDescent="0.25">
      <c r="A853">
        <v>2004</v>
      </c>
      <c r="B853">
        <v>3</v>
      </c>
      <c r="D853">
        <v>1</v>
      </c>
      <c r="E853" s="2">
        <v>185978722</v>
      </c>
      <c r="F853">
        <v>55</v>
      </c>
      <c r="G853" s="2">
        <v>919350</v>
      </c>
      <c r="H853">
        <v>3808</v>
      </c>
      <c r="I853" s="2">
        <v>14060</v>
      </c>
      <c r="J853">
        <v>111223</v>
      </c>
      <c r="K853" s="2">
        <v>936</v>
      </c>
      <c r="L853">
        <v>20</v>
      </c>
      <c r="M853">
        <v>33</v>
      </c>
      <c r="N853">
        <v>51</v>
      </c>
      <c r="O853">
        <v>76</v>
      </c>
      <c r="P853">
        <v>79</v>
      </c>
      <c r="Y853" t="str">
        <f t="shared" si="151"/>
        <v>2033517679</v>
      </c>
      <c r="AA853" t="str">
        <f t="shared" si="152"/>
        <v/>
      </c>
      <c r="AB853" t="str">
        <f t="shared" si="153"/>
        <v/>
      </c>
      <c r="AC853" t="str">
        <f t="shared" si="154"/>
        <v/>
      </c>
      <c r="AD853" t="str">
        <f t="shared" si="155"/>
        <v/>
      </c>
      <c r="AE853" t="str">
        <f t="shared" si="156"/>
        <v/>
      </c>
      <c r="AF853" t="str">
        <f t="shared" si="157"/>
        <v/>
      </c>
      <c r="AG853" t="str">
        <f t="shared" si="158"/>
        <v/>
      </c>
      <c r="AH853" t="str">
        <f t="shared" si="159"/>
        <v/>
      </c>
      <c r="AI853" t="str">
        <f t="shared" si="160"/>
        <v/>
      </c>
      <c r="AY853">
        <f t="shared" si="161"/>
        <v>259</v>
      </c>
      <c r="BJ853" t="str">
        <f>IF(E853&gt;0,"Nagyobb","Kisebb")</f>
        <v>Nagyobb</v>
      </c>
    </row>
    <row r="854" spans="1:62" x14ac:dyDescent="0.25">
      <c r="A854">
        <v>2004</v>
      </c>
      <c r="B854">
        <v>2</v>
      </c>
      <c r="D854">
        <v>0</v>
      </c>
      <c r="E854" s="2">
        <v>0</v>
      </c>
      <c r="F854">
        <v>122</v>
      </c>
      <c r="G854" s="2">
        <v>449374</v>
      </c>
      <c r="H854">
        <v>7834</v>
      </c>
      <c r="I854" s="2">
        <v>7410</v>
      </c>
      <c r="J854">
        <v>171519</v>
      </c>
      <c r="K854" s="2">
        <v>658</v>
      </c>
      <c r="L854">
        <v>8</v>
      </c>
      <c r="M854">
        <v>13</v>
      </c>
      <c r="N854">
        <v>47</v>
      </c>
      <c r="O854">
        <v>56</v>
      </c>
      <c r="P854">
        <v>85</v>
      </c>
      <c r="Y854" t="str">
        <f t="shared" si="151"/>
        <v>813475685</v>
      </c>
      <c r="AA854" t="str">
        <f t="shared" si="152"/>
        <v/>
      </c>
      <c r="AB854" t="str">
        <f t="shared" si="153"/>
        <v/>
      </c>
      <c r="AC854" t="str">
        <f t="shared" si="154"/>
        <v/>
      </c>
      <c r="AD854" t="str">
        <f t="shared" si="155"/>
        <v/>
      </c>
      <c r="AE854" t="str">
        <f t="shared" si="156"/>
        <v/>
      </c>
      <c r="AF854" t="str">
        <f t="shared" si="157"/>
        <v/>
      </c>
      <c r="AG854" t="str">
        <f t="shared" si="158"/>
        <v/>
      </c>
      <c r="AH854" t="str">
        <f t="shared" si="159"/>
        <v/>
      </c>
      <c r="AI854" t="str">
        <f t="shared" si="160"/>
        <v/>
      </c>
      <c r="AY854">
        <f t="shared" si="161"/>
        <v>209</v>
      </c>
      <c r="BJ854" t="str">
        <f>IF(E854&gt;0,"Nagyobb","Kisebb")</f>
        <v>Kisebb</v>
      </c>
    </row>
    <row r="855" spans="1:62" x14ac:dyDescent="0.25">
      <c r="A855">
        <v>2004</v>
      </c>
      <c r="B855">
        <v>1</v>
      </c>
      <c r="D855">
        <v>2</v>
      </c>
      <c r="E855" s="2">
        <v>245247361</v>
      </c>
      <c r="F855">
        <v>55</v>
      </c>
      <c r="G855" s="2">
        <v>976161</v>
      </c>
      <c r="H855">
        <v>5866</v>
      </c>
      <c r="I855" s="2">
        <v>9691</v>
      </c>
      <c r="J855">
        <v>152979</v>
      </c>
      <c r="K855" s="2">
        <v>723</v>
      </c>
      <c r="L855">
        <v>11</v>
      </c>
      <c r="M855">
        <v>20</v>
      </c>
      <c r="N855">
        <v>27</v>
      </c>
      <c r="O855">
        <v>32</v>
      </c>
      <c r="P855">
        <v>55</v>
      </c>
      <c r="Y855" t="str">
        <f t="shared" si="151"/>
        <v>1120273255</v>
      </c>
      <c r="AA855" t="str">
        <f t="shared" si="152"/>
        <v/>
      </c>
      <c r="AB855" t="str">
        <f t="shared" si="153"/>
        <v/>
      </c>
      <c r="AC855" t="str">
        <f t="shared" si="154"/>
        <v/>
      </c>
      <c r="AD855" t="str">
        <f t="shared" si="155"/>
        <v/>
      </c>
      <c r="AE855" t="str">
        <f t="shared" si="156"/>
        <v/>
      </c>
      <c r="AF855" t="str">
        <f t="shared" si="157"/>
        <v/>
      </c>
      <c r="AG855" t="str">
        <f t="shared" si="158"/>
        <v/>
      </c>
      <c r="AH855" t="str">
        <f t="shared" si="159"/>
        <v/>
      </c>
      <c r="AI855" t="str">
        <f t="shared" si="160"/>
        <v/>
      </c>
      <c r="AY855">
        <f t="shared" si="161"/>
        <v>145</v>
      </c>
      <c r="BJ855" t="str">
        <f>IF(E855&gt;0,"Nagyobb","Kisebb")</f>
        <v>Nagyobb</v>
      </c>
    </row>
    <row r="856" spans="1:62" x14ac:dyDescent="0.25">
      <c r="A856">
        <v>2003</v>
      </c>
      <c r="B856">
        <v>52</v>
      </c>
      <c r="D856">
        <v>0</v>
      </c>
      <c r="E856" s="2">
        <v>0</v>
      </c>
      <c r="F856">
        <v>52</v>
      </c>
      <c r="G856" s="2">
        <v>971179</v>
      </c>
      <c r="H856">
        <v>4534</v>
      </c>
      <c r="I856" s="2">
        <v>11794</v>
      </c>
      <c r="J856">
        <v>127803</v>
      </c>
      <c r="K856" s="2">
        <v>814</v>
      </c>
      <c r="L856">
        <v>11</v>
      </c>
      <c r="M856">
        <v>24</v>
      </c>
      <c r="N856">
        <v>34</v>
      </c>
      <c r="O856">
        <v>64</v>
      </c>
      <c r="P856">
        <v>89</v>
      </c>
      <c r="Y856" t="str">
        <f t="shared" si="151"/>
        <v>1124346489</v>
      </c>
      <c r="AA856" t="str">
        <f t="shared" si="152"/>
        <v/>
      </c>
      <c r="AB856" t="str">
        <f t="shared" si="153"/>
        <v/>
      </c>
      <c r="AC856" t="str">
        <f t="shared" si="154"/>
        <v/>
      </c>
      <c r="AD856" t="str">
        <f t="shared" si="155"/>
        <v/>
      </c>
      <c r="AE856" t="str">
        <f t="shared" si="156"/>
        <v/>
      </c>
      <c r="AF856" t="str">
        <f t="shared" si="157"/>
        <v/>
      </c>
      <c r="AG856" t="str">
        <f t="shared" si="158"/>
        <v/>
      </c>
      <c r="AH856" t="str">
        <f t="shared" si="159"/>
        <v/>
      </c>
      <c r="AI856" t="str">
        <f t="shared" si="160"/>
        <v/>
      </c>
      <c r="AY856">
        <f t="shared" si="161"/>
        <v>222</v>
      </c>
      <c r="BJ856" t="str">
        <f>IF(E856&gt;0,"Nagyobb","Kisebb")</f>
        <v>Kisebb</v>
      </c>
    </row>
    <row r="857" spans="1:62" x14ac:dyDescent="0.25">
      <c r="A857">
        <v>2003</v>
      </c>
      <c r="B857">
        <v>51</v>
      </c>
      <c r="D857">
        <v>0</v>
      </c>
      <c r="E857" s="2">
        <v>0</v>
      </c>
      <c r="F857">
        <v>58</v>
      </c>
      <c r="G857" s="2">
        <v>973308</v>
      </c>
      <c r="H857">
        <v>6169</v>
      </c>
      <c r="I857" s="2">
        <v>9689</v>
      </c>
      <c r="J857">
        <v>173955</v>
      </c>
      <c r="K857" s="2">
        <v>668</v>
      </c>
      <c r="L857">
        <v>9</v>
      </c>
      <c r="M857">
        <v>20</v>
      </c>
      <c r="N857">
        <v>21</v>
      </c>
      <c r="O857">
        <v>59</v>
      </c>
      <c r="P857">
        <v>68</v>
      </c>
      <c r="Y857" t="str">
        <f t="shared" si="151"/>
        <v>920215968</v>
      </c>
      <c r="AA857" t="str">
        <f t="shared" si="152"/>
        <v/>
      </c>
      <c r="AB857" t="str">
        <f t="shared" si="153"/>
        <v>+</v>
      </c>
      <c r="AC857" t="str">
        <f t="shared" si="154"/>
        <v/>
      </c>
      <c r="AD857" t="str">
        <f t="shared" si="155"/>
        <v/>
      </c>
      <c r="AE857" t="str">
        <f t="shared" si="156"/>
        <v/>
      </c>
      <c r="AF857" t="str">
        <f t="shared" si="157"/>
        <v/>
      </c>
      <c r="AG857" t="str">
        <f t="shared" si="158"/>
        <v/>
      </c>
      <c r="AH857" t="str">
        <f t="shared" si="159"/>
        <v/>
      </c>
      <c r="AI857" t="str">
        <f t="shared" si="160"/>
        <v/>
      </c>
      <c r="AY857">
        <f t="shared" si="161"/>
        <v>177</v>
      </c>
      <c r="BJ857" t="str">
        <f>IF(E857&gt;0,"Nagyobb","Kisebb")</f>
        <v>Kisebb</v>
      </c>
    </row>
    <row r="858" spans="1:62" x14ac:dyDescent="0.25">
      <c r="A858">
        <v>2003</v>
      </c>
      <c r="B858">
        <v>50</v>
      </c>
      <c r="D858">
        <v>0</v>
      </c>
      <c r="E858" s="2">
        <v>0</v>
      </c>
      <c r="F858">
        <v>46</v>
      </c>
      <c r="G858" s="2">
        <v>1256905</v>
      </c>
      <c r="H858">
        <v>4816</v>
      </c>
      <c r="I858" s="2">
        <v>12712</v>
      </c>
      <c r="J858">
        <v>141830</v>
      </c>
      <c r="K858" s="2">
        <v>839</v>
      </c>
      <c r="L858">
        <v>12</v>
      </c>
      <c r="M858">
        <v>26</v>
      </c>
      <c r="N858">
        <v>36</v>
      </c>
      <c r="O858">
        <v>46</v>
      </c>
      <c r="P858">
        <v>49</v>
      </c>
      <c r="Y858" t="str">
        <f t="shared" si="151"/>
        <v>1226364649</v>
      </c>
      <c r="AA858" t="str">
        <f t="shared" si="152"/>
        <v/>
      </c>
      <c r="AB858" t="str">
        <f t="shared" si="153"/>
        <v/>
      </c>
      <c r="AC858" t="str">
        <f t="shared" si="154"/>
        <v/>
      </c>
      <c r="AD858" t="str">
        <f t="shared" si="155"/>
        <v/>
      </c>
      <c r="AE858" t="str">
        <f t="shared" si="156"/>
        <v/>
      </c>
      <c r="AF858" t="str">
        <f t="shared" si="157"/>
        <v/>
      </c>
      <c r="AG858" t="str">
        <f t="shared" si="158"/>
        <v/>
      </c>
      <c r="AH858" t="str">
        <f t="shared" si="159"/>
        <v/>
      </c>
      <c r="AI858" t="str">
        <f t="shared" si="160"/>
        <v/>
      </c>
      <c r="AY858">
        <f t="shared" si="161"/>
        <v>169</v>
      </c>
      <c r="BJ858" t="str">
        <f>IF(E858&gt;0,"Nagyobb","Kisebb")</f>
        <v>Kisebb</v>
      </c>
    </row>
    <row r="859" spans="1:62" x14ac:dyDescent="0.25">
      <c r="A859">
        <v>2003</v>
      </c>
      <c r="B859">
        <v>49</v>
      </c>
      <c r="D859">
        <v>0</v>
      </c>
      <c r="E859" s="2">
        <v>0</v>
      </c>
      <c r="F859">
        <v>58</v>
      </c>
      <c r="G859" s="2">
        <v>1025643</v>
      </c>
      <c r="H859">
        <v>5186</v>
      </c>
      <c r="I859" s="2">
        <v>12145</v>
      </c>
      <c r="J859">
        <v>146645</v>
      </c>
      <c r="K859" s="2">
        <v>835</v>
      </c>
      <c r="L859">
        <v>24</v>
      </c>
      <c r="M859">
        <v>31</v>
      </c>
      <c r="N859">
        <v>67</v>
      </c>
      <c r="O859">
        <v>71</v>
      </c>
      <c r="P859">
        <v>73</v>
      </c>
      <c r="Y859" t="str">
        <f t="shared" si="151"/>
        <v>2431677173</v>
      </c>
      <c r="AA859" t="str">
        <f t="shared" si="152"/>
        <v/>
      </c>
      <c r="AB859" t="str">
        <f t="shared" si="153"/>
        <v/>
      </c>
      <c r="AC859" t="str">
        <f t="shared" si="154"/>
        <v/>
      </c>
      <c r="AD859" t="str">
        <f t="shared" si="155"/>
        <v/>
      </c>
      <c r="AE859" t="str">
        <f t="shared" si="156"/>
        <v/>
      </c>
      <c r="AF859" t="str">
        <f t="shared" si="157"/>
        <v/>
      </c>
      <c r="AG859" t="str">
        <f t="shared" si="158"/>
        <v/>
      </c>
      <c r="AH859" t="str">
        <f t="shared" si="159"/>
        <v/>
      </c>
      <c r="AI859" t="str">
        <f t="shared" si="160"/>
        <v/>
      </c>
      <c r="AY859">
        <f t="shared" si="161"/>
        <v>266</v>
      </c>
      <c r="BJ859" t="str">
        <f>IF(E859&gt;0,"Nagyobb","Kisebb")</f>
        <v>Kisebb</v>
      </c>
    </row>
    <row r="860" spans="1:62" x14ac:dyDescent="0.25">
      <c r="A860">
        <v>2003</v>
      </c>
      <c r="B860">
        <v>48</v>
      </c>
      <c r="D860">
        <v>1</v>
      </c>
      <c r="E860" s="2">
        <v>5092890758</v>
      </c>
      <c r="F860">
        <v>64</v>
      </c>
      <c r="G860" s="2">
        <v>2120348</v>
      </c>
      <c r="H860">
        <v>8276</v>
      </c>
      <c r="I860" s="2">
        <v>17362</v>
      </c>
      <c r="J860">
        <v>281227</v>
      </c>
      <c r="K860" s="2">
        <v>993</v>
      </c>
      <c r="L860">
        <v>4</v>
      </c>
      <c r="M860">
        <v>15</v>
      </c>
      <c r="N860">
        <v>46</v>
      </c>
      <c r="O860">
        <v>49</v>
      </c>
      <c r="P860">
        <v>59</v>
      </c>
      <c r="Y860" t="str">
        <f t="shared" si="151"/>
        <v>415464959</v>
      </c>
      <c r="AA860" t="str">
        <f t="shared" si="152"/>
        <v/>
      </c>
      <c r="AB860" t="str">
        <f t="shared" si="153"/>
        <v/>
      </c>
      <c r="AC860" t="str">
        <f t="shared" si="154"/>
        <v/>
      </c>
      <c r="AD860" t="str">
        <f t="shared" si="155"/>
        <v/>
      </c>
      <c r="AE860" t="str">
        <f t="shared" si="156"/>
        <v/>
      </c>
      <c r="AF860" t="str">
        <f t="shared" si="157"/>
        <v/>
      </c>
      <c r="AG860" t="str">
        <f t="shared" si="158"/>
        <v/>
      </c>
      <c r="AH860" t="str">
        <f t="shared" si="159"/>
        <v/>
      </c>
      <c r="AI860" t="str">
        <f t="shared" si="160"/>
        <v/>
      </c>
      <c r="AY860">
        <f t="shared" si="161"/>
        <v>173</v>
      </c>
      <c r="BJ860" t="str">
        <f>IF(E860&gt;0,"Nagyobb","Kisebb")</f>
        <v>Nagyobb</v>
      </c>
    </row>
    <row r="861" spans="1:62" x14ac:dyDescent="0.25">
      <c r="A861">
        <v>2003</v>
      </c>
      <c r="B861">
        <v>47</v>
      </c>
      <c r="D861">
        <v>0</v>
      </c>
      <c r="E861" s="2">
        <v>0</v>
      </c>
      <c r="F861">
        <v>164</v>
      </c>
      <c r="G861" s="2">
        <v>821067</v>
      </c>
      <c r="H861">
        <v>14324</v>
      </c>
      <c r="I861" s="2">
        <v>9954</v>
      </c>
      <c r="J861">
        <v>372078</v>
      </c>
      <c r="K861" s="2">
        <v>745</v>
      </c>
      <c r="L861">
        <v>1</v>
      </c>
      <c r="M861">
        <v>4</v>
      </c>
      <c r="N861">
        <v>8</v>
      </c>
      <c r="O861">
        <v>69</v>
      </c>
      <c r="P861">
        <v>74</v>
      </c>
      <c r="Y861" t="str">
        <f t="shared" si="151"/>
        <v>1486974</v>
      </c>
      <c r="AA861" t="str">
        <f t="shared" si="152"/>
        <v/>
      </c>
      <c r="AB861" t="str">
        <f t="shared" si="153"/>
        <v/>
      </c>
      <c r="AC861" t="str">
        <f t="shared" si="154"/>
        <v/>
      </c>
      <c r="AD861" t="str">
        <f t="shared" si="155"/>
        <v/>
      </c>
      <c r="AE861" t="str">
        <f t="shared" si="156"/>
        <v/>
      </c>
      <c r="AF861" t="str">
        <f t="shared" si="157"/>
        <v/>
      </c>
      <c r="AG861" t="str">
        <f t="shared" si="158"/>
        <v/>
      </c>
      <c r="AH861" t="str">
        <f t="shared" si="159"/>
        <v/>
      </c>
      <c r="AI861" t="str">
        <f t="shared" si="160"/>
        <v/>
      </c>
      <c r="AY861">
        <f t="shared" si="161"/>
        <v>156</v>
      </c>
      <c r="BJ861" t="str">
        <f>IF(E861&gt;0,"Nagyobb","Kisebb")</f>
        <v>Kisebb</v>
      </c>
    </row>
    <row r="862" spans="1:62" x14ac:dyDescent="0.25">
      <c r="A862">
        <v>2003</v>
      </c>
      <c r="B862">
        <v>46</v>
      </c>
      <c r="D862">
        <v>0</v>
      </c>
      <c r="E862" s="2">
        <v>0</v>
      </c>
      <c r="F862">
        <v>118</v>
      </c>
      <c r="G862" s="2">
        <v>1119028</v>
      </c>
      <c r="H862">
        <v>9853</v>
      </c>
      <c r="I862" s="2">
        <v>14190</v>
      </c>
      <c r="J862">
        <v>290726</v>
      </c>
      <c r="K862" s="2">
        <v>935</v>
      </c>
      <c r="L862">
        <v>12</v>
      </c>
      <c r="M862">
        <v>28</v>
      </c>
      <c r="N862">
        <v>34</v>
      </c>
      <c r="O862">
        <v>61</v>
      </c>
      <c r="P862">
        <v>70</v>
      </c>
      <c r="Y862" t="str">
        <f t="shared" si="151"/>
        <v>1228346170</v>
      </c>
      <c r="AA862" t="str">
        <f t="shared" si="152"/>
        <v/>
      </c>
      <c r="AB862" t="str">
        <f t="shared" si="153"/>
        <v/>
      </c>
      <c r="AC862" t="str">
        <f t="shared" si="154"/>
        <v/>
      </c>
      <c r="AD862" t="str">
        <f t="shared" si="155"/>
        <v/>
      </c>
      <c r="AE862" t="str">
        <f t="shared" si="156"/>
        <v/>
      </c>
      <c r="AF862" t="str">
        <f t="shared" si="157"/>
        <v/>
      </c>
      <c r="AG862" t="str">
        <f t="shared" si="158"/>
        <v/>
      </c>
      <c r="AH862" t="str">
        <f t="shared" si="159"/>
        <v/>
      </c>
      <c r="AI862" t="str">
        <f t="shared" si="160"/>
        <v/>
      </c>
      <c r="AY862">
        <f t="shared" si="161"/>
        <v>205</v>
      </c>
      <c r="BJ862" t="str">
        <f>IF(E862&gt;0,"Nagyobb","Kisebb")</f>
        <v>Kisebb</v>
      </c>
    </row>
    <row r="863" spans="1:62" x14ac:dyDescent="0.25">
      <c r="A863">
        <v>2003</v>
      </c>
      <c r="B863">
        <v>45</v>
      </c>
      <c r="D863">
        <v>0</v>
      </c>
      <c r="E863" s="2">
        <v>0</v>
      </c>
      <c r="F863">
        <v>134</v>
      </c>
      <c r="G863" s="2">
        <v>975490</v>
      </c>
      <c r="H863">
        <v>14306</v>
      </c>
      <c r="I863" s="2">
        <v>9675</v>
      </c>
      <c r="J863">
        <v>384173</v>
      </c>
      <c r="K863" s="2">
        <v>701</v>
      </c>
      <c r="L863">
        <v>24</v>
      </c>
      <c r="M863">
        <v>33</v>
      </c>
      <c r="N863">
        <v>34</v>
      </c>
      <c r="O863">
        <v>39</v>
      </c>
      <c r="P863">
        <v>54</v>
      </c>
      <c r="Y863" t="str">
        <f t="shared" si="151"/>
        <v>2433343954</v>
      </c>
      <c r="AA863" t="str">
        <f t="shared" si="152"/>
        <v/>
      </c>
      <c r="AB863" t="str">
        <f t="shared" si="153"/>
        <v>+</v>
      </c>
      <c r="AC863" t="str">
        <f t="shared" si="154"/>
        <v/>
      </c>
      <c r="AD863" t="str">
        <f t="shared" si="155"/>
        <v/>
      </c>
      <c r="AE863" t="str">
        <f t="shared" si="156"/>
        <v/>
      </c>
      <c r="AF863" t="str">
        <f t="shared" si="157"/>
        <v/>
      </c>
      <c r="AG863" t="str">
        <f t="shared" si="158"/>
        <v/>
      </c>
      <c r="AH863" t="str">
        <f t="shared" si="159"/>
        <v/>
      </c>
      <c r="AI863" t="str">
        <f t="shared" si="160"/>
        <v/>
      </c>
      <c r="AY863">
        <f t="shared" si="161"/>
        <v>184</v>
      </c>
      <c r="BJ863" t="str">
        <f>IF(E863&gt;0,"Nagyobb","Kisebb")</f>
        <v>Kisebb</v>
      </c>
    </row>
    <row r="864" spans="1:62" x14ac:dyDescent="0.25">
      <c r="A864">
        <v>2003</v>
      </c>
      <c r="B864">
        <v>44</v>
      </c>
      <c r="D864">
        <v>0</v>
      </c>
      <c r="E864" s="2">
        <v>0</v>
      </c>
      <c r="F864">
        <v>80</v>
      </c>
      <c r="G864" s="2">
        <v>1534877</v>
      </c>
      <c r="H864">
        <v>8428</v>
      </c>
      <c r="I864" s="2">
        <v>15426</v>
      </c>
      <c r="J864">
        <v>284580</v>
      </c>
      <c r="K864" s="2">
        <v>888</v>
      </c>
      <c r="L864">
        <v>23</v>
      </c>
      <c r="M864">
        <v>25</v>
      </c>
      <c r="N864">
        <v>28</v>
      </c>
      <c r="O864">
        <v>66</v>
      </c>
      <c r="P864">
        <v>76</v>
      </c>
      <c r="Y864" t="str">
        <f t="shared" si="151"/>
        <v>2325286676</v>
      </c>
      <c r="AA864" t="str">
        <f t="shared" si="152"/>
        <v/>
      </c>
      <c r="AB864" t="str">
        <f t="shared" si="153"/>
        <v/>
      </c>
      <c r="AC864" t="str">
        <f t="shared" si="154"/>
        <v/>
      </c>
      <c r="AD864" t="str">
        <f t="shared" si="155"/>
        <v/>
      </c>
      <c r="AE864" t="str">
        <f t="shared" si="156"/>
        <v/>
      </c>
      <c r="AF864" t="str">
        <f t="shared" si="157"/>
        <v/>
      </c>
      <c r="AG864" t="str">
        <f t="shared" si="158"/>
        <v/>
      </c>
      <c r="AH864" t="str">
        <f t="shared" si="159"/>
        <v/>
      </c>
      <c r="AI864" t="str">
        <f t="shared" si="160"/>
        <v/>
      </c>
      <c r="AY864">
        <f t="shared" si="161"/>
        <v>218</v>
      </c>
      <c r="BJ864" t="str">
        <f>IF(E864&gt;0,"Nagyobb","Kisebb")</f>
        <v>Kisebb</v>
      </c>
    </row>
    <row r="865" spans="1:62" x14ac:dyDescent="0.25">
      <c r="A865">
        <v>2003</v>
      </c>
      <c r="B865">
        <v>43</v>
      </c>
      <c r="D865">
        <v>0</v>
      </c>
      <c r="E865" s="2">
        <v>0</v>
      </c>
      <c r="F865">
        <v>106</v>
      </c>
      <c r="G865" s="2">
        <v>1088922</v>
      </c>
      <c r="H865">
        <v>10678</v>
      </c>
      <c r="I865" s="2">
        <v>11446</v>
      </c>
      <c r="J865">
        <v>308689</v>
      </c>
      <c r="K865" s="2">
        <v>770</v>
      </c>
      <c r="L865">
        <v>3</v>
      </c>
      <c r="M865">
        <v>14</v>
      </c>
      <c r="N865">
        <v>24</v>
      </c>
      <c r="O865">
        <v>73</v>
      </c>
      <c r="P865">
        <v>83</v>
      </c>
      <c r="Y865" t="str">
        <f t="shared" si="151"/>
        <v>314247383</v>
      </c>
      <c r="AA865" t="str">
        <f t="shared" si="152"/>
        <v/>
      </c>
      <c r="AB865" t="str">
        <f t="shared" si="153"/>
        <v/>
      </c>
      <c r="AC865" t="str">
        <f t="shared" si="154"/>
        <v/>
      </c>
      <c r="AD865" t="str">
        <f t="shared" si="155"/>
        <v/>
      </c>
      <c r="AE865" t="str">
        <f t="shared" si="156"/>
        <v/>
      </c>
      <c r="AF865" t="str">
        <f t="shared" si="157"/>
        <v/>
      </c>
      <c r="AG865" t="str">
        <f t="shared" si="158"/>
        <v/>
      </c>
      <c r="AH865" t="str">
        <f t="shared" si="159"/>
        <v/>
      </c>
      <c r="AI865" t="str">
        <f t="shared" si="160"/>
        <v/>
      </c>
      <c r="AY865">
        <f t="shared" si="161"/>
        <v>197</v>
      </c>
      <c r="BJ865" t="str">
        <f>IF(E865&gt;0,"Nagyobb","Kisebb")</f>
        <v>Kisebb</v>
      </c>
    </row>
    <row r="866" spans="1:62" x14ac:dyDescent="0.25">
      <c r="A866">
        <v>2003</v>
      </c>
      <c r="B866">
        <v>42</v>
      </c>
      <c r="D866">
        <v>0</v>
      </c>
      <c r="E866" s="2">
        <v>0</v>
      </c>
      <c r="F866">
        <v>69</v>
      </c>
      <c r="G866" s="2">
        <v>1696994</v>
      </c>
      <c r="H866">
        <v>8612</v>
      </c>
      <c r="I866" s="2">
        <v>14396</v>
      </c>
      <c r="J866">
        <v>292297</v>
      </c>
      <c r="K866" s="2">
        <v>825</v>
      </c>
      <c r="L866">
        <v>13</v>
      </c>
      <c r="M866">
        <v>40</v>
      </c>
      <c r="N866">
        <v>55</v>
      </c>
      <c r="O866">
        <v>56</v>
      </c>
      <c r="P866">
        <v>76</v>
      </c>
      <c r="Y866" t="str">
        <f t="shared" si="151"/>
        <v>1340555676</v>
      </c>
      <c r="AA866" t="str">
        <f t="shared" si="152"/>
        <v/>
      </c>
      <c r="AB866" t="str">
        <f t="shared" si="153"/>
        <v/>
      </c>
      <c r="AC866" t="str">
        <f t="shared" si="154"/>
        <v>+</v>
      </c>
      <c r="AD866" t="str">
        <f t="shared" si="155"/>
        <v/>
      </c>
      <c r="AE866" t="str">
        <f t="shared" si="156"/>
        <v/>
      </c>
      <c r="AF866" t="str">
        <f t="shared" si="157"/>
        <v/>
      </c>
      <c r="AG866" t="str">
        <f t="shared" si="158"/>
        <v/>
      </c>
      <c r="AH866" t="str">
        <f t="shared" si="159"/>
        <v/>
      </c>
      <c r="AI866" t="str">
        <f t="shared" si="160"/>
        <v/>
      </c>
      <c r="AY866">
        <f t="shared" si="161"/>
        <v>240</v>
      </c>
      <c r="BJ866" t="str">
        <f>IF(E866&gt;0,"Nagyobb","Kisebb")</f>
        <v>Kisebb</v>
      </c>
    </row>
    <row r="867" spans="1:62" x14ac:dyDescent="0.25">
      <c r="A867">
        <v>2003</v>
      </c>
      <c r="B867">
        <v>41</v>
      </c>
      <c r="D867">
        <v>0</v>
      </c>
      <c r="E867" s="2">
        <v>0</v>
      </c>
      <c r="F867">
        <v>79</v>
      </c>
      <c r="G867" s="2">
        <v>1420873</v>
      </c>
      <c r="H867">
        <v>6327</v>
      </c>
      <c r="I867" s="2">
        <v>18785</v>
      </c>
      <c r="J867">
        <v>207315</v>
      </c>
      <c r="K867" s="2">
        <v>1115</v>
      </c>
      <c r="L867">
        <v>32</v>
      </c>
      <c r="M867">
        <v>45</v>
      </c>
      <c r="N867">
        <v>55</v>
      </c>
      <c r="O867">
        <v>70</v>
      </c>
      <c r="P867">
        <v>78</v>
      </c>
      <c r="Y867" t="str">
        <f t="shared" si="151"/>
        <v>3245557078</v>
      </c>
      <c r="AA867" t="str">
        <f t="shared" si="152"/>
        <v/>
      </c>
      <c r="AB867" t="str">
        <f t="shared" si="153"/>
        <v/>
      </c>
      <c r="AC867" t="str">
        <f t="shared" si="154"/>
        <v/>
      </c>
      <c r="AD867" t="str">
        <f t="shared" si="155"/>
        <v/>
      </c>
      <c r="AE867" t="str">
        <f t="shared" si="156"/>
        <v/>
      </c>
      <c r="AF867" t="str">
        <f t="shared" si="157"/>
        <v/>
      </c>
      <c r="AG867" t="str">
        <f t="shared" si="158"/>
        <v/>
      </c>
      <c r="AH867" t="str">
        <f t="shared" si="159"/>
        <v/>
      </c>
      <c r="AI867" t="str">
        <f t="shared" si="160"/>
        <v/>
      </c>
      <c r="AY867">
        <f t="shared" si="161"/>
        <v>280</v>
      </c>
      <c r="BJ867" t="str">
        <f>IF(E867&gt;0,"Nagyobb","Kisebb")</f>
        <v>Kisebb</v>
      </c>
    </row>
    <row r="868" spans="1:62" x14ac:dyDescent="0.25">
      <c r="A868">
        <v>2003</v>
      </c>
      <c r="B868">
        <v>40</v>
      </c>
      <c r="D868">
        <v>0</v>
      </c>
      <c r="E868" s="2">
        <v>0</v>
      </c>
      <c r="F868">
        <v>42</v>
      </c>
      <c r="G868" s="2">
        <v>2551094</v>
      </c>
      <c r="H868">
        <v>3882</v>
      </c>
      <c r="I868" s="2">
        <v>29224</v>
      </c>
      <c r="J868">
        <v>154094</v>
      </c>
      <c r="K868" s="2">
        <v>1432</v>
      </c>
      <c r="L868">
        <v>59</v>
      </c>
      <c r="M868">
        <v>68</v>
      </c>
      <c r="N868">
        <v>75</v>
      </c>
      <c r="O868">
        <v>80</v>
      </c>
      <c r="P868">
        <v>85</v>
      </c>
      <c r="Y868" t="str">
        <f t="shared" si="151"/>
        <v>5968758085</v>
      </c>
      <c r="AA868" t="str">
        <f t="shared" si="152"/>
        <v/>
      </c>
      <c r="AB868" t="str">
        <f t="shared" si="153"/>
        <v/>
      </c>
      <c r="AC868" t="str">
        <f t="shared" si="154"/>
        <v/>
      </c>
      <c r="AD868" t="str">
        <f t="shared" si="155"/>
        <v/>
      </c>
      <c r="AE868" t="str">
        <f t="shared" si="156"/>
        <v/>
      </c>
      <c r="AF868" t="str">
        <f t="shared" si="157"/>
        <v/>
      </c>
      <c r="AG868" t="str">
        <f t="shared" si="158"/>
        <v/>
      </c>
      <c r="AH868" t="str">
        <f t="shared" si="159"/>
        <v/>
      </c>
      <c r="AI868" t="str">
        <f t="shared" si="160"/>
        <v/>
      </c>
      <c r="AY868">
        <f t="shared" si="161"/>
        <v>367</v>
      </c>
      <c r="BJ868" t="str">
        <f>IF(E868&gt;0,"Nagyobb","Kisebb")</f>
        <v>Kisebb</v>
      </c>
    </row>
    <row r="869" spans="1:62" x14ac:dyDescent="0.25">
      <c r="A869">
        <v>2003</v>
      </c>
      <c r="B869">
        <v>39</v>
      </c>
      <c r="D869">
        <v>0</v>
      </c>
      <c r="E869" s="2">
        <v>0</v>
      </c>
      <c r="F869">
        <v>146</v>
      </c>
      <c r="G869" s="2">
        <v>677360</v>
      </c>
      <c r="H869">
        <v>11632</v>
      </c>
      <c r="I869" s="2">
        <v>9002</v>
      </c>
      <c r="J869">
        <v>297169</v>
      </c>
      <c r="K869" s="2">
        <v>685</v>
      </c>
      <c r="L869">
        <v>20</v>
      </c>
      <c r="M869">
        <v>22</v>
      </c>
      <c r="N869">
        <v>23</v>
      </c>
      <c r="O869">
        <v>50</v>
      </c>
      <c r="P869">
        <v>67</v>
      </c>
      <c r="Y869" t="str">
        <f t="shared" si="151"/>
        <v>2022235067</v>
      </c>
      <c r="AA869" t="str">
        <f t="shared" si="152"/>
        <v/>
      </c>
      <c r="AB869" t="str">
        <f t="shared" si="153"/>
        <v>+</v>
      </c>
      <c r="AC869" t="str">
        <f t="shared" si="154"/>
        <v/>
      </c>
      <c r="AD869" t="str">
        <f t="shared" si="155"/>
        <v/>
      </c>
      <c r="AE869" t="str">
        <f t="shared" si="156"/>
        <v/>
      </c>
      <c r="AF869" t="str">
        <f t="shared" si="157"/>
        <v/>
      </c>
      <c r="AG869" t="str">
        <f t="shared" si="158"/>
        <v/>
      </c>
      <c r="AH869" t="str">
        <f t="shared" si="159"/>
        <v/>
      </c>
      <c r="AI869" t="str">
        <f t="shared" si="160"/>
        <v/>
      </c>
      <c r="AY869">
        <f t="shared" si="161"/>
        <v>182</v>
      </c>
      <c r="BJ869" t="str">
        <f>IF(E869&gt;0,"Nagyobb","Kisebb")</f>
        <v>Kisebb</v>
      </c>
    </row>
    <row r="870" spans="1:62" x14ac:dyDescent="0.25">
      <c r="A870">
        <v>2003</v>
      </c>
      <c r="B870">
        <v>38</v>
      </c>
      <c r="D870">
        <v>0</v>
      </c>
      <c r="E870" s="2">
        <v>0</v>
      </c>
      <c r="F870">
        <v>25</v>
      </c>
      <c r="G870" s="2">
        <v>3615384</v>
      </c>
      <c r="H870">
        <v>3510</v>
      </c>
      <c r="I870" s="2">
        <v>27265</v>
      </c>
      <c r="J870">
        <v>130584</v>
      </c>
      <c r="K870" s="2">
        <v>1425</v>
      </c>
      <c r="L870">
        <v>16</v>
      </c>
      <c r="M870">
        <v>30</v>
      </c>
      <c r="N870">
        <v>81</v>
      </c>
      <c r="O870">
        <v>83</v>
      </c>
      <c r="P870">
        <v>87</v>
      </c>
      <c r="Y870" t="str">
        <f t="shared" si="151"/>
        <v>1630818387</v>
      </c>
      <c r="AA870" t="str">
        <f t="shared" si="152"/>
        <v/>
      </c>
      <c r="AB870" t="str">
        <f t="shared" si="153"/>
        <v/>
      </c>
      <c r="AC870" t="str">
        <f t="shared" si="154"/>
        <v/>
      </c>
      <c r="AD870" t="str">
        <f t="shared" si="155"/>
        <v/>
      </c>
      <c r="AE870" t="str">
        <f t="shared" si="156"/>
        <v/>
      </c>
      <c r="AF870" t="str">
        <f t="shared" si="157"/>
        <v/>
      </c>
      <c r="AG870" t="str">
        <f t="shared" si="158"/>
        <v/>
      </c>
      <c r="AH870" t="str">
        <f t="shared" si="159"/>
        <v/>
      </c>
      <c r="AI870" t="str">
        <f t="shared" si="160"/>
        <v/>
      </c>
      <c r="AY870">
        <f t="shared" si="161"/>
        <v>297</v>
      </c>
      <c r="BJ870" t="str">
        <f>IF(E870&gt;0,"Nagyobb","Kisebb")</f>
        <v>Kisebb</v>
      </c>
    </row>
    <row r="871" spans="1:62" x14ac:dyDescent="0.25">
      <c r="A871">
        <v>2003</v>
      </c>
      <c r="B871">
        <v>37</v>
      </c>
      <c r="D871">
        <v>0</v>
      </c>
      <c r="E871" s="2">
        <v>0</v>
      </c>
      <c r="F871">
        <v>73</v>
      </c>
      <c r="G871" s="2">
        <v>1278467</v>
      </c>
      <c r="H871">
        <v>8365</v>
      </c>
      <c r="I871" s="2">
        <v>11813</v>
      </c>
      <c r="J871">
        <v>223126</v>
      </c>
      <c r="K871" s="2">
        <v>861</v>
      </c>
      <c r="L871">
        <v>20</v>
      </c>
      <c r="M871">
        <v>40</v>
      </c>
      <c r="N871">
        <v>52</v>
      </c>
      <c r="O871">
        <v>54</v>
      </c>
      <c r="P871">
        <v>90</v>
      </c>
      <c r="Y871" t="str">
        <f t="shared" si="151"/>
        <v>2040525490</v>
      </c>
      <c r="AA871" t="str">
        <f t="shared" si="152"/>
        <v/>
      </c>
      <c r="AB871" t="str">
        <f t="shared" si="153"/>
        <v/>
      </c>
      <c r="AC871" t="str">
        <f t="shared" si="154"/>
        <v/>
      </c>
      <c r="AD871" t="str">
        <f t="shared" si="155"/>
        <v/>
      </c>
      <c r="AE871" t="str">
        <f t="shared" si="156"/>
        <v/>
      </c>
      <c r="AF871" t="str">
        <f t="shared" si="157"/>
        <v/>
      </c>
      <c r="AG871" t="str">
        <f t="shared" si="158"/>
        <v/>
      </c>
      <c r="AH871" t="str">
        <f t="shared" si="159"/>
        <v/>
      </c>
      <c r="AI871" t="str">
        <f t="shared" si="160"/>
        <v/>
      </c>
      <c r="AY871">
        <f t="shared" si="161"/>
        <v>256</v>
      </c>
      <c r="BJ871" t="str">
        <f>IF(E871&gt;0,"Nagyobb","Kisebb")</f>
        <v>Kisebb</v>
      </c>
    </row>
    <row r="872" spans="1:62" x14ac:dyDescent="0.25">
      <c r="A872">
        <v>2003</v>
      </c>
      <c r="B872">
        <v>36</v>
      </c>
      <c r="D872">
        <v>0</v>
      </c>
      <c r="E872" s="2">
        <v>0</v>
      </c>
      <c r="F872">
        <v>92</v>
      </c>
      <c r="G872" s="2">
        <v>891056</v>
      </c>
      <c r="H872">
        <v>8079</v>
      </c>
      <c r="I872" s="2">
        <v>10744</v>
      </c>
      <c r="J872">
        <v>225492</v>
      </c>
      <c r="K872" s="2">
        <v>748</v>
      </c>
      <c r="L872">
        <v>7</v>
      </c>
      <c r="M872">
        <v>24</v>
      </c>
      <c r="N872">
        <v>25</v>
      </c>
      <c r="O872">
        <v>50</v>
      </c>
      <c r="P872">
        <v>76</v>
      </c>
      <c r="Y872" t="str">
        <f t="shared" si="151"/>
        <v>724255076</v>
      </c>
      <c r="AA872" t="str">
        <f t="shared" si="152"/>
        <v/>
      </c>
      <c r="AB872" t="str">
        <f t="shared" si="153"/>
        <v>+</v>
      </c>
      <c r="AC872" t="str">
        <f t="shared" si="154"/>
        <v/>
      </c>
      <c r="AD872" t="str">
        <f t="shared" si="155"/>
        <v/>
      </c>
      <c r="AE872" t="str">
        <f t="shared" si="156"/>
        <v/>
      </c>
      <c r="AF872" t="str">
        <f t="shared" si="157"/>
        <v/>
      </c>
      <c r="AG872" t="str">
        <f t="shared" si="158"/>
        <v/>
      </c>
      <c r="AH872" t="str">
        <f t="shared" si="159"/>
        <v/>
      </c>
      <c r="AI872" t="str">
        <f t="shared" si="160"/>
        <v/>
      </c>
      <c r="AY872">
        <f t="shared" si="161"/>
        <v>182</v>
      </c>
      <c r="BJ872" t="str">
        <f>IF(E872&gt;0,"Nagyobb","Kisebb")</f>
        <v>Kisebb</v>
      </c>
    </row>
    <row r="873" spans="1:62" x14ac:dyDescent="0.25">
      <c r="A873">
        <v>2003</v>
      </c>
      <c r="B873">
        <v>35</v>
      </c>
      <c r="D873">
        <v>0</v>
      </c>
      <c r="E873" s="2">
        <v>0</v>
      </c>
      <c r="F873">
        <v>39</v>
      </c>
      <c r="G873" s="2">
        <v>2059487</v>
      </c>
      <c r="H873">
        <v>4955</v>
      </c>
      <c r="I873" s="2">
        <v>17163</v>
      </c>
      <c r="J873">
        <v>150937</v>
      </c>
      <c r="K873" s="2">
        <v>1096</v>
      </c>
      <c r="L873">
        <v>10</v>
      </c>
      <c r="M873">
        <v>29</v>
      </c>
      <c r="N873">
        <v>60</v>
      </c>
      <c r="O873">
        <v>74</v>
      </c>
      <c r="P873">
        <v>86</v>
      </c>
      <c r="Y873" t="str">
        <f t="shared" si="151"/>
        <v>1029607486</v>
      </c>
      <c r="AA873" t="str">
        <f t="shared" si="152"/>
        <v/>
      </c>
      <c r="AB873" t="str">
        <f t="shared" si="153"/>
        <v/>
      </c>
      <c r="AC873" t="str">
        <f t="shared" si="154"/>
        <v/>
      </c>
      <c r="AD873" t="str">
        <f t="shared" si="155"/>
        <v/>
      </c>
      <c r="AE873" t="str">
        <f t="shared" si="156"/>
        <v/>
      </c>
      <c r="AF873" t="str">
        <f t="shared" si="157"/>
        <v/>
      </c>
      <c r="AG873" t="str">
        <f t="shared" si="158"/>
        <v/>
      </c>
      <c r="AH873" t="str">
        <f t="shared" si="159"/>
        <v/>
      </c>
      <c r="AI873" t="str">
        <f t="shared" si="160"/>
        <v/>
      </c>
      <c r="AY873">
        <f t="shared" si="161"/>
        <v>259</v>
      </c>
      <c r="BJ873" t="str">
        <f>IF(E873&gt;0,"Nagyobb","Kisebb")</f>
        <v>Kisebb</v>
      </c>
    </row>
    <row r="874" spans="1:62" x14ac:dyDescent="0.25">
      <c r="A874">
        <v>2003</v>
      </c>
      <c r="B874">
        <v>34</v>
      </c>
      <c r="D874">
        <v>0</v>
      </c>
      <c r="E874" s="2">
        <v>0</v>
      </c>
      <c r="F874">
        <v>43</v>
      </c>
      <c r="G874" s="2">
        <v>1745718</v>
      </c>
      <c r="H874">
        <v>5511</v>
      </c>
      <c r="I874" s="2">
        <v>14422</v>
      </c>
      <c r="J874">
        <v>162596</v>
      </c>
      <c r="K874" s="2">
        <v>950</v>
      </c>
      <c r="L874">
        <v>25</v>
      </c>
      <c r="M874">
        <v>28</v>
      </c>
      <c r="N874">
        <v>45</v>
      </c>
      <c r="O874">
        <v>55</v>
      </c>
      <c r="P874">
        <v>74</v>
      </c>
      <c r="Y874" t="str">
        <f t="shared" si="151"/>
        <v>2528455574</v>
      </c>
      <c r="AA874" t="str">
        <f t="shared" si="152"/>
        <v/>
      </c>
      <c r="AB874" t="str">
        <f t="shared" si="153"/>
        <v/>
      </c>
      <c r="AC874" t="str">
        <f t="shared" si="154"/>
        <v/>
      </c>
      <c r="AD874" t="str">
        <f t="shared" si="155"/>
        <v/>
      </c>
      <c r="AE874" t="str">
        <f t="shared" si="156"/>
        <v/>
      </c>
      <c r="AF874" t="str">
        <f t="shared" si="157"/>
        <v/>
      </c>
      <c r="AG874" t="str">
        <f t="shared" si="158"/>
        <v/>
      </c>
      <c r="AH874" t="str">
        <f t="shared" si="159"/>
        <v/>
      </c>
      <c r="AI874" t="str">
        <f t="shared" si="160"/>
        <v/>
      </c>
      <c r="AY874">
        <f t="shared" si="161"/>
        <v>227</v>
      </c>
      <c r="BJ874" t="str">
        <f>IF(E874&gt;0,"Nagyobb","Kisebb")</f>
        <v>Kisebb</v>
      </c>
    </row>
    <row r="875" spans="1:62" x14ac:dyDescent="0.25">
      <c r="A875">
        <v>2003</v>
      </c>
      <c r="B875">
        <v>33</v>
      </c>
      <c r="D875">
        <v>0</v>
      </c>
      <c r="E875" s="2">
        <v>0</v>
      </c>
      <c r="F875">
        <v>120</v>
      </c>
      <c r="G875" s="2">
        <v>633164</v>
      </c>
      <c r="H875">
        <v>9835</v>
      </c>
      <c r="I875" s="2">
        <v>8180</v>
      </c>
      <c r="J875">
        <v>243351</v>
      </c>
      <c r="K875" s="2">
        <v>643</v>
      </c>
      <c r="L875">
        <v>7</v>
      </c>
      <c r="M875">
        <v>12</v>
      </c>
      <c r="N875">
        <v>18</v>
      </c>
      <c r="O875">
        <v>38</v>
      </c>
      <c r="P875">
        <v>90</v>
      </c>
      <c r="Y875" t="str">
        <f t="shared" si="151"/>
        <v>712183890</v>
      </c>
      <c r="AA875" t="str">
        <f t="shared" si="152"/>
        <v/>
      </c>
      <c r="AB875" t="str">
        <f t="shared" si="153"/>
        <v/>
      </c>
      <c r="AC875" t="str">
        <f t="shared" si="154"/>
        <v/>
      </c>
      <c r="AD875" t="str">
        <f t="shared" si="155"/>
        <v/>
      </c>
      <c r="AE875" t="str">
        <f t="shared" si="156"/>
        <v/>
      </c>
      <c r="AF875" t="str">
        <f t="shared" si="157"/>
        <v/>
      </c>
      <c r="AG875" t="str">
        <f t="shared" si="158"/>
        <v/>
      </c>
      <c r="AH875" t="str">
        <f t="shared" si="159"/>
        <v/>
      </c>
      <c r="AI875" t="str">
        <f t="shared" si="160"/>
        <v/>
      </c>
      <c r="AY875">
        <f t="shared" si="161"/>
        <v>165</v>
      </c>
      <c r="BJ875" t="str">
        <f>IF(E875&gt;0,"Nagyobb","Kisebb")</f>
        <v>Kisebb</v>
      </c>
    </row>
    <row r="876" spans="1:62" x14ac:dyDescent="0.25">
      <c r="A876">
        <v>2003</v>
      </c>
      <c r="B876">
        <v>32</v>
      </c>
      <c r="D876">
        <v>0</v>
      </c>
      <c r="E876" s="2">
        <v>0</v>
      </c>
      <c r="F876">
        <v>106</v>
      </c>
      <c r="G876" s="2">
        <v>682392</v>
      </c>
      <c r="H876">
        <v>8163</v>
      </c>
      <c r="I876" s="2">
        <v>9382</v>
      </c>
      <c r="J876">
        <v>198478</v>
      </c>
      <c r="K876" s="2">
        <v>750</v>
      </c>
      <c r="L876">
        <v>6</v>
      </c>
      <c r="M876">
        <v>24</v>
      </c>
      <c r="N876">
        <v>25</v>
      </c>
      <c r="O876">
        <v>53</v>
      </c>
      <c r="P876">
        <v>79</v>
      </c>
      <c r="Y876" t="str">
        <f t="shared" si="151"/>
        <v>624255379</v>
      </c>
      <c r="AA876" t="str">
        <f t="shared" si="152"/>
        <v/>
      </c>
      <c r="AB876" t="str">
        <f t="shared" si="153"/>
        <v>+</v>
      </c>
      <c r="AC876" t="str">
        <f t="shared" si="154"/>
        <v/>
      </c>
      <c r="AD876" t="str">
        <f t="shared" si="155"/>
        <v/>
      </c>
      <c r="AE876" t="str">
        <f t="shared" si="156"/>
        <v/>
      </c>
      <c r="AF876" t="str">
        <f t="shared" si="157"/>
        <v/>
      </c>
      <c r="AG876" t="str">
        <f t="shared" si="158"/>
        <v/>
      </c>
      <c r="AH876" t="str">
        <f t="shared" si="159"/>
        <v/>
      </c>
      <c r="AI876" t="str">
        <f t="shared" si="160"/>
        <v/>
      </c>
      <c r="AY876">
        <f t="shared" si="161"/>
        <v>187</v>
      </c>
      <c r="BJ876" t="str">
        <f>IF(E876&gt;0,"Nagyobb","Kisebb")</f>
        <v>Kisebb</v>
      </c>
    </row>
    <row r="877" spans="1:62" x14ac:dyDescent="0.25">
      <c r="A877">
        <v>2003</v>
      </c>
      <c r="B877">
        <v>31</v>
      </c>
      <c r="D877">
        <v>0</v>
      </c>
      <c r="E877" s="2">
        <v>0</v>
      </c>
      <c r="F877">
        <v>38</v>
      </c>
      <c r="G877" s="2">
        <v>1757528</v>
      </c>
      <c r="H877">
        <v>4809</v>
      </c>
      <c r="I877" s="2">
        <v>14705</v>
      </c>
      <c r="J877">
        <v>165829</v>
      </c>
      <c r="K877" s="2">
        <v>829</v>
      </c>
      <c r="L877">
        <v>17</v>
      </c>
      <c r="M877">
        <v>18</v>
      </c>
      <c r="N877">
        <v>28</v>
      </c>
      <c r="O877">
        <v>35</v>
      </c>
      <c r="P877">
        <v>90</v>
      </c>
      <c r="Y877" t="str">
        <f t="shared" si="151"/>
        <v>1718283590</v>
      </c>
      <c r="AA877" t="str">
        <f t="shared" si="152"/>
        <v>+</v>
      </c>
      <c r="AB877" t="str">
        <f t="shared" si="153"/>
        <v/>
      </c>
      <c r="AC877" t="str">
        <f t="shared" si="154"/>
        <v/>
      </c>
      <c r="AD877" t="str">
        <f t="shared" si="155"/>
        <v/>
      </c>
      <c r="AE877" t="str">
        <f t="shared" si="156"/>
        <v/>
      </c>
      <c r="AF877" t="str">
        <f t="shared" si="157"/>
        <v/>
      </c>
      <c r="AG877" t="str">
        <f t="shared" si="158"/>
        <v/>
      </c>
      <c r="AH877" t="str">
        <f t="shared" si="159"/>
        <v/>
      </c>
      <c r="AI877" t="str">
        <f t="shared" si="160"/>
        <v/>
      </c>
      <c r="AY877">
        <f t="shared" si="161"/>
        <v>188</v>
      </c>
      <c r="BJ877" t="str">
        <f>IF(E877&gt;0,"Nagyobb","Kisebb")</f>
        <v>Kisebb</v>
      </c>
    </row>
    <row r="878" spans="1:62" x14ac:dyDescent="0.25">
      <c r="A878">
        <v>2003</v>
      </c>
      <c r="B878">
        <v>30</v>
      </c>
      <c r="D878">
        <v>0</v>
      </c>
      <c r="E878" s="2">
        <v>0</v>
      </c>
      <c r="F878">
        <v>50</v>
      </c>
      <c r="G878" s="2">
        <v>1297657</v>
      </c>
      <c r="H878">
        <v>5079</v>
      </c>
      <c r="I878" s="2">
        <v>13526</v>
      </c>
      <c r="J878">
        <v>150119</v>
      </c>
      <c r="K878" s="2">
        <v>890</v>
      </c>
      <c r="L878">
        <v>7</v>
      </c>
      <c r="M878">
        <v>29</v>
      </c>
      <c r="N878">
        <v>30</v>
      </c>
      <c r="O878">
        <v>77</v>
      </c>
      <c r="P878">
        <v>80</v>
      </c>
      <c r="Y878" t="str">
        <f t="shared" si="151"/>
        <v>729307780</v>
      </c>
      <c r="AA878" t="str">
        <f t="shared" si="152"/>
        <v/>
      </c>
      <c r="AB878" t="str">
        <f t="shared" si="153"/>
        <v>+</v>
      </c>
      <c r="AC878" t="str">
        <f t="shared" si="154"/>
        <v/>
      </c>
      <c r="AD878" t="str">
        <f t="shared" si="155"/>
        <v/>
      </c>
      <c r="AE878" t="str">
        <f t="shared" si="156"/>
        <v/>
      </c>
      <c r="AF878" t="str">
        <f t="shared" si="157"/>
        <v/>
      </c>
      <c r="AG878" t="str">
        <f t="shared" si="158"/>
        <v/>
      </c>
      <c r="AH878" t="str">
        <f t="shared" si="159"/>
        <v/>
      </c>
      <c r="AI878" t="str">
        <f t="shared" si="160"/>
        <v/>
      </c>
      <c r="AY878">
        <f t="shared" si="161"/>
        <v>223</v>
      </c>
      <c r="BJ878" t="str">
        <f>IF(E878&gt;0,"Nagyobb","Kisebb")</f>
        <v>Kisebb</v>
      </c>
    </row>
    <row r="879" spans="1:62" x14ac:dyDescent="0.25">
      <c r="A879">
        <v>2003</v>
      </c>
      <c r="B879">
        <v>29</v>
      </c>
      <c r="D879">
        <v>0</v>
      </c>
      <c r="E879" s="2">
        <v>0</v>
      </c>
      <c r="F879">
        <v>56</v>
      </c>
      <c r="G879" s="2">
        <v>1142344</v>
      </c>
      <c r="H879">
        <v>5755</v>
      </c>
      <c r="I879" s="2">
        <v>11770</v>
      </c>
      <c r="J879">
        <v>185659</v>
      </c>
      <c r="K879" s="2">
        <v>709</v>
      </c>
      <c r="L879">
        <v>17</v>
      </c>
      <c r="M879">
        <v>18</v>
      </c>
      <c r="N879">
        <v>51</v>
      </c>
      <c r="O879">
        <v>52</v>
      </c>
      <c r="P879">
        <v>75</v>
      </c>
      <c r="Y879" t="str">
        <f t="shared" si="151"/>
        <v>1718515275</v>
      </c>
      <c r="AA879" t="str">
        <f t="shared" si="152"/>
        <v>+</v>
      </c>
      <c r="AB879" t="str">
        <f t="shared" si="153"/>
        <v/>
      </c>
      <c r="AC879" t="str">
        <f t="shared" si="154"/>
        <v>+</v>
      </c>
      <c r="AD879" t="str">
        <f t="shared" si="155"/>
        <v/>
      </c>
      <c r="AE879" t="str">
        <f t="shared" si="156"/>
        <v/>
      </c>
      <c r="AF879" t="str">
        <f t="shared" si="157"/>
        <v/>
      </c>
      <c r="AG879" t="str">
        <f t="shared" si="158"/>
        <v/>
      </c>
      <c r="AH879" t="str">
        <f t="shared" si="159"/>
        <v/>
      </c>
      <c r="AI879" t="str">
        <f t="shared" si="160"/>
        <v/>
      </c>
      <c r="AY879">
        <f t="shared" si="161"/>
        <v>213</v>
      </c>
      <c r="BJ879" t="str">
        <f>IF(E879&gt;0,"Nagyobb","Kisebb")</f>
        <v>Kisebb</v>
      </c>
    </row>
    <row r="880" spans="1:62" x14ac:dyDescent="0.25">
      <c r="A880">
        <v>2003</v>
      </c>
      <c r="B880">
        <v>28</v>
      </c>
      <c r="D880">
        <v>0</v>
      </c>
      <c r="E880" s="2">
        <v>0</v>
      </c>
      <c r="F880">
        <v>59</v>
      </c>
      <c r="G880" s="2">
        <v>1178863</v>
      </c>
      <c r="H880">
        <v>4823</v>
      </c>
      <c r="I880" s="2">
        <v>15269</v>
      </c>
      <c r="J880">
        <v>145445</v>
      </c>
      <c r="K880" s="2">
        <v>985</v>
      </c>
      <c r="L880">
        <v>4</v>
      </c>
      <c r="M880">
        <v>56</v>
      </c>
      <c r="N880">
        <v>74</v>
      </c>
      <c r="O880">
        <v>77</v>
      </c>
      <c r="P880">
        <v>89</v>
      </c>
      <c r="Y880" t="str">
        <f t="shared" si="151"/>
        <v>456747789</v>
      </c>
      <c r="AA880" t="str">
        <f t="shared" si="152"/>
        <v/>
      </c>
      <c r="AB880" t="str">
        <f t="shared" si="153"/>
        <v/>
      </c>
      <c r="AC880" t="str">
        <f t="shared" si="154"/>
        <v/>
      </c>
      <c r="AD880" t="str">
        <f t="shared" si="155"/>
        <v/>
      </c>
      <c r="AE880" t="str">
        <f t="shared" si="156"/>
        <v/>
      </c>
      <c r="AF880" t="str">
        <f t="shared" si="157"/>
        <v/>
      </c>
      <c r="AG880" t="str">
        <f t="shared" si="158"/>
        <v/>
      </c>
      <c r="AH880" t="str">
        <f t="shared" si="159"/>
        <v/>
      </c>
      <c r="AI880" t="str">
        <f t="shared" si="160"/>
        <v/>
      </c>
      <c r="AY880">
        <f t="shared" si="161"/>
        <v>300</v>
      </c>
      <c r="BJ880" t="str">
        <f>IF(E880&gt;0,"Nagyobb","Kisebb")</f>
        <v>Kisebb</v>
      </c>
    </row>
    <row r="881" spans="1:62" x14ac:dyDescent="0.25">
      <c r="A881">
        <v>2003</v>
      </c>
      <c r="B881">
        <v>27</v>
      </c>
      <c r="D881">
        <v>0</v>
      </c>
      <c r="E881" s="2">
        <v>0</v>
      </c>
      <c r="F881">
        <v>65</v>
      </c>
      <c r="G881" s="2">
        <v>1002377</v>
      </c>
      <c r="H881">
        <v>6124</v>
      </c>
      <c r="I881" s="2">
        <v>11265</v>
      </c>
      <c r="J881">
        <v>172442</v>
      </c>
      <c r="K881" s="2">
        <v>778</v>
      </c>
      <c r="L881">
        <v>23</v>
      </c>
      <c r="M881">
        <v>33</v>
      </c>
      <c r="N881">
        <v>34</v>
      </c>
      <c r="O881">
        <v>71</v>
      </c>
      <c r="P881">
        <v>89</v>
      </c>
      <c r="Y881" t="str">
        <f t="shared" si="151"/>
        <v>2333347189</v>
      </c>
      <c r="AA881" t="str">
        <f t="shared" si="152"/>
        <v/>
      </c>
      <c r="AB881" t="str">
        <f t="shared" si="153"/>
        <v>+</v>
      </c>
      <c r="AC881" t="str">
        <f t="shared" si="154"/>
        <v/>
      </c>
      <c r="AD881" t="str">
        <f t="shared" si="155"/>
        <v/>
      </c>
      <c r="AE881" t="str">
        <f t="shared" si="156"/>
        <v/>
      </c>
      <c r="AF881" t="str">
        <f t="shared" si="157"/>
        <v/>
      </c>
      <c r="AG881" t="str">
        <f t="shared" si="158"/>
        <v/>
      </c>
      <c r="AH881" t="str">
        <f t="shared" si="159"/>
        <v/>
      </c>
      <c r="AI881" t="str">
        <f t="shared" si="160"/>
        <v/>
      </c>
      <c r="AY881">
        <f t="shared" si="161"/>
        <v>250</v>
      </c>
      <c r="BJ881" t="str">
        <f>IF(E881&gt;0,"Nagyobb","Kisebb")</f>
        <v>Kisebb</v>
      </c>
    </row>
    <row r="882" spans="1:62" x14ac:dyDescent="0.25">
      <c r="A882">
        <v>2003</v>
      </c>
      <c r="B882">
        <v>26</v>
      </c>
      <c r="D882">
        <v>0</v>
      </c>
      <c r="E882" s="2">
        <v>0</v>
      </c>
      <c r="F882">
        <v>86</v>
      </c>
      <c r="G882" s="2">
        <v>664217</v>
      </c>
      <c r="H882">
        <v>5565</v>
      </c>
      <c r="I882" s="2">
        <v>10868</v>
      </c>
      <c r="J882">
        <v>142172</v>
      </c>
      <c r="K882" s="2">
        <v>827</v>
      </c>
      <c r="L882">
        <v>1</v>
      </c>
      <c r="M882">
        <v>5</v>
      </c>
      <c r="N882">
        <v>22</v>
      </c>
      <c r="O882">
        <v>44</v>
      </c>
      <c r="P882">
        <v>88</v>
      </c>
      <c r="Y882" t="str">
        <f t="shared" si="151"/>
        <v>15224488</v>
      </c>
      <c r="AA882" t="str">
        <f t="shared" si="152"/>
        <v/>
      </c>
      <c r="AB882" t="str">
        <f t="shared" si="153"/>
        <v/>
      </c>
      <c r="AC882" t="str">
        <f t="shared" si="154"/>
        <v/>
      </c>
      <c r="AD882" t="str">
        <f t="shared" si="155"/>
        <v/>
      </c>
      <c r="AE882" t="str">
        <f t="shared" si="156"/>
        <v/>
      </c>
      <c r="AF882" t="str">
        <f t="shared" si="157"/>
        <v/>
      </c>
      <c r="AG882" t="str">
        <f t="shared" si="158"/>
        <v/>
      </c>
      <c r="AH882" t="str">
        <f t="shared" si="159"/>
        <v/>
      </c>
      <c r="AI882" t="str">
        <f t="shared" si="160"/>
        <v/>
      </c>
      <c r="AY882">
        <f t="shared" si="161"/>
        <v>160</v>
      </c>
      <c r="BJ882" t="str">
        <f>IF(E882&gt;0,"Nagyobb","Kisebb")</f>
        <v>Kisebb</v>
      </c>
    </row>
    <row r="883" spans="1:62" x14ac:dyDescent="0.25">
      <c r="A883">
        <v>2003</v>
      </c>
      <c r="B883">
        <v>25</v>
      </c>
      <c r="D883">
        <v>0</v>
      </c>
      <c r="E883" s="2">
        <v>0</v>
      </c>
      <c r="F883">
        <v>32</v>
      </c>
      <c r="G883" s="2">
        <v>1868215</v>
      </c>
      <c r="H883">
        <v>4310</v>
      </c>
      <c r="I883" s="2">
        <v>14687</v>
      </c>
      <c r="J883">
        <v>126909</v>
      </c>
      <c r="K883" s="2">
        <v>970</v>
      </c>
      <c r="L883">
        <v>2</v>
      </c>
      <c r="M883">
        <v>6</v>
      </c>
      <c r="N883">
        <v>47</v>
      </c>
      <c r="O883">
        <v>74</v>
      </c>
      <c r="P883">
        <v>80</v>
      </c>
      <c r="Y883" t="str">
        <f t="shared" si="151"/>
        <v>26477480</v>
      </c>
      <c r="AA883" t="str">
        <f t="shared" si="152"/>
        <v/>
      </c>
      <c r="AB883" t="str">
        <f t="shared" si="153"/>
        <v/>
      </c>
      <c r="AC883" t="str">
        <f t="shared" si="154"/>
        <v/>
      </c>
      <c r="AD883" t="str">
        <f t="shared" si="155"/>
        <v/>
      </c>
      <c r="AE883" t="str">
        <f t="shared" si="156"/>
        <v/>
      </c>
      <c r="AF883" t="str">
        <f t="shared" si="157"/>
        <v/>
      </c>
      <c r="AG883" t="str">
        <f t="shared" si="158"/>
        <v/>
      </c>
      <c r="AH883" t="str">
        <f t="shared" si="159"/>
        <v/>
      </c>
      <c r="AI883" t="str">
        <f t="shared" si="160"/>
        <v/>
      </c>
      <c r="AY883">
        <f t="shared" si="161"/>
        <v>209</v>
      </c>
      <c r="BJ883" t="str">
        <f>IF(E883&gt;0,"Nagyobb","Kisebb")</f>
        <v>Kisebb</v>
      </c>
    </row>
    <row r="884" spans="1:62" x14ac:dyDescent="0.25">
      <c r="A884">
        <v>2003</v>
      </c>
      <c r="B884">
        <v>24</v>
      </c>
      <c r="D884">
        <v>0</v>
      </c>
      <c r="E884" s="2">
        <v>0</v>
      </c>
      <c r="F884">
        <v>55</v>
      </c>
      <c r="G884" s="2">
        <v>1159443</v>
      </c>
      <c r="H884">
        <v>5934</v>
      </c>
      <c r="I884" s="2">
        <v>11379</v>
      </c>
      <c r="J884">
        <v>169368</v>
      </c>
      <c r="K884" s="2">
        <v>775</v>
      </c>
      <c r="L884">
        <v>7</v>
      </c>
      <c r="M884">
        <v>37</v>
      </c>
      <c r="N884">
        <v>40</v>
      </c>
      <c r="O884">
        <v>46</v>
      </c>
      <c r="P884">
        <v>51</v>
      </c>
      <c r="Y884" t="str">
        <f t="shared" si="151"/>
        <v>737404651</v>
      </c>
      <c r="AA884" t="str">
        <f t="shared" si="152"/>
        <v/>
      </c>
      <c r="AB884" t="str">
        <f t="shared" si="153"/>
        <v/>
      </c>
      <c r="AC884" t="str">
        <f t="shared" si="154"/>
        <v/>
      </c>
      <c r="AD884" t="str">
        <f t="shared" si="155"/>
        <v/>
      </c>
      <c r="AE884" t="str">
        <f t="shared" si="156"/>
        <v/>
      </c>
      <c r="AF884" t="str">
        <f t="shared" si="157"/>
        <v/>
      </c>
      <c r="AG884" t="str">
        <f t="shared" si="158"/>
        <v/>
      </c>
      <c r="AH884" t="str">
        <f t="shared" si="159"/>
        <v/>
      </c>
      <c r="AI884" t="str">
        <f t="shared" si="160"/>
        <v/>
      </c>
      <c r="AY884">
        <f t="shared" si="161"/>
        <v>181</v>
      </c>
      <c r="BJ884" t="str">
        <f>IF(E884&gt;0,"Nagyobb","Kisebb")</f>
        <v>Kisebb</v>
      </c>
    </row>
    <row r="885" spans="1:62" x14ac:dyDescent="0.25">
      <c r="A885">
        <v>2003</v>
      </c>
      <c r="B885">
        <v>23</v>
      </c>
      <c r="D885">
        <v>0</v>
      </c>
      <c r="E885" s="2">
        <v>0</v>
      </c>
      <c r="F885">
        <v>58</v>
      </c>
      <c r="G885" s="2">
        <v>931990</v>
      </c>
      <c r="H885">
        <v>4778</v>
      </c>
      <c r="I885" s="2">
        <v>11979</v>
      </c>
      <c r="J885">
        <v>136368</v>
      </c>
      <c r="K885" s="2">
        <v>816</v>
      </c>
      <c r="L885">
        <v>7</v>
      </c>
      <c r="M885">
        <v>20</v>
      </c>
      <c r="N885">
        <v>35</v>
      </c>
      <c r="O885">
        <v>58</v>
      </c>
      <c r="P885">
        <v>83</v>
      </c>
      <c r="Y885" t="str">
        <f t="shared" si="151"/>
        <v>720355883</v>
      </c>
      <c r="AA885" t="str">
        <f t="shared" si="152"/>
        <v/>
      </c>
      <c r="AB885" t="str">
        <f t="shared" si="153"/>
        <v/>
      </c>
      <c r="AC885" t="str">
        <f t="shared" si="154"/>
        <v/>
      </c>
      <c r="AD885" t="str">
        <f t="shared" si="155"/>
        <v/>
      </c>
      <c r="AE885" t="str">
        <f t="shared" si="156"/>
        <v/>
      </c>
      <c r="AF885" t="str">
        <f t="shared" si="157"/>
        <v/>
      </c>
      <c r="AG885" t="str">
        <f t="shared" si="158"/>
        <v/>
      </c>
      <c r="AH885" t="str">
        <f t="shared" si="159"/>
        <v/>
      </c>
      <c r="AI885" t="str">
        <f t="shared" si="160"/>
        <v/>
      </c>
      <c r="AY885">
        <f t="shared" si="161"/>
        <v>203</v>
      </c>
      <c r="BJ885" t="str">
        <f>IF(E885&gt;0,"Nagyobb","Kisebb")</f>
        <v>Kisebb</v>
      </c>
    </row>
    <row r="886" spans="1:62" x14ac:dyDescent="0.25">
      <c r="A886">
        <v>2003</v>
      </c>
      <c r="B886">
        <v>22</v>
      </c>
      <c r="D886">
        <v>0</v>
      </c>
      <c r="E886" s="2">
        <v>0</v>
      </c>
      <c r="F886">
        <v>14</v>
      </c>
      <c r="G886" s="2">
        <v>3341546</v>
      </c>
      <c r="H886">
        <v>1701</v>
      </c>
      <c r="I886" s="2">
        <v>29120</v>
      </c>
      <c r="J886">
        <v>65826</v>
      </c>
      <c r="K886" s="2">
        <v>1463</v>
      </c>
      <c r="L886">
        <v>1</v>
      </c>
      <c r="M886">
        <v>45</v>
      </c>
      <c r="N886">
        <v>60</v>
      </c>
      <c r="O886">
        <v>61</v>
      </c>
      <c r="P886">
        <v>82</v>
      </c>
      <c r="Y886" t="str">
        <f t="shared" si="151"/>
        <v>145606182</v>
      </c>
      <c r="AA886" t="str">
        <f t="shared" si="152"/>
        <v/>
      </c>
      <c r="AB886" t="str">
        <f t="shared" si="153"/>
        <v/>
      </c>
      <c r="AC886" t="str">
        <f t="shared" si="154"/>
        <v>+</v>
      </c>
      <c r="AD886" t="str">
        <f t="shared" si="155"/>
        <v/>
      </c>
      <c r="AE886" t="str">
        <f t="shared" si="156"/>
        <v/>
      </c>
      <c r="AF886" t="str">
        <f t="shared" si="157"/>
        <v/>
      </c>
      <c r="AG886" t="str">
        <f t="shared" si="158"/>
        <v/>
      </c>
      <c r="AH886" t="str">
        <f t="shared" si="159"/>
        <v/>
      </c>
      <c r="AI886" t="str">
        <f t="shared" si="160"/>
        <v/>
      </c>
      <c r="AY886">
        <f t="shared" si="161"/>
        <v>249</v>
      </c>
      <c r="BJ886" t="str">
        <f>IF(E886&gt;0,"Nagyobb","Kisebb")</f>
        <v>Kisebb</v>
      </c>
    </row>
    <row r="887" spans="1:62" x14ac:dyDescent="0.25">
      <c r="A887">
        <v>2003</v>
      </c>
      <c r="B887">
        <v>21</v>
      </c>
      <c r="D887">
        <v>0</v>
      </c>
      <c r="E887" s="2">
        <v>0</v>
      </c>
      <c r="F887">
        <v>22</v>
      </c>
      <c r="G887" s="2">
        <v>2102231</v>
      </c>
      <c r="H887">
        <v>2747</v>
      </c>
      <c r="I887" s="2">
        <v>17827</v>
      </c>
      <c r="J887">
        <v>94993</v>
      </c>
      <c r="K887" s="2">
        <v>1002</v>
      </c>
      <c r="L887">
        <v>25</v>
      </c>
      <c r="M887">
        <v>35</v>
      </c>
      <c r="N887">
        <v>37</v>
      </c>
      <c r="O887">
        <v>74</v>
      </c>
      <c r="P887">
        <v>86</v>
      </c>
      <c r="Y887" t="str">
        <f t="shared" si="151"/>
        <v>2535377486</v>
      </c>
      <c r="AA887" t="str">
        <f t="shared" si="152"/>
        <v/>
      </c>
      <c r="AB887" t="str">
        <f t="shared" si="153"/>
        <v/>
      </c>
      <c r="AC887" t="str">
        <f t="shared" si="154"/>
        <v/>
      </c>
      <c r="AD887" t="str">
        <f t="shared" si="155"/>
        <v/>
      </c>
      <c r="AE887" t="str">
        <f t="shared" si="156"/>
        <v/>
      </c>
      <c r="AF887" t="str">
        <f t="shared" si="157"/>
        <v/>
      </c>
      <c r="AG887" t="str">
        <f t="shared" si="158"/>
        <v/>
      </c>
      <c r="AH887" t="str">
        <f t="shared" si="159"/>
        <v/>
      </c>
      <c r="AI887" t="str">
        <f t="shared" si="160"/>
        <v/>
      </c>
      <c r="AY887">
        <f t="shared" si="161"/>
        <v>257</v>
      </c>
      <c r="BJ887" t="str">
        <f>IF(E887&gt;0,"Nagyobb","Kisebb")</f>
        <v>Kisebb</v>
      </c>
    </row>
    <row r="888" spans="1:62" x14ac:dyDescent="0.25">
      <c r="A888">
        <v>2003</v>
      </c>
      <c r="B888">
        <v>20</v>
      </c>
      <c r="D888">
        <v>0</v>
      </c>
      <c r="E888" s="2">
        <v>0</v>
      </c>
      <c r="F888">
        <v>31</v>
      </c>
      <c r="G888" s="2">
        <v>1444047</v>
      </c>
      <c r="H888">
        <v>2863</v>
      </c>
      <c r="I888" s="2">
        <v>16556</v>
      </c>
      <c r="J888">
        <v>84025</v>
      </c>
      <c r="K888" s="2">
        <v>1097</v>
      </c>
      <c r="L888">
        <v>32</v>
      </c>
      <c r="M888">
        <v>41</v>
      </c>
      <c r="N888">
        <v>59</v>
      </c>
      <c r="O888">
        <v>66</v>
      </c>
      <c r="P888">
        <v>79</v>
      </c>
      <c r="Y888" t="str">
        <f t="shared" si="151"/>
        <v>3241596679</v>
      </c>
      <c r="AA888" t="str">
        <f t="shared" si="152"/>
        <v/>
      </c>
      <c r="AB888" t="str">
        <f t="shared" si="153"/>
        <v/>
      </c>
      <c r="AC888" t="str">
        <f t="shared" si="154"/>
        <v/>
      </c>
      <c r="AD888" t="str">
        <f t="shared" si="155"/>
        <v/>
      </c>
      <c r="AE888" t="str">
        <f t="shared" si="156"/>
        <v/>
      </c>
      <c r="AF888" t="str">
        <f t="shared" si="157"/>
        <v/>
      </c>
      <c r="AG888" t="str">
        <f t="shared" si="158"/>
        <v/>
      </c>
      <c r="AH888" t="str">
        <f t="shared" si="159"/>
        <v/>
      </c>
      <c r="AI888" t="str">
        <f t="shared" si="160"/>
        <v/>
      </c>
      <c r="AY888">
        <f t="shared" si="161"/>
        <v>277</v>
      </c>
      <c r="BJ888" t="str">
        <f>IF(E888&gt;0,"Nagyobb","Kisebb")</f>
        <v>Kisebb</v>
      </c>
    </row>
    <row r="889" spans="1:62" x14ac:dyDescent="0.25">
      <c r="A889">
        <v>2003</v>
      </c>
      <c r="B889">
        <v>19</v>
      </c>
      <c r="D889">
        <v>0</v>
      </c>
      <c r="E889" s="2">
        <v>0</v>
      </c>
      <c r="F889">
        <v>79</v>
      </c>
      <c r="G889" s="2">
        <v>592941</v>
      </c>
      <c r="H889">
        <v>5275</v>
      </c>
      <c r="I889" s="2">
        <v>9402</v>
      </c>
      <c r="J889">
        <v>123818</v>
      </c>
      <c r="K889" s="2">
        <v>779</v>
      </c>
      <c r="L889">
        <v>18</v>
      </c>
      <c r="M889">
        <v>38</v>
      </c>
      <c r="N889">
        <v>41</v>
      </c>
      <c r="O889">
        <v>67</v>
      </c>
      <c r="P889">
        <v>89</v>
      </c>
      <c r="Y889" t="str">
        <f t="shared" si="151"/>
        <v>1838416789</v>
      </c>
      <c r="AA889" t="str">
        <f t="shared" si="152"/>
        <v/>
      </c>
      <c r="AB889" t="str">
        <f t="shared" si="153"/>
        <v/>
      </c>
      <c r="AC889" t="str">
        <f t="shared" si="154"/>
        <v/>
      </c>
      <c r="AD889" t="str">
        <f t="shared" si="155"/>
        <v/>
      </c>
      <c r="AE889" t="str">
        <f t="shared" si="156"/>
        <v/>
      </c>
      <c r="AF889" t="str">
        <f t="shared" si="157"/>
        <v/>
      </c>
      <c r="AG889" t="str">
        <f t="shared" si="158"/>
        <v/>
      </c>
      <c r="AH889" t="str">
        <f t="shared" si="159"/>
        <v/>
      </c>
      <c r="AI889" t="str">
        <f t="shared" si="160"/>
        <v/>
      </c>
      <c r="AY889">
        <f t="shared" si="161"/>
        <v>253</v>
      </c>
      <c r="BJ889" t="str">
        <f>IF(E889&gt;0,"Nagyobb","Kisebb")</f>
        <v>Kisebb</v>
      </c>
    </row>
    <row r="890" spans="1:62" x14ac:dyDescent="0.25">
      <c r="A890">
        <v>2003</v>
      </c>
      <c r="B890">
        <v>18</v>
      </c>
      <c r="D890">
        <v>0</v>
      </c>
      <c r="E890" s="2">
        <v>0</v>
      </c>
      <c r="F890">
        <v>6</v>
      </c>
      <c r="G890" s="2">
        <v>6420801</v>
      </c>
      <c r="H890">
        <v>1505</v>
      </c>
      <c r="I890" s="2">
        <v>27104</v>
      </c>
      <c r="J890">
        <v>64751</v>
      </c>
      <c r="K890" s="2">
        <v>1225</v>
      </c>
      <c r="L890">
        <v>55</v>
      </c>
      <c r="M890">
        <v>56</v>
      </c>
      <c r="N890">
        <v>58</v>
      </c>
      <c r="O890">
        <v>61</v>
      </c>
      <c r="P890">
        <v>71</v>
      </c>
      <c r="Y890" t="str">
        <f t="shared" si="151"/>
        <v>5556586171</v>
      </c>
      <c r="AA890" t="str">
        <f t="shared" si="152"/>
        <v>+</v>
      </c>
      <c r="AB890" t="str">
        <f t="shared" si="153"/>
        <v/>
      </c>
      <c r="AC890" t="str">
        <f t="shared" si="154"/>
        <v/>
      </c>
      <c r="AD890" t="str">
        <f t="shared" si="155"/>
        <v/>
      </c>
      <c r="AE890" t="str">
        <f t="shared" si="156"/>
        <v/>
      </c>
      <c r="AF890" t="str">
        <f t="shared" si="157"/>
        <v/>
      </c>
      <c r="AG890" t="str">
        <f t="shared" si="158"/>
        <v/>
      </c>
      <c r="AH890" t="str">
        <f t="shared" si="159"/>
        <v/>
      </c>
      <c r="AI890" t="str">
        <f t="shared" si="160"/>
        <v/>
      </c>
      <c r="AY890">
        <f t="shared" si="161"/>
        <v>301</v>
      </c>
      <c r="BJ890" t="str">
        <f>IF(E890&gt;0,"Nagyobb","Kisebb")</f>
        <v>Kisebb</v>
      </c>
    </row>
    <row r="891" spans="1:62" x14ac:dyDescent="0.25">
      <c r="A891">
        <v>2003</v>
      </c>
      <c r="B891">
        <v>17</v>
      </c>
      <c r="D891">
        <v>0</v>
      </c>
      <c r="E891" s="2">
        <v>0</v>
      </c>
      <c r="F891">
        <v>47</v>
      </c>
      <c r="G891" s="2">
        <v>802989</v>
      </c>
      <c r="H891">
        <v>3291</v>
      </c>
      <c r="I891" s="2">
        <v>12142</v>
      </c>
      <c r="J891">
        <v>82904</v>
      </c>
      <c r="K891" s="2">
        <v>937</v>
      </c>
      <c r="L891">
        <v>20</v>
      </c>
      <c r="M891">
        <v>32</v>
      </c>
      <c r="N891">
        <v>43</v>
      </c>
      <c r="O891">
        <v>65</v>
      </c>
      <c r="P891">
        <v>73</v>
      </c>
      <c r="Y891" t="str">
        <f t="shared" si="151"/>
        <v>2032436573</v>
      </c>
      <c r="AA891" t="str">
        <f t="shared" si="152"/>
        <v/>
      </c>
      <c r="AB891" t="str">
        <f t="shared" si="153"/>
        <v/>
      </c>
      <c r="AC891" t="str">
        <f t="shared" si="154"/>
        <v/>
      </c>
      <c r="AD891" t="str">
        <f t="shared" si="155"/>
        <v/>
      </c>
      <c r="AE891" t="str">
        <f t="shared" si="156"/>
        <v/>
      </c>
      <c r="AF891" t="str">
        <f t="shared" si="157"/>
        <v/>
      </c>
      <c r="AG891" t="str">
        <f t="shared" si="158"/>
        <v/>
      </c>
      <c r="AH891" t="str">
        <f t="shared" si="159"/>
        <v/>
      </c>
      <c r="AI891" t="str">
        <f t="shared" si="160"/>
        <v/>
      </c>
      <c r="AY891">
        <f t="shared" si="161"/>
        <v>233</v>
      </c>
      <c r="BJ891" t="str">
        <f>IF(E891&gt;0,"Nagyobb","Kisebb")</f>
        <v>Kisebb</v>
      </c>
    </row>
    <row r="892" spans="1:62" x14ac:dyDescent="0.25">
      <c r="A892">
        <v>2003</v>
      </c>
      <c r="B892">
        <v>16</v>
      </c>
      <c r="D892">
        <v>0</v>
      </c>
      <c r="E892" s="2">
        <v>0</v>
      </c>
      <c r="F892">
        <v>9</v>
      </c>
      <c r="G892" s="2">
        <v>4421557</v>
      </c>
      <c r="H892">
        <v>1557</v>
      </c>
      <c r="I892" s="2">
        <v>27062</v>
      </c>
      <c r="J892">
        <v>54533</v>
      </c>
      <c r="K892" s="2">
        <v>1502</v>
      </c>
      <c r="L892">
        <v>46</v>
      </c>
      <c r="M892">
        <v>50</v>
      </c>
      <c r="N892">
        <v>58</v>
      </c>
      <c r="O892">
        <v>62</v>
      </c>
      <c r="P892">
        <v>76</v>
      </c>
      <c r="Y892" t="str">
        <f t="shared" si="151"/>
        <v>4650586276</v>
      </c>
      <c r="AA892" t="str">
        <f t="shared" si="152"/>
        <v/>
      </c>
      <c r="AB892" t="str">
        <f t="shared" si="153"/>
        <v/>
      </c>
      <c r="AC892" t="str">
        <f t="shared" si="154"/>
        <v/>
      </c>
      <c r="AD892" t="str">
        <f t="shared" si="155"/>
        <v/>
      </c>
      <c r="AE892" t="str">
        <f t="shared" si="156"/>
        <v/>
      </c>
      <c r="AF892" t="str">
        <f t="shared" si="157"/>
        <v/>
      </c>
      <c r="AG892" t="str">
        <f t="shared" si="158"/>
        <v/>
      </c>
      <c r="AH892" t="str">
        <f t="shared" si="159"/>
        <v/>
      </c>
      <c r="AI892" t="str">
        <f t="shared" si="160"/>
        <v/>
      </c>
      <c r="AY892">
        <f t="shared" si="161"/>
        <v>292</v>
      </c>
      <c r="BJ892" t="str">
        <f>IF(E892&gt;0,"Nagyobb","Kisebb")</f>
        <v>Kisebb</v>
      </c>
    </row>
    <row r="893" spans="1:62" x14ac:dyDescent="0.25">
      <c r="A893">
        <v>2003</v>
      </c>
      <c r="B893">
        <v>15</v>
      </c>
      <c r="D893">
        <v>0</v>
      </c>
      <c r="E893" s="2">
        <v>0</v>
      </c>
      <c r="F893">
        <v>16</v>
      </c>
      <c r="G893" s="2">
        <v>2184431</v>
      </c>
      <c r="H893">
        <v>2600</v>
      </c>
      <c r="I893" s="2">
        <v>14233</v>
      </c>
      <c r="J893">
        <v>91281</v>
      </c>
      <c r="K893" s="2">
        <v>788</v>
      </c>
      <c r="L893">
        <v>12</v>
      </c>
      <c r="M893">
        <v>60</v>
      </c>
      <c r="N893">
        <v>66</v>
      </c>
      <c r="O893">
        <v>67</v>
      </c>
      <c r="P893">
        <v>72</v>
      </c>
      <c r="Y893" t="str">
        <f t="shared" si="151"/>
        <v>1260666772</v>
      </c>
      <c r="AA893" t="str">
        <f t="shared" si="152"/>
        <v/>
      </c>
      <c r="AB893" t="str">
        <f t="shared" si="153"/>
        <v/>
      </c>
      <c r="AC893" t="str">
        <f t="shared" si="154"/>
        <v>+</v>
      </c>
      <c r="AD893" t="str">
        <f t="shared" si="155"/>
        <v/>
      </c>
      <c r="AE893" t="str">
        <f t="shared" si="156"/>
        <v/>
      </c>
      <c r="AF893" t="str">
        <f t="shared" si="157"/>
        <v/>
      </c>
      <c r="AG893" t="str">
        <f t="shared" si="158"/>
        <v/>
      </c>
      <c r="AH893" t="str">
        <f t="shared" si="159"/>
        <v/>
      </c>
      <c r="AI893" t="str">
        <f t="shared" si="160"/>
        <v/>
      </c>
      <c r="AY893">
        <f t="shared" si="161"/>
        <v>277</v>
      </c>
      <c r="BJ893" t="str">
        <f>IF(E893&gt;0,"Nagyobb","Kisebb")</f>
        <v>Kisebb</v>
      </c>
    </row>
    <row r="894" spans="1:62" x14ac:dyDescent="0.25">
      <c r="A894">
        <v>2003</v>
      </c>
      <c r="B894">
        <v>14</v>
      </c>
      <c r="D894">
        <v>0</v>
      </c>
      <c r="E894" s="2">
        <v>0</v>
      </c>
      <c r="F894">
        <v>14</v>
      </c>
      <c r="G894" s="2">
        <v>2434097</v>
      </c>
      <c r="H894">
        <v>2323</v>
      </c>
      <c r="I894" s="2">
        <v>15532</v>
      </c>
      <c r="J894">
        <v>77530</v>
      </c>
      <c r="K894" s="2">
        <v>905</v>
      </c>
      <c r="L894">
        <v>17</v>
      </c>
      <c r="M894">
        <v>60</v>
      </c>
      <c r="N894">
        <v>66</v>
      </c>
      <c r="O894">
        <v>71</v>
      </c>
      <c r="P894">
        <v>85</v>
      </c>
      <c r="Y894" t="str">
        <f t="shared" si="151"/>
        <v>1760667185</v>
      </c>
      <c r="AA894" t="str">
        <f t="shared" si="152"/>
        <v/>
      </c>
      <c r="AB894" t="str">
        <f t="shared" si="153"/>
        <v/>
      </c>
      <c r="AC894" t="str">
        <f t="shared" si="154"/>
        <v/>
      </c>
      <c r="AD894" t="str">
        <f t="shared" si="155"/>
        <v/>
      </c>
      <c r="AE894" t="str">
        <f t="shared" si="156"/>
        <v/>
      </c>
      <c r="AF894" t="str">
        <f t="shared" si="157"/>
        <v/>
      </c>
      <c r="AG894" t="str">
        <f t="shared" si="158"/>
        <v/>
      </c>
      <c r="AH894" t="str">
        <f t="shared" si="159"/>
        <v/>
      </c>
      <c r="AI894" t="str">
        <f t="shared" si="160"/>
        <v/>
      </c>
      <c r="AY894">
        <f t="shared" si="161"/>
        <v>299</v>
      </c>
      <c r="BJ894" t="str">
        <f>IF(E894&gt;0,"Nagyobb","Kisebb")</f>
        <v>Kisebb</v>
      </c>
    </row>
    <row r="895" spans="1:62" x14ac:dyDescent="0.25">
      <c r="A895">
        <v>2003</v>
      </c>
      <c r="B895">
        <v>13</v>
      </c>
      <c r="D895">
        <v>0</v>
      </c>
      <c r="E895" s="2">
        <v>0</v>
      </c>
      <c r="F895">
        <v>63</v>
      </c>
      <c r="G895" s="2">
        <v>530143</v>
      </c>
      <c r="H895">
        <v>4597</v>
      </c>
      <c r="I895" s="2">
        <v>7693</v>
      </c>
      <c r="J895">
        <v>108049</v>
      </c>
      <c r="K895" s="2">
        <v>636</v>
      </c>
      <c r="L895">
        <v>4</v>
      </c>
      <c r="M895">
        <v>23</v>
      </c>
      <c r="N895">
        <v>42</v>
      </c>
      <c r="O895">
        <v>61</v>
      </c>
      <c r="P895">
        <v>64</v>
      </c>
      <c r="Y895" t="str">
        <f t="shared" si="151"/>
        <v>423426164</v>
      </c>
      <c r="AA895" t="str">
        <f t="shared" si="152"/>
        <v/>
      </c>
      <c r="AB895" t="str">
        <f t="shared" si="153"/>
        <v/>
      </c>
      <c r="AC895" t="str">
        <f t="shared" si="154"/>
        <v/>
      </c>
      <c r="AD895" t="str">
        <f t="shared" si="155"/>
        <v/>
      </c>
      <c r="AE895" t="str">
        <f t="shared" si="156"/>
        <v/>
      </c>
      <c r="AF895" t="str">
        <f t="shared" si="157"/>
        <v/>
      </c>
      <c r="AG895" t="str">
        <f t="shared" si="158"/>
        <v/>
      </c>
      <c r="AH895" t="str">
        <f t="shared" si="159"/>
        <v/>
      </c>
      <c r="AI895" t="str">
        <f t="shared" si="160"/>
        <v/>
      </c>
      <c r="AY895">
        <f t="shared" si="161"/>
        <v>194</v>
      </c>
      <c r="BJ895" t="str">
        <f>IF(E895&gt;0,"Nagyobb","Kisebb")</f>
        <v>Kisebb</v>
      </c>
    </row>
    <row r="896" spans="1:62" x14ac:dyDescent="0.25">
      <c r="A896">
        <v>2003</v>
      </c>
      <c r="B896">
        <v>12</v>
      </c>
      <c r="D896">
        <v>0</v>
      </c>
      <c r="E896" s="2">
        <v>0</v>
      </c>
      <c r="F896">
        <v>37</v>
      </c>
      <c r="G896" s="2">
        <v>937168</v>
      </c>
      <c r="H896">
        <v>3348</v>
      </c>
      <c r="I896" s="2">
        <v>10966</v>
      </c>
      <c r="J896">
        <v>92055</v>
      </c>
      <c r="K896" s="2">
        <v>776</v>
      </c>
      <c r="L896">
        <v>23</v>
      </c>
      <c r="M896">
        <v>31</v>
      </c>
      <c r="N896">
        <v>42</v>
      </c>
      <c r="O896">
        <v>73</v>
      </c>
      <c r="P896">
        <v>85</v>
      </c>
      <c r="Y896" t="str">
        <f t="shared" si="151"/>
        <v>2331427385</v>
      </c>
      <c r="AA896" t="str">
        <f t="shared" si="152"/>
        <v/>
      </c>
      <c r="AB896" t="str">
        <f t="shared" si="153"/>
        <v/>
      </c>
      <c r="AC896" t="str">
        <f t="shared" si="154"/>
        <v/>
      </c>
      <c r="AD896" t="str">
        <f t="shared" si="155"/>
        <v/>
      </c>
      <c r="AE896" t="str">
        <f t="shared" si="156"/>
        <v/>
      </c>
      <c r="AF896" t="str">
        <f t="shared" si="157"/>
        <v/>
      </c>
      <c r="AG896" t="str">
        <f t="shared" si="158"/>
        <v/>
      </c>
      <c r="AH896" t="str">
        <f t="shared" si="159"/>
        <v/>
      </c>
      <c r="AI896" t="str">
        <f t="shared" si="160"/>
        <v/>
      </c>
      <c r="AY896">
        <f t="shared" si="161"/>
        <v>254</v>
      </c>
      <c r="BJ896" t="str">
        <f>IF(E896&gt;0,"Nagyobb","Kisebb")</f>
        <v>Kisebb</v>
      </c>
    </row>
    <row r="897" spans="1:62" x14ac:dyDescent="0.25">
      <c r="A897">
        <v>2003</v>
      </c>
      <c r="B897">
        <v>11</v>
      </c>
      <c r="D897">
        <v>0</v>
      </c>
      <c r="E897" s="2">
        <v>0</v>
      </c>
      <c r="F897">
        <v>78</v>
      </c>
      <c r="G897" s="2">
        <v>404442</v>
      </c>
      <c r="H897">
        <v>7056</v>
      </c>
      <c r="I897" s="2">
        <v>4734</v>
      </c>
      <c r="J897">
        <v>149441</v>
      </c>
      <c r="K897" s="2">
        <v>435</v>
      </c>
      <c r="L897">
        <v>3</v>
      </c>
      <c r="M897">
        <v>21</v>
      </c>
      <c r="N897">
        <v>28</v>
      </c>
      <c r="O897">
        <v>30</v>
      </c>
      <c r="P897">
        <v>33</v>
      </c>
      <c r="Y897" t="str">
        <f t="shared" si="151"/>
        <v>321283033</v>
      </c>
      <c r="AA897" t="str">
        <f t="shared" si="152"/>
        <v/>
      </c>
      <c r="AB897" t="str">
        <f t="shared" si="153"/>
        <v/>
      </c>
      <c r="AC897" t="str">
        <f t="shared" si="154"/>
        <v/>
      </c>
      <c r="AD897" t="str">
        <f t="shared" si="155"/>
        <v/>
      </c>
      <c r="AE897" t="str">
        <f t="shared" si="156"/>
        <v/>
      </c>
      <c r="AF897" t="str">
        <f t="shared" si="157"/>
        <v/>
      </c>
      <c r="AG897" t="str">
        <f t="shared" si="158"/>
        <v/>
      </c>
      <c r="AH897" t="str">
        <f t="shared" si="159"/>
        <v/>
      </c>
      <c r="AI897" t="str">
        <f t="shared" si="160"/>
        <v/>
      </c>
      <c r="AY897">
        <f t="shared" si="161"/>
        <v>115</v>
      </c>
      <c r="BJ897" t="str">
        <f>IF(E897&gt;0,"Nagyobb","Kisebb")</f>
        <v>Kisebb</v>
      </c>
    </row>
    <row r="898" spans="1:62" x14ac:dyDescent="0.25">
      <c r="A898">
        <v>2003</v>
      </c>
      <c r="B898">
        <v>10</v>
      </c>
      <c r="D898">
        <v>0</v>
      </c>
      <c r="E898" s="2">
        <v>0</v>
      </c>
      <c r="F898">
        <v>47</v>
      </c>
      <c r="G898" s="2">
        <v>756346</v>
      </c>
      <c r="H898">
        <v>3363</v>
      </c>
      <c r="I898" s="2">
        <v>11192</v>
      </c>
      <c r="J898">
        <v>97148</v>
      </c>
      <c r="K898" s="2">
        <v>753</v>
      </c>
      <c r="L898">
        <v>2</v>
      </c>
      <c r="M898">
        <v>23</v>
      </c>
      <c r="N898">
        <v>65</v>
      </c>
      <c r="O898">
        <v>71</v>
      </c>
      <c r="P898">
        <v>84</v>
      </c>
      <c r="Y898" t="str">
        <f t="shared" ref="Y898:Y961" si="162">L898&amp;M898&amp;N898&amp;O898&amp;P898</f>
        <v>223657184</v>
      </c>
      <c r="AA898" t="str">
        <f t="shared" ref="AA898:AA961" si="163">IF(L898+1=M898,"+","")</f>
        <v/>
      </c>
      <c r="AB898" t="str">
        <f t="shared" ref="AB898:AB961" si="164">IF(M898+1=N898,"+","")</f>
        <v/>
      </c>
      <c r="AC898" t="str">
        <f t="shared" ref="AC898:AC961" si="165">IF(N898+1=O898,"+","")</f>
        <v/>
      </c>
      <c r="AD898" t="str">
        <f t="shared" ref="AD898:AD961" si="166">IF(O898+1=P898,"+","")</f>
        <v/>
      </c>
      <c r="AE898" t="str">
        <f t="shared" ref="AE898:AE961" si="167">IF(AA898&amp;AB898="++","harom","")</f>
        <v/>
      </c>
      <c r="AF898" t="str">
        <f t="shared" ref="AF898:AF961" si="168">IF(AB898&amp;AC898="++","harom","")</f>
        <v/>
      </c>
      <c r="AG898" t="str">
        <f t="shared" ref="AG898:AG961" si="169">IF(AC898&amp;AD898="++","harom","")</f>
        <v/>
      </c>
      <c r="AH898" t="str">
        <f t="shared" ref="AH898:AH961" si="170">IF(AA898&amp;AB898&amp;AC898="+++","negy","")</f>
        <v/>
      </c>
      <c r="AI898" t="str">
        <f t="shared" ref="AI898:AI961" si="171">IF(AB898&amp;AC898&amp;AD898="+++","negy","")</f>
        <v/>
      </c>
      <c r="AY898">
        <f t="shared" ref="AY898:AY961" si="172">SUM(L898:P898)</f>
        <v>245</v>
      </c>
      <c r="BJ898" t="str">
        <f>IF(E898&gt;0,"Nagyobb","Kisebb")</f>
        <v>Kisebb</v>
      </c>
    </row>
    <row r="899" spans="1:62" x14ac:dyDescent="0.25">
      <c r="A899">
        <v>2003</v>
      </c>
      <c r="B899">
        <v>9</v>
      </c>
      <c r="D899">
        <v>1</v>
      </c>
      <c r="E899" s="2">
        <v>129687255</v>
      </c>
      <c r="F899">
        <v>42</v>
      </c>
      <c r="G899" s="2">
        <v>870474</v>
      </c>
      <c r="H899">
        <v>4722</v>
      </c>
      <c r="I899" s="2">
        <v>8198</v>
      </c>
      <c r="J899">
        <v>116823</v>
      </c>
      <c r="K899" s="2">
        <v>644</v>
      </c>
      <c r="L899">
        <v>13</v>
      </c>
      <c r="M899">
        <v>33</v>
      </c>
      <c r="N899">
        <v>73</v>
      </c>
      <c r="O899">
        <v>77</v>
      </c>
      <c r="P899">
        <v>78</v>
      </c>
      <c r="Y899" t="str">
        <f t="shared" si="162"/>
        <v>1333737778</v>
      </c>
      <c r="AA899" t="str">
        <f t="shared" si="163"/>
        <v/>
      </c>
      <c r="AB899" t="str">
        <f t="shared" si="164"/>
        <v/>
      </c>
      <c r="AC899" t="str">
        <f t="shared" si="165"/>
        <v/>
      </c>
      <c r="AD899" t="str">
        <f t="shared" si="166"/>
        <v>+</v>
      </c>
      <c r="AE899" t="str">
        <f t="shared" si="167"/>
        <v/>
      </c>
      <c r="AF899" t="str">
        <f t="shared" si="168"/>
        <v/>
      </c>
      <c r="AG899" t="str">
        <f t="shared" si="169"/>
        <v/>
      </c>
      <c r="AH899" t="str">
        <f t="shared" si="170"/>
        <v/>
      </c>
      <c r="AI899" t="str">
        <f t="shared" si="171"/>
        <v/>
      </c>
      <c r="AY899">
        <f t="shared" si="172"/>
        <v>274</v>
      </c>
      <c r="BJ899" t="str">
        <f>IF(E899&gt;0,"Nagyobb","Kisebb")</f>
        <v>Nagyobb</v>
      </c>
    </row>
    <row r="900" spans="1:62" x14ac:dyDescent="0.25">
      <c r="A900">
        <v>2003</v>
      </c>
      <c r="B900">
        <v>8</v>
      </c>
      <c r="D900">
        <v>0</v>
      </c>
      <c r="E900" s="2">
        <v>0</v>
      </c>
      <c r="F900">
        <v>38</v>
      </c>
      <c r="G900" s="2">
        <v>971830</v>
      </c>
      <c r="H900">
        <v>3799</v>
      </c>
      <c r="I900" s="2">
        <v>10293</v>
      </c>
      <c r="J900">
        <v>112552</v>
      </c>
      <c r="K900" s="2">
        <v>676</v>
      </c>
      <c r="L900">
        <v>10</v>
      </c>
      <c r="M900">
        <v>21</v>
      </c>
      <c r="N900">
        <v>29</v>
      </c>
      <c r="O900">
        <v>40</v>
      </c>
      <c r="P900">
        <v>87</v>
      </c>
      <c r="Y900" t="str">
        <f t="shared" si="162"/>
        <v>1021294087</v>
      </c>
      <c r="AA900" t="str">
        <f t="shared" si="163"/>
        <v/>
      </c>
      <c r="AB900" t="str">
        <f t="shared" si="164"/>
        <v/>
      </c>
      <c r="AC900" t="str">
        <f t="shared" si="165"/>
        <v/>
      </c>
      <c r="AD900" t="str">
        <f t="shared" si="166"/>
        <v/>
      </c>
      <c r="AE900" t="str">
        <f t="shared" si="167"/>
        <v/>
      </c>
      <c r="AF900" t="str">
        <f t="shared" si="168"/>
        <v/>
      </c>
      <c r="AG900" t="str">
        <f t="shared" si="169"/>
        <v/>
      </c>
      <c r="AH900" t="str">
        <f t="shared" si="170"/>
        <v/>
      </c>
      <c r="AI900" t="str">
        <f t="shared" si="171"/>
        <v/>
      </c>
      <c r="AY900">
        <f t="shared" si="172"/>
        <v>187</v>
      </c>
      <c r="BJ900" t="str">
        <f>IF(E900&gt;0,"Nagyobb","Kisebb")</f>
        <v>Kisebb</v>
      </c>
    </row>
    <row r="901" spans="1:62" x14ac:dyDescent="0.25">
      <c r="A901">
        <v>2003</v>
      </c>
      <c r="B901">
        <v>7</v>
      </c>
      <c r="D901">
        <v>1</v>
      </c>
      <c r="E901" s="2">
        <v>549529048</v>
      </c>
      <c r="F901">
        <v>101</v>
      </c>
      <c r="G901" s="2">
        <v>430324</v>
      </c>
      <c r="H901">
        <v>6583</v>
      </c>
      <c r="I901" s="2">
        <v>6991</v>
      </c>
      <c r="J901">
        <v>161223</v>
      </c>
      <c r="K901" s="2">
        <v>555</v>
      </c>
      <c r="L901">
        <v>21</v>
      </c>
      <c r="M901">
        <v>29</v>
      </c>
      <c r="N901">
        <v>37</v>
      </c>
      <c r="O901">
        <v>48</v>
      </c>
      <c r="P901">
        <v>68</v>
      </c>
      <c r="Y901" t="str">
        <f t="shared" si="162"/>
        <v>2129374868</v>
      </c>
      <c r="AA901" t="str">
        <f t="shared" si="163"/>
        <v/>
      </c>
      <c r="AB901" t="str">
        <f t="shared" si="164"/>
        <v/>
      </c>
      <c r="AC901" t="str">
        <f t="shared" si="165"/>
        <v/>
      </c>
      <c r="AD901" t="str">
        <f t="shared" si="166"/>
        <v/>
      </c>
      <c r="AE901" t="str">
        <f t="shared" si="167"/>
        <v/>
      </c>
      <c r="AF901" t="str">
        <f t="shared" si="168"/>
        <v/>
      </c>
      <c r="AG901" t="str">
        <f t="shared" si="169"/>
        <v/>
      </c>
      <c r="AH901" t="str">
        <f t="shared" si="170"/>
        <v/>
      </c>
      <c r="AI901" t="str">
        <f t="shared" si="171"/>
        <v/>
      </c>
      <c r="AY901">
        <f t="shared" si="172"/>
        <v>203</v>
      </c>
      <c r="BJ901" t="str">
        <f>IF(E901&gt;0,"Nagyobb","Kisebb")</f>
        <v>Nagyobb</v>
      </c>
    </row>
    <row r="902" spans="1:62" x14ac:dyDescent="0.25">
      <c r="A902">
        <v>2003</v>
      </c>
      <c r="B902">
        <v>6</v>
      </c>
      <c r="D902">
        <v>0</v>
      </c>
      <c r="E902" s="2">
        <v>0</v>
      </c>
      <c r="F902">
        <v>136</v>
      </c>
      <c r="G902" s="2">
        <v>292072</v>
      </c>
      <c r="H902">
        <v>10380</v>
      </c>
      <c r="I902" s="2">
        <v>4052</v>
      </c>
      <c r="J902">
        <v>185016</v>
      </c>
      <c r="K902" s="2">
        <v>442</v>
      </c>
      <c r="L902">
        <v>7</v>
      </c>
      <c r="M902">
        <v>21</v>
      </c>
      <c r="N902">
        <v>33</v>
      </c>
      <c r="O902">
        <v>39</v>
      </c>
      <c r="P902">
        <v>86</v>
      </c>
      <c r="Y902" t="str">
        <f t="shared" si="162"/>
        <v>721333986</v>
      </c>
      <c r="AA902" t="str">
        <f t="shared" si="163"/>
        <v/>
      </c>
      <c r="AB902" t="str">
        <f t="shared" si="164"/>
        <v/>
      </c>
      <c r="AC902" t="str">
        <f t="shared" si="165"/>
        <v/>
      </c>
      <c r="AD902" t="str">
        <f t="shared" si="166"/>
        <v/>
      </c>
      <c r="AE902" t="str">
        <f t="shared" si="167"/>
        <v/>
      </c>
      <c r="AF902" t="str">
        <f t="shared" si="168"/>
        <v/>
      </c>
      <c r="AG902" t="str">
        <f t="shared" si="169"/>
        <v/>
      </c>
      <c r="AH902" t="str">
        <f t="shared" si="170"/>
        <v/>
      </c>
      <c r="AI902" t="str">
        <f t="shared" si="171"/>
        <v/>
      </c>
      <c r="AY902">
        <f t="shared" si="172"/>
        <v>186</v>
      </c>
      <c r="BJ902" t="str">
        <f>IF(E902&gt;0,"Nagyobb","Kisebb")</f>
        <v>Kisebb</v>
      </c>
    </row>
    <row r="903" spans="1:62" x14ac:dyDescent="0.25">
      <c r="A903">
        <v>2003</v>
      </c>
      <c r="B903">
        <v>5</v>
      </c>
      <c r="D903">
        <v>0</v>
      </c>
      <c r="E903" s="2">
        <v>0</v>
      </c>
      <c r="F903">
        <v>20</v>
      </c>
      <c r="G903" s="2">
        <v>1974919</v>
      </c>
      <c r="H903">
        <v>2130</v>
      </c>
      <c r="I903" s="2">
        <v>19635</v>
      </c>
      <c r="J903">
        <v>88906</v>
      </c>
      <c r="K903" s="2">
        <v>915</v>
      </c>
      <c r="L903">
        <v>54</v>
      </c>
      <c r="M903">
        <v>56</v>
      </c>
      <c r="N903">
        <v>57</v>
      </c>
      <c r="O903">
        <v>59</v>
      </c>
      <c r="P903">
        <v>71</v>
      </c>
      <c r="Y903" t="str">
        <f t="shared" si="162"/>
        <v>5456575971</v>
      </c>
      <c r="AA903" t="str">
        <f t="shared" si="163"/>
        <v/>
      </c>
      <c r="AB903" t="str">
        <f t="shared" si="164"/>
        <v>+</v>
      </c>
      <c r="AC903" t="str">
        <f t="shared" si="165"/>
        <v/>
      </c>
      <c r="AD903" t="str">
        <f t="shared" si="166"/>
        <v/>
      </c>
      <c r="AE903" t="str">
        <f t="shared" si="167"/>
        <v/>
      </c>
      <c r="AF903" t="str">
        <f t="shared" si="168"/>
        <v/>
      </c>
      <c r="AG903" t="str">
        <f t="shared" si="169"/>
        <v/>
      </c>
      <c r="AH903" t="str">
        <f t="shared" si="170"/>
        <v/>
      </c>
      <c r="AI903" t="str">
        <f t="shared" si="171"/>
        <v/>
      </c>
      <c r="AY903">
        <f t="shared" si="172"/>
        <v>297</v>
      </c>
      <c r="BJ903" t="str">
        <f>IF(E903&gt;0,"Nagyobb","Kisebb")</f>
        <v>Kisebb</v>
      </c>
    </row>
    <row r="904" spans="1:62" x14ac:dyDescent="0.25">
      <c r="A904">
        <v>2003</v>
      </c>
      <c r="B904">
        <v>4</v>
      </c>
      <c r="D904">
        <v>0</v>
      </c>
      <c r="E904" s="2">
        <v>0</v>
      </c>
      <c r="F904">
        <v>23</v>
      </c>
      <c r="G904" s="2">
        <v>1781663</v>
      </c>
      <c r="H904">
        <v>3920</v>
      </c>
      <c r="I904" s="2">
        <v>11069</v>
      </c>
      <c r="J904">
        <v>111486</v>
      </c>
      <c r="K904" s="2">
        <v>757</v>
      </c>
      <c r="L904">
        <v>1</v>
      </c>
      <c r="M904">
        <v>28</v>
      </c>
      <c r="N904">
        <v>47</v>
      </c>
      <c r="O904">
        <v>56</v>
      </c>
      <c r="P904">
        <v>70</v>
      </c>
      <c r="Y904" t="str">
        <f t="shared" si="162"/>
        <v>128475670</v>
      </c>
      <c r="AA904" t="str">
        <f t="shared" si="163"/>
        <v/>
      </c>
      <c r="AB904" t="str">
        <f t="shared" si="164"/>
        <v/>
      </c>
      <c r="AC904" t="str">
        <f t="shared" si="165"/>
        <v/>
      </c>
      <c r="AD904" t="str">
        <f t="shared" si="166"/>
        <v/>
      </c>
      <c r="AE904" t="str">
        <f t="shared" si="167"/>
        <v/>
      </c>
      <c r="AF904" t="str">
        <f t="shared" si="168"/>
        <v/>
      </c>
      <c r="AG904" t="str">
        <f t="shared" si="169"/>
        <v/>
      </c>
      <c r="AH904" t="str">
        <f t="shared" si="170"/>
        <v/>
      </c>
      <c r="AI904" t="str">
        <f t="shared" si="171"/>
        <v/>
      </c>
      <c r="AY904">
        <f t="shared" si="172"/>
        <v>202</v>
      </c>
      <c r="BJ904" t="str">
        <f>IF(E904&gt;0,"Nagyobb","Kisebb")</f>
        <v>Kisebb</v>
      </c>
    </row>
    <row r="905" spans="1:62" x14ac:dyDescent="0.25">
      <c r="A905">
        <v>2003</v>
      </c>
      <c r="B905">
        <v>3</v>
      </c>
      <c r="D905">
        <v>0</v>
      </c>
      <c r="E905" s="2">
        <v>0</v>
      </c>
      <c r="F905">
        <v>75</v>
      </c>
      <c r="G905" s="2">
        <v>573238</v>
      </c>
      <c r="H905">
        <v>5437</v>
      </c>
      <c r="I905" s="2">
        <v>8373</v>
      </c>
      <c r="J905">
        <v>131618</v>
      </c>
      <c r="K905" s="2">
        <v>673</v>
      </c>
      <c r="L905">
        <v>5</v>
      </c>
      <c r="M905">
        <v>12</v>
      </c>
      <c r="N905">
        <v>31</v>
      </c>
      <c r="O905">
        <v>53</v>
      </c>
      <c r="P905">
        <v>60</v>
      </c>
      <c r="Y905" t="str">
        <f t="shared" si="162"/>
        <v>512315360</v>
      </c>
      <c r="AA905" t="str">
        <f t="shared" si="163"/>
        <v/>
      </c>
      <c r="AB905" t="str">
        <f t="shared" si="164"/>
        <v/>
      </c>
      <c r="AC905" t="str">
        <f t="shared" si="165"/>
        <v/>
      </c>
      <c r="AD905" t="str">
        <f t="shared" si="166"/>
        <v/>
      </c>
      <c r="AE905" t="str">
        <f t="shared" si="167"/>
        <v/>
      </c>
      <c r="AF905" t="str">
        <f t="shared" si="168"/>
        <v/>
      </c>
      <c r="AG905" t="str">
        <f t="shared" si="169"/>
        <v/>
      </c>
      <c r="AH905" t="str">
        <f t="shared" si="170"/>
        <v/>
      </c>
      <c r="AI905" t="str">
        <f t="shared" si="171"/>
        <v/>
      </c>
      <c r="AY905">
        <f t="shared" si="172"/>
        <v>161</v>
      </c>
      <c r="BJ905" t="str">
        <f>IF(E905&gt;0,"Nagyobb","Kisebb")</f>
        <v>Kisebb</v>
      </c>
    </row>
    <row r="906" spans="1:62" x14ac:dyDescent="0.25">
      <c r="A906">
        <v>2003</v>
      </c>
      <c r="B906">
        <v>2</v>
      </c>
      <c r="D906">
        <v>0</v>
      </c>
      <c r="E906" s="2">
        <v>0</v>
      </c>
      <c r="F906">
        <v>77</v>
      </c>
      <c r="G906" s="2">
        <v>711796</v>
      </c>
      <c r="H906">
        <v>5600</v>
      </c>
      <c r="I906" s="2">
        <v>10363</v>
      </c>
      <c r="J906">
        <v>155374</v>
      </c>
      <c r="K906" s="2">
        <v>726</v>
      </c>
      <c r="L906">
        <v>18</v>
      </c>
      <c r="M906">
        <v>42</v>
      </c>
      <c r="N906">
        <v>54</v>
      </c>
      <c r="O906">
        <v>83</v>
      </c>
      <c r="P906">
        <v>89</v>
      </c>
      <c r="Y906" t="str">
        <f t="shared" si="162"/>
        <v>1842548389</v>
      </c>
      <c r="AA906" t="str">
        <f t="shared" si="163"/>
        <v/>
      </c>
      <c r="AB906" t="str">
        <f t="shared" si="164"/>
        <v/>
      </c>
      <c r="AC906" t="str">
        <f t="shared" si="165"/>
        <v/>
      </c>
      <c r="AD906" t="str">
        <f t="shared" si="166"/>
        <v/>
      </c>
      <c r="AE906" t="str">
        <f t="shared" si="167"/>
        <v/>
      </c>
      <c r="AF906" t="str">
        <f t="shared" si="168"/>
        <v/>
      </c>
      <c r="AG906" t="str">
        <f t="shared" si="169"/>
        <v/>
      </c>
      <c r="AH906" t="str">
        <f t="shared" si="170"/>
        <v/>
      </c>
      <c r="AI906" t="str">
        <f t="shared" si="171"/>
        <v/>
      </c>
      <c r="AY906">
        <f t="shared" si="172"/>
        <v>286</v>
      </c>
      <c r="BJ906" t="str">
        <f>IF(E906&gt;0,"Nagyobb","Kisebb")</f>
        <v>Kisebb</v>
      </c>
    </row>
    <row r="907" spans="1:62" x14ac:dyDescent="0.25">
      <c r="A907">
        <v>2003</v>
      </c>
      <c r="B907">
        <v>1</v>
      </c>
      <c r="D907">
        <v>0</v>
      </c>
      <c r="E907" s="2">
        <v>0</v>
      </c>
      <c r="F907">
        <v>27</v>
      </c>
      <c r="G907" s="2">
        <v>1681636</v>
      </c>
      <c r="H907">
        <v>2998</v>
      </c>
      <c r="I907" s="2">
        <v>16036</v>
      </c>
      <c r="J907">
        <v>98912</v>
      </c>
      <c r="K907" s="2">
        <v>945</v>
      </c>
      <c r="L907">
        <v>37</v>
      </c>
      <c r="M907">
        <v>42</v>
      </c>
      <c r="N907">
        <v>44</v>
      </c>
      <c r="O907">
        <v>61</v>
      </c>
      <c r="P907">
        <v>62</v>
      </c>
      <c r="Y907" t="str">
        <f t="shared" si="162"/>
        <v>3742446162</v>
      </c>
      <c r="AA907" t="str">
        <f t="shared" si="163"/>
        <v/>
      </c>
      <c r="AB907" t="str">
        <f t="shared" si="164"/>
        <v/>
      </c>
      <c r="AC907" t="str">
        <f t="shared" si="165"/>
        <v/>
      </c>
      <c r="AD907" t="str">
        <f t="shared" si="166"/>
        <v>+</v>
      </c>
      <c r="AE907" t="str">
        <f t="shared" si="167"/>
        <v/>
      </c>
      <c r="AF907" t="str">
        <f t="shared" si="168"/>
        <v/>
      </c>
      <c r="AG907" t="str">
        <f t="shared" si="169"/>
        <v/>
      </c>
      <c r="AH907" t="str">
        <f t="shared" si="170"/>
        <v/>
      </c>
      <c r="AI907" t="str">
        <f t="shared" si="171"/>
        <v/>
      </c>
      <c r="AY907">
        <f t="shared" si="172"/>
        <v>246</v>
      </c>
      <c r="BJ907" t="str">
        <f>IF(E907&gt;0,"Nagyobb","Kisebb")</f>
        <v>Kisebb</v>
      </c>
    </row>
    <row r="908" spans="1:62" x14ac:dyDescent="0.25">
      <c r="A908">
        <v>2002</v>
      </c>
      <c r="B908">
        <v>52</v>
      </c>
      <c r="D908">
        <v>1</v>
      </c>
      <c r="E908" s="2">
        <v>2971005678</v>
      </c>
      <c r="F908">
        <v>218</v>
      </c>
      <c r="G908" s="2">
        <v>502277</v>
      </c>
      <c r="H908">
        <v>14823</v>
      </c>
      <c r="I908" s="2">
        <v>7821</v>
      </c>
      <c r="J908">
        <v>388417</v>
      </c>
      <c r="K908" s="2">
        <v>580</v>
      </c>
      <c r="L908">
        <v>3</v>
      </c>
      <c r="M908">
        <v>17</v>
      </c>
      <c r="N908">
        <v>20</v>
      </c>
      <c r="O908">
        <v>37</v>
      </c>
      <c r="P908">
        <v>40</v>
      </c>
      <c r="Y908" t="str">
        <f t="shared" si="162"/>
        <v>317203740</v>
      </c>
      <c r="AA908" t="str">
        <f t="shared" si="163"/>
        <v/>
      </c>
      <c r="AB908" t="str">
        <f t="shared" si="164"/>
        <v/>
      </c>
      <c r="AC908" t="str">
        <f t="shared" si="165"/>
        <v/>
      </c>
      <c r="AD908" t="str">
        <f t="shared" si="166"/>
        <v/>
      </c>
      <c r="AE908" t="str">
        <f t="shared" si="167"/>
        <v/>
      </c>
      <c r="AF908" t="str">
        <f t="shared" si="168"/>
        <v/>
      </c>
      <c r="AG908" t="str">
        <f t="shared" si="169"/>
        <v/>
      </c>
      <c r="AH908" t="str">
        <f t="shared" si="170"/>
        <v/>
      </c>
      <c r="AI908" t="str">
        <f t="shared" si="171"/>
        <v/>
      </c>
      <c r="AY908">
        <f t="shared" si="172"/>
        <v>117</v>
      </c>
      <c r="BJ908" t="str">
        <f>IF(E908&gt;0,"Nagyobb","Kisebb")</f>
        <v>Nagyobb</v>
      </c>
    </row>
    <row r="909" spans="1:62" x14ac:dyDescent="0.25">
      <c r="A909">
        <v>2002</v>
      </c>
      <c r="B909">
        <v>51</v>
      </c>
      <c r="D909">
        <v>0</v>
      </c>
      <c r="E909" s="2">
        <v>0</v>
      </c>
      <c r="F909">
        <v>145</v>
      </c>
      <c r="G909" s="2">
        <v>894799</v>
      </c>
      <c r="H909">
        <v>12308</v>
      </c>
      <c r="I909" s="2">
        <v>9785</v>
      </c>
      <c r="J909">
        <v>313289</v>
      </c>
      <c r="K909" s="2">
        <v>747</v>
      </c>
      <c r="L909">
        <v>33</v>
      </c>
      <c r="M909">
        <v>42</v>
      </c>
      <c r="N909">
        <v>50</v>
      </c>
      <c r="O909">
        <v>69</v>
      </c>
      <c r="P909">
        <v>85</v>
      </c>
      <c r="Y909" t="str">
        <f t="shared" si="162"/>
        <v>3342506985</v>
      </c>
      <c r="AA909" t="str">
        <f t="shared" si="163"/>
        <v/>
      </c>
      <c r="AB909" t="str">
        <f t="shared" si="164"/>
        <v/>
      </c>
      <c r="AC909" t="str">
        <f t="shared" si="165"/>
        <v/>
      </c>
      <c r="AD909" t="str">
        <f t="shared" si="166"/>
        <v/>
      </c>
      <c r="AE909" t="str">
        <f t="shared" si="167"/>
        <v/>
      </c>
      <c r="AF909" t="str">
        <f t="shared" si="168"/>
        <v/>
      </c>
      <c r="AG909" t="str">
        <f t="shared" si="169"/>
        <v/>
      </c>
      <c r="AH909" t="str">
        <f t="shared" si="170"/>
        <v/>
      </c>
      <c r="AI909" t="str">
        <f t="shared" si="171"/>
        <v/>
      </c>
      <c r="AY909">
        <f t="shared" si="172"/>
        <v>279</v>
      </c>
      <c r="BJ909" t="str">
        <f>IF(E909&gt;0,"Nagyobb","Kisebb")</f>
        <v>Kisebb</v>
      </c>
    </row>
    <row r="910" spans="1:62" x14ac:dyDescent="0.25">
      <c r="A910">
        <v>2002</v>
      </c>
      <c r="B910">
        <v>50</v>
      </c>
      <c r="D910">
        <v>0</v>
      </c>
      <c r="E910" s="2">
        <v>0</v>
      </c>
      <c r="F910">
        <v>69</v>
      </c>
      <c r="G910" s="2">
        <v>1895356</v>
      </c>
      <c r="H910">
        <v>9042</v>
      </c>
      <c r="I910" s="2">
        <v>15314</v>
      </c>
      <c r="J910">
        <v>373885</v>
      </c>
      <c r="K910" s="2">
        <v>720</v>
      </c>
      <c r="L910">
        <v>2</v>
      </c>
      <c r="M910">
        <v>3</v>
      </c>
      <c r="N910">
        <v>53</v>
      </c>
      <c r="O910">
        <v>60</v>
      </c>
      <c r="P910">
        <v>69</v>
      </c>
      <c r="Y910" t="str">
        <f t="shared" si="162"/>
        <v>23536069</v>
      </c>
      <c r="AA910" t="str">
        <f t="shared" si="163"/>
        <v>+</v>
      </c>
      <c r="AB910" t="str">
        <f t="shared" si="164"/>
        <v/>
      </c>
      <c r="AC910" t="str">
        <f t="shared" si="165"/>
        <v/>
      </c>
      <c r="AD910" t="str">
        <f t="shared" si="166"/>
        <v/>
      </c>
      <c r="AE910" t="str">
        <f t="shared" si="167"/>
        <v/>
      </c>
      <c r="AF910" t="str">
        <f t="shared" si="168"/>
        <v/>
      </c>
      <c r="AG910" t="str">
        <f t="shared" si="169"/>
        <v/>
      </c>
      <c r="AH910" t="str">
        <f t="shared" si="170"/>
        <v/>
      </c>
      <c r="AI910" t="str">
        <f t="shared" si="171"/>
        <v/>
      </c>
      <c r="AY910">
        <f t="shared" si="172"/>
        <v>187</v>
      </c>
      <c r="BJ910" t="str">
        <f>IF(E910&gt;0,"Nagyobb","Kisebb")</f>
        <v>Kisebb</v>
      </c>
    </row>
    <row r="911" spans="1:62" x14ac:dyDescent="0.25">
      <c r="A911">
        <v>2002</v>
      </c>
      <c r="B911">
        <v>49</v>
      </c>
      <c r="D911">
        <v>0</v>
      </c>
      <c r="E911" s="2">
        <v>0</v>
      </c>
      <c r="F911">
        <v>111</v>
      </c>
      <c r="G911" s="2">
        <v>1167479</v>
      </c>
      <c r="H911">
        <v>11453</v>
      </c>
      <c r="I911" s="2">
        <v>10501</v>
      </c>
      <c r="J911">
        <v>346311</v>
      </c>
      <c r="K911" s="2">
        <v>675</v>
      </c>
      <c r="L911">
        <v>17</v>
      </c>
      <c r="M911">
        <v>18</v>
      </c>
      <c r="N911">
        <v>33</v>
      </c>
      <c r="O911">
        <v>41</v>
      </c>
      <c r="P911">
        <v>59</v>
      </c>
      <c r="Y911" t="str">
        <f t="shared" si="162"/>
        <v>1718334159</v>
      </c>
      <c r="AA911" t="str">
        <f t="shared" si="163"/>
        <v>+</v>
      </c>
      <c r="AB911" t="str">
        <f t="shared" si="164"/>
        <v/>
      </c>
      <c r="AC911" t="str">
        <f t="shared" si="165"/>
        <v/>
      </c>
      <c r="AD911" t="str">
        <f t="shared" si="166"/>
        <v/>
      </c>
      <c r="AE911" t="str">
        <f t="shared" si="167"/>
        <v/>
      </c>
      <c r="AF911" t="str">
        <f t="shared" si="168"/>
        <v/>
      </c>
      <c r="AG911" t="str">
        <f t="shared" si="169"/>
        <v/>
      </c>
      <c r="AH911" t="str">
        <f t="shared" si="170"/>
        <v/>
      </c>
      <c r="AI911" t="str">
        <f t="shared" si="171"/>
        <v/>
      </c>
      <c r="AY911">
        <f t="shared" si="172"/>
        <v>168</v>
      </c>
      <c r="BJ911" t="str">
        <f>IF(E911&gt;0,"Nagyobb","Kisebb")</f>
        <v>Kisebb</v>
      </c>
    </row>
    <row r="912" spans="1:62" x14ac:dyDescent="0.25">
      <c r="A912">
        <v>2002</v>
      </c>
      <c r="B912">
        <v>48</v>
      </c>
      <c r="D912">
        <v>0</v>
      </c>
      <c r="E912" s="2">
        <v>0</v>
      </c>
      <c r="F912">
        <v>116</v>
      </c>
      <c r="G912" s="2">
        <v>983307</v>
      </c>
      <c r="H912">
        <v>9626</v>
      </c>
      <c r="I912" s="2">
        <v>12547</v>
      </c>
      <c r="J912">
        <v>283504</v>
      </c>
      <c r="K912" s="2">
        <v>828</v>
      </c>
      <c r="L912">
        <v>22</v>
      </c>
      <c r="M912">
        <v>26</v>
      </c>
      <c r="N912">
        <v>43</v>
      </c>
      <c r="O912">
        <v>74</v>
      </c>
      <c r="P912">
        <v>81</v>
      </c>
      <c r="Y912" t="str">
        <f t="shared" si="162"/>
        <v>2226437481</v>
      </c>
      <c r="AA912" t="str">
        <f t="shared" si="163"/>
        <v/>
      </c>
      <c r="AB912" t="str">
        <f t="shared" si="164"/>
        <v/>
      </c>
      <c r="AC912" t="str">
        <f t="shared" si="165"/>
        <v/>
      </c>
      <c r="AD912" t="str">
        <f t="shared" si="166"/>
        <v/>
      </c>
      <c r="AE912" t="str">
        <f t="shared" si="167"/>
        <v/>
      </c>
      <c r="AF912" t="str">
        <f t="shared" si="168"/>
        <v/>
      </c>
      <c r="AG912" t="str">
        <f t="shared" si="169"/>
        <v/>
      </c>
      <c r="AH912" t="str">
        <f t="shared" si="170"/>
        <v/>
      </c>
      <c r="AI912" t="str">
        <f t="shared" si="171"/>
        <v/>
      </c>
      <c r="AY912">
        <f t="shared" si="172"/>
        <v>246</v>
      </c>
      <c r="BJ912" t="str">
        <f>IF(E912&gt;0,"Nagyobb","Kisebb")</f>
        <v>Kisebb</v>
      </c>
    </row>
    <row r="913" spans="1:62" x14ac:dyDescent="0.25">
      <c r="A913">
        <v>2002</v>
      </c>
      <c r="B913">
        <v>47</v>
      </c>
      <c r="D913">
        <v>0</v>
      </c>
      <c r="E913" s="2">
        <v>0</v>
      </c>
      <c r="F913">
        <v>187</v>
      </c>
      <c r="G913" s="2">
        <v>620065</v>
      </c>
      <c r="H913">
        <v>17104</v>
      </c>
      <c r="I913" s="2">
        <v>7178</v>
      </c>
      <c r="J913">
        <v>432506</v>
      </c>
      <c r="K913" s="2">
        <v>552</v>
      </c>
      <c r="L913">
        <v>3</v>
      </c>
      <c r="M913">
        <v>5</v>
      </c>
      <c r="N913">
        <v>13</v>
      </c>
      <c r="O913">
        <v>60</v>
      </c>
      <c r="P913">
        <v>88</v>
      </c>
      <c r="Y913" t="str">
        <f t="shared" si="162"/>
        <v>35136088</v>
      </c>
      <c r="AA913" t="str">
        <f t="shared" si="163"/>
        <v/>
      </c>
      <c r="AB913" t="str">
        <f t="shared" si="164"/>
        <v/>
      </c>
      <c r="AC913" t="str">
        <f t="shared" si="165"/>
        <v/>
      </c>
      <c r="AD913" t="str">
        <f t="shared" si="166"/>
        <v/>
      </c>
      <c r="AE913" t="str">
        <f t="shared" si="167"/>
        <v/>
      </c>
      <c r="AF913" t="str">
        <f t="shared" si="168"/>
        <v/>
      </c>
      <c r="AG913" t="str">
        <f t="shared" si="169"/>
        <v/>
      </c>
      <c r="AH913" t="str">
        <f t="shared" si="170"/>
        <v/>
      </c>
      <c r="AI913" t="str">
        <f t="shared" si="171"/>
        <v/>
      </c>
      <c r="AY913">
        <f t="shared" si="172"/>
        <v>169</v>
      </c>
      <c r="BJ913" t="str">
        <f>IF(E913&gt;0,"Nagyobb","Kisebb")</f>
        <v>Kisebb</v>
      </c>
    </row>
    <row r="914" spans="1:62" x14ac:dyDescent="0.25">
      <c r="A914">
        <v>2002</v>
      </c>
      <c r="B914">
        <v>46</v>
      </c>
      <c r="D914">
        <v>0</v>
      </c>
      <c r="E914" s="2">
        <v>0</v>
      </c>
      <c r="F914">
        <v>121</v>
      </c>
      <c r="G914" s="2">
        <v>920004</v>
      </c>
      <c r="H914">
        <v>10240</v>
      </c>
      <c r="I914" s="2">
        <v>11511</v>
      </c>
      <c r="J914">
        <v>279582</v>
      </c>
      <c r="K914" s="2">
        <v>820</v>
      </c>
      <c r="L914">
        <v>14</v>
      </c>
      <c r="M914">
        <v>26</v>
      </c>
      <c r="N914">
        <v>48</v>
      </c>
      <c r="O914">
        <v>71</v>
      </c>
      <c r="P914">
        <v>85</v>
      </c>
      <c r="Y914" t="str">
        <f t="shared" si="162"/>
        <v>1426487185</v>
      </c>
      <c r="AA914" t="str">
        <f t="shared" si="163"/>
        <v/>
      </c>
      <c r="AB914" t="str">
        <f t="shared" si="164"/>
        <v/>
      </c>
      <c r="AC914" t="str">
        <f t="shared" si="165"/>
        <v/>
      </c>
      <c r="AD914" t="str">
        <f t="shared" si="166"/>
        <v/>
      </c>
      <c r="AE914" t="str">
        <f t="shared" si="167"/>
        <v/>
      </c>
      <c r="AF914" t="str">
        <f t="shared" si="168"/>
        <v/>
      </c>
      <c r="AG914" t="str">
        <f t="shared" si="169"/>
        <v/>
      </c>
      <c r="AH914" t="str">
        <f t="shared" si="170"/>
        <v/>
      </c>
      <c r="AI914" t="str">
        <f t="shared" si="171"/>
        <v/>
      </c>
      <c r="AY914">
        <f t="shared" si="172"/>
        <v>244</v>
      </c>
      <c r="BJ914" t="str">
        <f>IF(E914&gt;0,"Nagyobb","Kisebb")</f>
        <v>Kisebb</v>
      </c>
    </row>
    <row r="915" spans="1:62" x14ac:dyDescent="0.25">
      <c r="A915">
        <v>2002</v>
      </c>
      <c r="B915">
        <v>45</v>
      </c>
      <c r="D915">
        <v>0</v>
      </c>
      <c r="E915" s="2">
        <v>0</v>
      </c>
      <c r="F915">
        <v>106</v>
      </c>
      <c r="G915" s="2">
        <v>940378</v>
      </c>
      <c r="H915">
        <v>10633</v>
      </c>
      <c r="I915" s="2">
        <v>9926</v>
      </c>
      <c r="J915">
        <v>277295</v>
      </c>
      <c r="K915" s="2">
        <v>740</v>
      </c>
      <c r="L915">
        <v>15</v>
      </c>
      <c r="M915">
        <v>20</v>
      </c>
      <c r="N915">
        <v>25</v>
      </c>
      <c r="O915">
        <v>47</v>
      </c>
      <c r="P915">
        <v>66</v>
      </c>
      <c r="Y915" t="str">
        <f t="shared" si="162"/>
        <v>1520254766</v>
      </c>
      <c r="AA915" t="str">
        <f t="shared" si="163"/>
        <v/>
      </c>
      <c r="AB915" t="str">
        <f t="shared" si="164"/>
        <v/>
      </c>
      <c r="AC915" t="str">
        <f t="shared" si="165"/>
        <v/>
      </c>
      <c r="AD915" t="str">
        <f t="shared" si="166"/>
        <v/>
      </c>
      <c r="AE915" t="str">
        <f t="shared" si="167"/>
        <v/>
      </c>
      <c r="AF915" t="str">
        <f t="shared" si="168"/>
        <v/>
      </c>
      <c r="AG915" t="str">
        <f t="shared" si="169"/>
        <v/>
      </c>
      <c r="AH915" t="str">
        <f t="shared" si="170"/>
        <v/>
      </c>
      <c r="AI915" t="str">
        <f t="shared" si="171"/>
        <v/>
      </c>
      <c r="AY915">
        <f t="shared" si="172"/>
        <v>173</v>
      </c>
      <c r="BJ915" t="str">
        <f>IF(E915&gt;0,"Nagyobb","Kisebb")</f>
        <v>Kisebb</v>
      </c>
    </row>
    <row r="916" spans="1:62" x14ac:dyDescent="0.25">
      <c r="A916">
        <v>2002</v>
      </c>
      <c r="B916">
        <v>44</v>
      </c>
      <c r="D916">
        <v>0</v>
      </c>
      <c r="E916" s="2">
        <v>0</v>
      </c>
      <c r="F916">
        <v>242</v>
      </c>
      <c r="G916" s="2">
        <v>326916</v>
      </c>
      <c r="H916">
        <v>13954</v>
      </c>
      <c r="I916" s="2">
        <v>6003</v>
      </c>
      <c r="J916">
        <v>307361</v>
      </c>
      <c r="K916" s="2">
        <v>530</v>
      </c>
      <c r="L916">
        <v>5</v>
      </c>
      <c r="M916">
        <v>21</v>
      </c>
      <c r="N916">
        <v>43</v>
      </c>
      <c r="O916">
        <v>52</v>
      </c>
      <c r="P916">
        <v>64</v>
      </c>
      <c r="Y916" t="str">
        <f t="shared" si="162"/>
        <v>521435264</v>
      </c>
      <c r="AA916" t="str">
        <f t="shared" si="163"/>
        <v/>
      </c>
      <c r="AB916" t="str">
        <f t="shared" si="164"/>
        <v/>
      </c>
      <c r="AC916" t="str">
        <f t="shared" si="165"/>
        <v/>
      </c>
      <c r="AD916" t="str">
        <f t="shared" si="166"/>
        <v/>
      </c>
      <c r="AE916" t="str">
        <f t="shared" si="167"/>
        <v/>
      </c>
      <c r="AF916" t="str">
        <f t="shared" si="168"/>
        <v/>
      </c>
      <c r="AG916" t="str">
        <f t="shared" si="169"/>
        <v/>
      </c>
      <c r="AH916" t="str">
        <f t="shared" si="170"/>
        <v/>
      </c>
      <c r="AI916" t="str">
        <f t="shared" si="171"/>
        <v/>
      </c>
      <c r="AY916">
        <f t="shared" si="172"/>
        <v>185</v>
      </c>
      <c r="BJ916" t="str">
        <f>IF(E916&gt;0,"Nagyobb","Kisebb")</f>
        <v>Kisebb</v>
      </c>
    </row>
    <row r="917" spans="1:62" x14ac:dyDescent="0.25">
      <c r="A917">
        <v>2002</v>
      </c>
      <c r="B917">
        <v>43</v>
      </c>
      <c r="D917">
        <v>0</v>
      </c>
      <c r="E917" s="2">
        <v>0</v>
      </c>
      <c r="F917">
        <v>70</v>
      </c>
      <c r="G917" s="2">
        <v>875685</v>
      </c>
      <c r="H917">
        <v>6780</v>
      </c>
      <c r="I917" s="2">
        <v>9573</v>
      </c>
      <c r="J917">
        <v>181660</v>
      </c>
      <c r="K917" s="2">
        <v>695</v>
      </c>
      <c r="L917">
        <v>8</v>
      </c>
      <c r="M917">
        <v>25</v>
      </c>
      <c r="N917">
        <v>64</v>
      </c>
      <c r="O917">
        <v>72</v>
      </c>
      <c r="P917">
        <v>79</v>
      </c>
      <c r="Y917" t="str">
        <f t="shared" si="162"/>
        <v>825647279</v>
      </c>
      <c r="AA917" t="str">
        <f t="shared" si="163"/>
        <v/>
      </c>
      <c r="AB917" t="str">
        <f t="shared" si="164"/>
        <v/>
      </c>
      <c r="AC917" t="str">
        <f t="shared" si="165"/>
        <v/>
      </c>
      <c r="AD917" t="str">
        <f t="shared" si="166"/>
        <v/>
      </c>
      <c r="AE917" t="str">
        <f t="shared" si="167"/>
        <v/>
      </c>
      <c r="AF917" t="str">
        <f t="shared" si="168"/>
        <v/>
      </c>
      <c r="AG917" t="str">
        <f t="shared" si="169"/>
        <v/>
      </c>
      <c r="AH917" t="str">
        <f t="shared" si="170"/>
        <v/>
      </c>
      <c r="AI917" t="str">
        <f t="shared" si="171"/>
        <v/>
      </c>
      <c r="AY917">
        <f t="shared" si="172"/>
        <v>248</v>
      </c>
      <c r="BJ917" t="str">
        <f>IF(E917&gt;0,"Nagyobb","Kisebb")</f>
        <v>Kisebb</v>
      </c>
    </row>
    <row r="918" spans="1:62" x14ac:dyDescent="0.25">
      <c r="A918">
        <v>2002</v>
      </c>
      <c r="B918">
        <v>42</v>
      </c>
      <c r="D918">
        <v>0</v>
      </c>
      <c r="E918" s="2">
        <v>0</v>
      </c>
      <c r="F918">
        <v>153</v>
      </c>
      <c r="G918" s="2">
        <v>328654</v>
      </c>
      <c r="H918">
        <v>8912</v>
      </c>
      <c r="I918" s="2">
        <v>5974</v>
      </c>
      <c r="J918">
        <v>189072</v>
      </c>
      <c r="K918" s="2">
        <v>548</v>
      </c>
      <c r="L918">
        <v>8</v>
      </c>
      <c r="M918">
        <v>17</v>
      </c>
      <c r="N918">
        <v>35</v>
      </c>
      <c r="O918">
        <v>49</v>
      </c>
      <c r="P918">
        <v>67</v>
      </c>
      <c r="Y918" t="str">
        <f t="shared" si="162"/>
        <v>817354967</v>
      </c>
      <c r="AA918" t="str">
        <f t="shared" si="163"/>
        <v/>
      </c>
      <c r="AB918" t="str">
        <f t="shared" si="164"/>
        <v/>
      </c>
      <c r="AC918" t="str">
        <f t="shared" si="165"/>
        <v/>
      </c>
      <c r="AD918" t="str">
        <f t="shared" si="166"/>
        <v/>
      </c>
      <c r="AE918" t="str">
        <f t="shared" si="167"/>
        <v/>
      </c>
      <c r="AF918" t="str">
        <f t="shared" si="168"/>
        <v/>
      </c>
      <c r="AG918" t="str">
        <f t="shared" si="169"/>
        <v/>
      </c>
      <c r="AH918" t="str">
        <f t="shared" si="170"/>
        <v/>
      </c>
      <c r="AI918" t="str">
        <f t="shared" si="171"/>
        <v/>
      </c>
      <c r="AY918">
        <f t="shared" si="172"/>
        <v>176</v>
      </c>
      <c r="BJ918" t="str">
        <f>IF(E918&gt;0,"Nagyobb","Kisebb")</f>
        <v>Kisebb</v>
      </c>
    </row>
    <row r="919" spans="1:62" x14ac:dyDescent="0.25">
      <c r="A919">
        <v>2002</v>
      </c>
      <c r="B919">
        <v>41</v>
      </c>
      <c r="D919">
        <v>0</v>
      </c>
      <c r="E919" s="2">
        <v>0</v>
      </c>
      <c r="F919">
        <v>55</v>
      </c>
      <c r="G919" s="2">
        <v>818487</v>
      </c>
      <c r="H919">
        <v>4469</v>
      </c>
      <c r="I919" s="2">
        <v>10666</v>
      </c>
      <c r="J919">
        <v>129990</v>
      </c>
      <c r="K919" s="2">
        <v>713</v>
      </c>
      <c r="L919">
        <v>11</v>
      </c>
      <c r="M919">
        <v>24</v>
      </c>
      <c r="N919">
        <v>34</v>
      </c>
      <c r="O919">
        <v>41</v>
      </c>
      <c r="P919">
        <v>87</v>
      </c>
      <c r="Y919" t="str">
        <f t="shared" si="162"/>
        <v>1124344187</v>
      </c>
      <c r="AA919" t="str">
        <f t="shared" si="163"/>
        <v/>
      </c>
      <c r="AB919" t="str">
        <f t="shared" si="164"/>
        <v/>
      </c>
      <c r="AC919" t="str">
        <f t="shared" si="165"/>
        <v/>
      </c>
      <c r="AD919" t="str">
        <f t="shared" si="166"/>
        <v/>
      </c>
      <c r="AE919" t="str">
        <f t="shared" si="167"/>
        <v/>
      </c>
      <c r="AF919" t="str">
        <f t="shared" si="168"/>
        <v/>
      </c>
      <c r="AG919" t="str">
        <f t="shared" si="169"/>
        <v/>
      </c>
      <c r="AH919" t="str">
        <f t="shared" si="170"/>
        <v/>
      </c>
      <c r="AI919" t="str">
        <f t="shared" si="171"/>
        <v/>
      </c>
      <c r="AY919">
        <f t="shared" si="172"/>
        <v>197</v>
      </c>
      <c r="BJ919" t="str">
        <f>IF(E919&gt;0,"Nagyobb","Kisebb")</f>
        <v>Kisebb</v>
      </c>
    </row>
    <row r="920" spans="1:62" x14ac:dyDescent="0.25">
      <c r="A920">
        <v>2002</v>
      </c>
      <c r="B920">
        <v>40</v>
      </c>
      <c r="D920">
        <v>0</v>
      </c>
      <c r="E920" s="2">
        <v>0</v>
      </c>
      <c r="F920">
        <v>84</v>
      </c>
      <c r="G920" s="2">
        <v>443519</v>
      </c>
      <c r="H920">
        <v>5267</v>
      </c>
      <c r="I920" s="2">
        <v>7489</v>
      </c>
      <c r="J920">
        <v>129805</v>
      </c>
      <c r="K920" s="2">
        <v>591</v>
      </c>
      <c r="L920">
        <v>12</v>
      </c>
      <c r="M920">
        <v>21</v>
      </c>
      <c r="N920">
        <v>42</v>
      </c>
      <c r="O920">
        <v>43</v>
      </c>
      <c r="P920">
        <v>65</v>
      </c>
      <c r="Y920" t="str">
        <f t="shared" si="162"/>
        <v>1221424365</v>
      </c>
      <c r="AA920" t="str">
        <f t="shared" si="163"/>
        <v/>
      </c>
      <c r="AB920" t="str">
        <f t="shared" si="164"/>
        <v/>
      </c>
      <c r="AC920" t="str">
        <f t="shared" si="165"/>
        <v>+</v>
      </c>
      <c r="AD920" t="str">
        <f t="shared" si="166"/>
        <v/>
      </c>
      <c r="AE920" t="str">
        <f t="shared" si="167"/>
        <v/>
      </c>
      <c r="AF920" t="str">
        <f t="shared" si="168"/>
        <v/>
      </c>
      <c r="AG920" t="str">
        <f t="shared" si="169"/>
        <v/>
      </c>
      <c r="AH920" t="str">
        <f t="shared" si="170"/>
        <v/>
      </c>
      <c r="AI920" t="str">
        <f t="shared" si="171"/>
        <v/>
      </c>
      <c r="AY920">
        <f t="shared" si="172"/>
        <v>183</v>
      </c>
      <c r="BJ920" t="str">
        <f>IF(E920&gt;0,"Nagyobb","Kisebb")</f>
        <v>Kisebb</v>
      </c>
    </row>
    <row r="921" spans="1:62" x14ac:dyDescent="0.25">
      <c r="A921">
        <v>2002</v>
      </c>
      <c r="B921">
        <v>39</v>
      </c>
      <c r="D921">
        <v>0</v>
      </c>
      <c r="E921" s="2">
        <v>0</v>
      </c>
      <c r="F921">
        <v>30</v>
      </c>
      <c r="G921" s="2">
        <v>1166160</v>
      </c>
      <c r="H921">
        <v>2962</v>
      </c>
      <c r="I921" s="2">
        <v>12506</v>
      </c>
      <c r="J921">
        <v>95442</v>
      </c>
      <c r="K921" s="2">
        <v>755</v>
      </c>
      <c r="L921">
        <v>20</v>
      </c>
      <c r="M921">
        <v>21</v>
      </c>
      <c r="N921">
        <v>41</v>
      </c>
      <c r="O921">
        <v>62</v>
      </c>
      <c r="P921">
        <v>77</v>
      </c>
      <c r="Y921" t="str">
        <f t="shared" si="162"/>
        <v>2021416277</v>
      </c>
      <c r="AA921" t="str">
        <f t="shared" si="163"/>
        <v>+</v>
      </c>
      <c r="AB921" t="str">
        <f t="shared" si="164"/>
        <v/>
      </c>
      <c r="AC921" t="str">
        <f t="shared" si="165"/>
        <v/>
      </c>
      <c r="AD921" t="str">
        <f t="shared" si="166"/>
        <v/>
      </c>
      <c r="AE921" t="str">
        <f t="shared" si="167"/>
        <v/>
      </c>
      <c r="AF921" t="str">
        <f t="shared" si="168"/>
        <v/>
      </c>
      <c r="AG921" t="str">
        <f t="shared" si="169"/>
        <v/>
      </c>
      <c r="AH921" t="str">
        <f t="shared" si="170"/>
        <v/>
      </c>
      <c r="AI921" t="str">
        <f t="shared" si="171"/>
        <v/>
      </c>
      <c r="AY921">
        <f t="shared" si="172"/>
        <v>221</v>
      </c>
      <c r="BJ921" t="str">
        <f>IF(E921&gt;0,"Nagyobb","Kisebb")</f>
        <v>Kisebb</v>
      </c>
    </row>
    <row r="922" spans="1:62" x14ac:dyDescent="0.25">
      <c r="A922">
        <v>2002</v>
      </c>
      <c r="B922">
        <v>38</v>
      </c>
      <c r="D922">
        <v>0</v>
      </c>
      <c r="E922" s="2">
        <v>0</v>
      </c>
      <c r="F922">
        <v>56</v>
      </c>
      <c r="G922" s="2">
        <v>623721</v>
      </c>
      <c r="H922">
        <v>4210</v>
      </c>
      <c r="I922" s="2">
        <v>8785</v>
      </c>
      <c r="J922">
        <v>110061</v>
      </c>
      <c r="K922" s="2">
        <v>653</v>
      </c>
      <c r="L922">
        <v>11</v>
      </c>
      <c r="M922">
        <v>37</v>
      </c>
      <c r="N922">
        <v>40</v>
      </c>
      <c r="O922">
        <v>52</v>
      </c>
      <c r="P922">
        <v>73</v>
      </c>
      <c r="Y922" t="str">
        <f t="shared" si="162"/>
        <v>1137405273</v>
      </c>
      <c r="AA922" t="str">
        <f t="shared" si="163"/>
        <v/>
      </c>
      <c r="AB922" t="str">
        <f t="shared" si="164"/>
        <v/>
      </c>
      <c r="AC922" t="str">
        <f t="shared" si="165"/>
        <v/>
      </c>
      <c r="AD922" t="str">
        <f t="shared" si="166"/>
        <v/>
      </c>
      <c r="AE922" t="str">
        <f t="shared" si="167"/>
        <v/>
      </c>
      <c r="AF922" t="str">
        <f t="shared" si="168"/>
        <v/>
      </c>
      <c r="AG922" t="str">
        <f t="shared" si="169"/>
        <v/>
      </c>
      <c r="AH922" t="str">
        <f t="shared" si="170"/>
        <v/>
      </c>
      <c r="AI922" t="str">
        <f t="shared" si="171"/>
        <v/>
      </c>
      <c r="AY922">
        <f t="shared" si="172"/>
        <v>213</v>
      </c>
      <c r="BJ922" t="str">
        <f>IF(E922&gt;0,"Nagyobb","Kisebb")</f>
        <v>Kisebb</v>
      </c>
    </row>
    <row r="923" spans="1:62" x14ac:dyDescent="0.25">
      <c r="A923">
        <v>2002</v>
      </c>
      <c r="B923">
        <v>37</v>
      </c>
      <c r="D923">
        <v>0</v>
      </c>
      <c r="E923" s="2">
        <v>0</v>
      </c>
      <c r="F923">
        <v>39</v>
      </c>
      <c r="G923" s="2">
        <v>1086030</v>
      </c>
      <c r="H923">
        <v>4169</v>
      </c>
      <c r="I923" s="2">
        <v>10757</v>
      </c>
      <c r="J923">
        <v>118102</v>
      </c>
      <c r="K923" s="2">
        <v>738</v>
      </c>
      <c r="L923">
        <v>23</v>
      </c>
      <c r="M923">
        <v>24</v>
      </c>
      <c r="N923">
        <v>51</v>
      </c>
      <c r="O923">
        <v>59</v>
      </c>
      <c r="P923">
        <v>78</v>
      </c>
      <c r="Y923" t="str">
        <f t="shared" si="162"/>
        <v>2324515978</v>
      </c>
      <c r="AA923" t="str">
        <f t="shared" si="163"/>
        <v>+</v>
      </c>
      <c r="AB923" t="str">
        <f t="shared" si="164"/>
        <v/>
      </c>
      <c r="AC923" t="str">
        <f t="shared" si="165"/>
        <v/>
      </c>
      <c r="AD923" t="str">
        <f t="shared" si="166"/>
        <v/>
      </c>
      <c r="AE923" t="str">
        <f t="shared" si="167"/>
        <v/>
      </c>
      <c r="AF923" t="str">
        <f t="shared" si="168"/>
        <v/>
      </c>
      <c r="AG923" t="str">
        <f t="shared" si="169"/>
        <v/>
      </c>
      <c r="AH923" t="str">
        <f t="shared" si="170"/>
        <v/>
      </c>
      <c r="AI923" t="str">
        <f t="shared" si="171"/>
        <v/>
      </c>
      <c r="AY923">
        <f t="shared" si="172"/>
        <v>235</v>
      </c>
      <c r="BJ923" t="str">
        <f>IF(E923&gt;0,"Nagyobb","Kisebb")</f>
        <v>Kisebb</v>
      </c>
    </row>
    <row r="924" spans="1:62" x14ac:dyDescent="0.25">
      <c r="A924">
        <v>2002</v>
      </c>
      <c r="B924">
        <v>36</v>
      </c>
      <c r="D924">
        <v>0</v>
      </c>
      <c r="E924" s="2">
        <v>0</v>
      </c>
      <c r="F924">
        <v>36</v>
      </c>
      <c r="G924" s="2">
        <v>891021</v>
      </c>
      <c r="H924">
        <v>3525</v>
      </c>
      <c r="I924" s="2">
        <v>9635</v>
      </c>
      <c r="J924">
        <v>106585</v>
      </c>
      <c r="K924" s="2">
        <v>620</v>
      </c>
      <c r="L924">
        <v>13</v>
      </c>
      <c r="M924">
        <v>15</v>
      </c>
      <c r="N924">
        <v>16</v>
      </c>
      <c r="O924">
        <v>28</v>
      </c>
      <c r="P924">
        <v>54</v>
      </c>
      <c r="Y924" t="str">
        <f t="shared" si="162"/>
        <v>1315162854</v>
      </c>
      <c r="AA924" t="str">
        <f t="shared" si="163"/>
        <v/>
      </c>
      <c r="AB924" t="str">
        <f t="shared" si="164"/>
        <v>+</v>
      </c>
      <c r="AC924" t="str">
        <f t="shared" si="165"/>
        <v/>
      </c>
      <c r="AD924" t="str">
        <f t="shared" si="166"/>
        <v/>
      </c>
      <c r="AE924" t="str">
        <f t="shared" si="167"/>
        <v/>
      </c>
      <c r="AF924" t="str">
        <f t="shared" si="168"/>
        <v/>
      </c>
      <c r="AG924" t="str">
        <f t="shared" si="169"/>
        <v/>
      </c>
      <c r="AH924" t="str">
        <f t="shared" si="170"/>
        <v/>
      </c>
      <c r="AI924" t="str">
        <f t="shared" si="171"/>
        <v/>
      </c>
      <c r="AY924">
        <f t="shared" si="172"/>
        <v>126</v>
      </c>
      <c r="BJ924" t="str">
        <f>IF(E924&gt;0,"Nagyobb","Kisebb")</f>
        <v>Kisebb</v>
      </c>
    </row>
    <row r="925" spans="1:62" x14ac:dyDescent="0.25">
      <c r="A925">
        <v>2002</v>
      </c>
      <c r="B925">
        <v>35</v>
      </c>
      <c r="D925">
        <v>0</v>
      </c>
      <c r="E925" s="2">
        <v>0</v>
      </c>
      <c r="F925">
        <v>20</v>
      </c>
      <c r="G925" s="2">
        <v>1550720</v>
      </c>
      <c r="H925">
        <v>2263</v>
      </c>
      <c r="I925" s="2">
        <v>14511</v>
      </c>
      <c r="J925">
        <v>80205</v>
      </c>
      <c r="K925" s="2">
        <v>796</v>
      </c>
      <c r="L925">
        <v>11</v>
      </c>
      <c r="M925">
        <v>12</v>
      </c>
      <c r="N925">
        <v>18</v>
      </c>
      <c r="O925">
        <v>76</v>
      </c>
      <c r="P925">
        <v>79</v>
      </c>
      <c r="Y925" t="str">
        <f t="shared" si="162"/>
        <v>1112187679</v>
      </c>
      <c r="AA925" t="str">
        <f t="shared" si="163"/>
        <v>+</v>
      </c>
      <c r="AB925" t="str">
        <f t="shared" si="164"/>
        <v/>
      </c>
      <c r="AC925" t="str">
        <f t="shared" si="165"/>
        <v/>
      </c>
      <c r="AD925" t="str">
        <f t="shared" si="166"/>
        <v/>
      </c>
      <c r="AE925" t="str">
        <f t="shared" si="167"/>
        <v/>
      </c>
      <c r="AF925" t="str">
        <f t="shared" si="168"/>
        <v/>
      </c>
      <c r="AG925" t="str">
        <f t="shared" si="169"/>
        <v/>
      </c>
      <c r="AH925" t="str">
        <f t="shared" si="170"/>
        <v/>
      </c>
      <c r="AI925" t="str">
        <f t="shared" si="171"/>
        <v/>
      </c>
      <c r="AY925">
        <f t="shared" si="172"/>
        <v>196</v>
      </c>
      <c r="BJ925" t="str">
        <f>IF(E925&gt;0,"Nagyobb","Kisebb")</f>
        <v>Kisebb</v>
      </c>
    </row>
    <row r="926" spans="1:62" x14ac:dyDescent="0.25">
      <c r="A926">
        <v>2002</v>
      </c>
      <c r="B926">
        <v>34</v>
      </c>
      <c r="D926">
        <v>0</v>
      </c>
      <c r="E926" s="2">
        <v>0</v>
      </c>
      <c r="F926">
        <v>27</v>
      </c>
      <c r="G926" s="2">
        <v>1117735</v>
      </c>
      <c r="H926">
        <v>1990</v>
      </c>
      <c r="I926" s="2">
        <v>16057</v>
      </c>
      <c r="J926">
        <v>63315</v>
      </c>
      <c r="K926" s="2">
        <v>981</v>
      </c>
      <c r="L926">
        <v>39</v>
      </c>
      <c r="M926">
        <v>58</v>
      </c>
      <c r="N926">
        <v>61</v>
      </c>
      <c r="O926">
        <v>62</v>
      </c>
      <c r="P926">
        <v>71</v>
      </c>
      <c r="Y926" t="str">
        <f t="shared" si="162"/>
        <v>3958616271</v>
      </c>
      <c r="AA926" t="str">
        <f t="shared" si="163"/>
        <v/>
      </c>
      <c r="AB926" t="str">
        <f t="shared" si="164"/>
        <v/>
      </c>
      <c r="AC926" t="str">
        <f t="shared" si="165"/>
        <v>+</v>
      </c>
      <c r="AD926" t="str">
        <f t="shared" si="166"/>
        <v/>
      </c>
      <c r="AE926" t="str">
        <f t="shared" si="167"/>
        <v/>
      </c>
      <c r="AF926" t="str">
        <f t="shared" si="168"/>
        <v/>
      </c>
      <c r="AG926" t="str">
        <f t="shared" si="169"/>
        <v/>
      </c>
      <c r="AH926" t="str">
        <f t="shared" si="170"/>
        <v/>
      </c>
      <c r="AI926" t="str">
        <f t="shared" si="171"/>
        <v/>
      </c>
      <c r="AY926">
        <f t="shared" si="172"/>
        <v>291</v>
      </c>
      <c r="BJ926" t="str">
        <f>IF(E926&gt;0,"Nagyobb","Kisebb")</f>
        <v>Kisebb</v>
      </c>
    </row>
    <row r="927" spans="1:62" x14ac:dyDescent="0.25">
      <c r="A927">
        <v>2002</v>
      </c>
      <c r="B927">
        <v>33</v>
      </c>
      <c r="D927">
        <v>0</v>
      </c>
      <c r="E927" s="2">
        <v>0</v>
      </c>
      <c r="F927">
        <v>10</v>
      </c>
      <c r="G927" s="2">
        <v>3117931</v>
      </c>
      <c r="H927">
        <v>1874</v>
      </c>
      <c r="I927" s="2">
        <v>17617</v>
      </c>
      <c r="J927">
        <v>71727</v>
      </c>
      <c r="K927" s="2">
        <v>895</v>
      </c>
      <c r="L927">
        <v>52</v>
      </c>
      <c r="M927">
        <v>55</v>
      </c>
      <c r="N927">
        <v>60</v>
      </c>
      <c r="O927">
        <v>67</v>
      </c>
      <c r="P927">
        <v>81</v>
      </c>
      <c r="Y927" t="str">
        <f t="shared" si="162"/>
        <v>5255606781</v>
      </c>
      <c r="AA927" t="str">
        <f t="shared" si="163"/>
        <v/>
      </c>
      <c r="AB927" t="str">
        <f t="shared" si="164"/>
        <v/>
      </c>
      <c r="AC927" t="str">
        <f t="shared" si="165"/>
        <v/>
      </c>
      <c r="AD927" t="str">
        <f t="shared" si="166"/>
        <v/>
      </c>
      <c r="AE927" t="str">
        <f t="shared" si="167"/>
        <v/>
      </c>
      <c r="AF927" t="str">
        <f t="shared" si="168"/>
        <v/>
      </c>
      <c r="AG927" t="str">
        <f t="shared" si="169"/>
        <v/>
      </c>
      <c r="AH927" t="str">
        <f t="shared" si="170"/>
        <v/>
      </c>
      <c r="AI927" t="str">
        <f t="shared" si="171"/>
        <v/>
      </c>
      <c r="AY927">
        <f t="shared" si="172"/>
        <v>315</v>
      </c>
      <c r="BJ927" t="str">
        <f>IF(E927&gt;0,"Nagyobb","Kisebb")</f>
        <v>Kisebb</v>
      </c>
    </row>
    <row r="928" spans="1:62" x14ac:dyDescent="0.25">
      <c r="A928">
        <v>2002</v>
      </c>
      <c r="B928">
        <v>32</v>
      </c>
      <c r="D928">
        <v>0</v>
      </c>
      <c r="E928" s="2">
        <v>0</v>
      </c>
      <c r="F928">
        <v>98</v>
      </c>
      <c r="G928" s="2">
        <v>316451</v>
      </c>
      <c r="H928">
        <v>6931</v>
      </c>
      <c r="I928" s="2">
        <v>4738</v>
      </c>
      <c r="J928">
        <v>138853</v>
      </c>
      <c r="K928" s="2">
        <v>460</v>
      </c>
      <c r="L928">
        <v>3</v>
      </c>
      <c r="M928">
        <v>10</v>
      </c>
      <c r="N928">
        <v>27</v>
      </c>
      <c r="O928">
        <v>36</v>
      </c>
      <c r="P928">
        <v>56</v>
      </c>
      <c r="Y928" t="str">
        <f t="shared" si="162"/>
        <v>310273656</v>
      </c>
      <c r="AA928" t="str">
        <f t="shared" si="163"/>
        <v/>
      </c>
      <c r="AB928" t="str">
        <f t="shared" si="164"/>
        <v/>
      </c>
      <c r="AC928" t="str">
        <f t="shared" si="165"/>
        <v/>
      </c>
      <c r="AD928" t="str">
        <f t="shared" si="166"/>
        <v/>
      </c>
      <c r="AE928" t="str">
        <f t="shared" si="167"/>
        <v/>
      </c>
      <c r="AF928" t="str">
        <f t="shared" si="168"/>
        <v/>
      </c>
      <c r="AG928" t="str">
        <f t="shared" si="169"/>
        <v/>
      </c>
      <c r="AH928" t="str">
        <f t="shared" si="170"/>
        <v/>
      </c>
      <c r="AI928" t="str">
        <f t="shared" si="171"/>
        <v/>
      </c>
      <c r="AY928">
        <f t="shared" si="172"/>
        <v>132</v>
      </c>
      <c r="BJ928" t="str">
        <f>IF(E928&gt;0,"Nagyobb","Kisebb")</f>
        <v>Kisebb</v>
      </c>
    </row>
    <row r="929" spans="1:62" x14ac:dyDescent="0.25">
      <c r="A929">
        <v>2002</v>
      </c>
      <c r="B929">
        <v>31</v>
      </c>
      <c r="D929">
        <v>0</v>
      </c>
      <c r="E929" s="2">
        <v>0</v>
      </c>
      <c r="F929">
        <v>27</v>
      </c>
      <c r="G929" s="2">
        <v>1124705</v>
      </c>
      <c r="H929">
        <v>3356</v>
      </c>
      <c r="I929" s="2">
        <v>9581</v>
      </c>
      <c r="J929">
        <v>90925</v>
      </c>
      <c r="K929" s="2">
        <v>688</v>
      </c>
      <c r="L929">
        <v>9</v>
      </c>
      <c r="M929">
        <v>28</v>
      </c>
      <c r="N929">
        <v>56</v>
      </c>
      <c r="O929">
        <v>87</v>
      </c>
      <c r="P929">
        <v>90</v>
      </c>
      <c r="Y929" t="str">
        <f t="shared" si="162"/>
        <v>928568790</v>
      </c>
      <c r="AA929" t="str">
        <f t="shared" si="163"/>
        <v/>
      </c>
      <c r="AB929" t="str">
        <f t="shared" si="164"/>
        <v/>
      </c>
      <c r="AC929" t="str">
        <f t="shared" si="165"/>
        <v/>
      </c>
      <c r="AD929" t="str">
        <f t="shared" si="166"/>
        <v/>
      </c>
      <c r="AE929" t="str">
        <f t="shared" si="167"/>
        <v/>
      </c>
      <c r="AF929" t="str">
        <f t="shared" si="168"/>
        <v/>
      </c>
      <c r="AG929" t="str">
        <f t="shared" si="169"/>
        <v/>
      </c>
      <c r="AH929" t="str">
        <f t="shared" si="170"/>
        <v/>
      </c>
      <c r="AI929" t="str">
        <f t="shared" si="171"/>
        <v/>
      </c>
      <c r="AY929">
        <f t="shared" si="172"/>
        <v>270</v>
      </c>
      <c r="BJ929" t="str">
        <f>IF(E929&gt;0,"Nagyobb","Kisebb")</f>
        <v>Kisebb</v>
      </c>
    </row>
    <row r="930" spans="1:62" x14ac:dyDescent="0.25">
      <c r="A930">
        <v>2002</v>
      </c>
      <c r="B930">
        <v>30</v>
      </c>
      <c r="D930">
        <v>0</v>
      </c>
      <c r="E930" s="2">
        <v>0</v>
      </c>
      <c r="F930">
        <v>34</v>
      </c>
      <c r="G930" s="2">
        <v>889399</v>
      </c>
      <c r="H930">
        <v>2330</v>
      </c>
      <c r="I930" s="2">
        <v>13742</v>
      </c>
      <c r="J930">
        <v>68179</v>
      </c>
      <c r="K930" s="2">
        <v>913</v>
      </c>
      <c r="L930">
        <v>41</v>
      </c>
      <c r="M930">
        <v>47</v>
      </c>
      <c r="N930">
        <v>59</v>
      </c>
      <c r="O930">
        <v>71</v>
      </c>
      <c r="P930">
        <v>74</v>
      </c>
      <c r="Y930" t="str">
        <f t="shared" si="162"/>
        <v>4147597174</v>
      </c>
      <c r="AA930" t="str">
        <f t="shared" si="163"/>
        <v/>
      </c>
      <c r="AB930" t="str">
        <f t="shared" si="164"/>
        <v/>
      </c>
      <c r="AC930" t="str">
        <f t="shared" si="165"/>
        <v/>
      </c>
      <c r="AD930" t="str">
        <f t="shared" si="166"/>
        <v/>
      </c>
      <c r="AE930" t="str">
        <f t="shared" si="167"/>
        <v/>
      </c>
      <c r="AF930" t="str">
        <f t="shared" si="168"/>
        <v/>
      </c>
      <c r="AG930" t="str">
        <f t="shared" si="169"/>
        <v/>
      </c>
      <c r="AH930" t="str">
        <f t="shared" si="170"/>
        <v/>
      </c>
      <c r="AI930" t="str">
        <f t="shared" si="171"/>
        <v/>
      </c>
      <c r="AY930">
        <f t="shared" si="172"/>
        <v>292</v>
      </c>
      <c r="BJ930" t="str">
        <f>IF(E930&gt;0,"Nagyobb","Kisebb")</f>
        <v>Kisebb</v>
      </c>
    </row>
    <row r="931" spans="1:62" x14ac:dyDescent="0.25">
      <c r="A931">
        <v>2002</v>
      </c>
      <c r="B931">
        <v>29</v>
      </c>
      <c r="D931">
        <v>0</v>
      </c>
      <c r="E931" s="2">
        <v>0</v>
      </c>
      <c r="F931">
        <v>29</v>
      </c>
      <c r="G931" s="2">
        <v>1011594</v>
      </c>
      <c r="H931">
        <v>2343</v>
      </c>
      <c r="I931" s="2">
        <v>13257</v>
      </c>
      <c r="J931">
        <v>67688</v>
      </c>
      <c r="K931" s="2">
        <v>892</v>
      </c>
      <c r="L931">
        <v>6</v>
      </c>
      <c r="M931">
        <v>11</v>
      </c>
      <c r="N931">
        <v>30</v>
      </c>
      <c r="O931">
        <v>78</v>
      </c>
      <c r="P931">
        <v>80</v>
      </c>
      <c r="Y931" t="str">
        <f t="shared" si="162"/>
        <v>611307880</v>
      </c>
      <c r="AA931" t="str">
        <f t="shared" si="163"/>
        <v/>
      </c>
      <c r="AB931" t="str">
        <f t="shared" si="164"/>
        <v/>
      </c>
      <c r="AC931" t="str">
        <f t="shared" si="165"/>
        <v/>
      </c>
      <c r="AD931" t="str">
        <f t="shared" si="166"/>
        <v/>
      </c>
      <c r="AE931" t="str">
        <f t="shared" si="167"/>
        <v/>
      </c>
      <c r="AF931" t="str">
        <f t="shared" si="168"/>
        <v/>
      </c>
      <c r="AG931" t="str">
        <f t="shared" si="169"/>
        <v/>
      </c>
      <c r="AH931" t="str">
        <f t="shared" si="170"/>
        <v/>
      </c>
      <c r="AI931" t="str">
        <f t="shared" si="171"/>
        <v/>
      </c>
      <c r="AY931">
        <f t="shared" si="172"/>
        <v>205</v>
      </c>
      <c r="BJ931" t="str">
        <f>IF(E931&gt;0,"Nagyobb","Kisebb")</f>
        <v>Kisebb</v>
      </c>
    </row>
    <row r="932" spans="1:62" x14ac:dyDescent="0.25">
      <c r="A932">
        <v>2002</v>
      </c>
      <c r="B932">
        <v>28</v>
      </c>
      <c r="D932">
        <v>0</v>
      </c>
      <c r="E932" s="2">
        <v>0</v>
      </c>
      <c r="F932">
        <v>30</v>
      </c>
      <c r="G932" s="2">
        <v>960228</v>
      </c>
      <c r="H932">
        <v>2622</v>
      </c>
      <c r="I932" s="2">
        <v>11633</v>
      </c>
      <c r="J932">
        <v>75571</v>
      </c>
      <c r="K932" s="2">
        <v>785</v>
      </c>
      <c r="L932">
        <v>10</v>
      </c>
      <c r="M932">
        <v>16</v>
      </c>
      <c r="N932">
        <v>47</v>
      </c>
      <c r="O932">
        <v>67</v>
      </c>
      <c r="P932">
        <v>70</v>
      </c>
      <c r="Y932" t="str">
        <f t="shared" si="162"/>
        <v>1016476770</v>
      </c>
      <c r="AA932" t="str">
        <f t="shared" si="163"/>
        <v/>
      </c>
      <c r="AB932" t="str">
        <f t="shared" si="164"/>
        <v/>
      </c>
      <c r="AC932" t="str">
        <f t="shared" si="165"/>
        <v/>
      </c>
      <c r="AD932" t="str">
        <f t="shared" si="166"/>
        <v/>
      </c>
      <c r="AE932" t="str">
        <f t="shared" si="167"/>
        <v/>
      </c>
      <c r="AF932" t="str">
        <f t="shared" si="168"/>
        <v/>
      </c>
      <c r="AG932" t="str">
        <f t="shared" si="169"/>
        <v/>
      </c>
      <c r="AH932" t="str">
        <f t="shared" si="170"/>
        <v/>
      </c>
      <c r="AI932" t="str">
        <f t="shared" si="171"/>
        <v/>
      </c>
      <c r="AY932">
        <f t="shared" si="172"/>
        <v>210</v>
      </c>
      <c r="BJ932" t="str">
        <f>IF(E932&gt;0,"Nagyobb","Kisebb")</f>
        <v>Kisebb</v>
      </c>
    </row>
    <row r="933" spans="1:62" x14ac:dyDescent="0.25">
      <c r="A933">
        <v>2002</v>
      </c>
      <c r="B933">
        <v>27</v>
      </c>
      <c r="D933">
        <v>0</v>
      </c>
      <c r="E933" s="2">
        <v>0</v>
      </c>
      <c r="F933">
        <v>74</v>
      </c>
      <c r="G933" s="2">
        <v>387822</v>
      </c>
      <c r="H933">
        <v>4812</v>
      </c>
      <c r="I933" s="2">
        <v>6315</v>
      </c>
      <c r="J933">
        <v>110451</v>
      </c>
      <c r="K933" s="2">
        <v>535</v>
      </c>
      <c r="L933">
        <v>6</v>
      </c>
      <c r="M933">
        <v>19</v>
      </c>
      <c r="N933">
        <v>47</v>
      </c>
      <c r="O933">
        <v>52</v>
      </c>
      <c r="P933">
        <v>85</v>
      </c>
      <c r="Y933" t="str">
        <f t="shared" si="162"/>
        <v>619475285</v>
      </c>
      <c r="AA933" t="str">
        <f t="shared" si="163"/>
        <v/>
      </c>
      <c r="AB933" t="str">
        <f t="shared" si="164"/>
        <v/>
      </c>
      <c r="AC933" t="str">
        <f t="shared" si="165"/>
        <v/>
      </c>
      <c r="AD933" t="str">
        <f t="shared" si="166"/>
        <v/>
      </c>
      <c r="AE933" t="str">
        <f t="shared" si="167"/>
        <v/>
      </c>
      <c r="AF933" t="str">
        <f t="shared" si="168"/>
        <v/>
      </c>
      <c r="AG933" t="str">
        <f t="shared" si="169"/>
        <v/>
      </c>
      <c r="AH933" t="str">
        <f t="shared" si="170"/>
        <v/>
      </c>
      <c r="AI933" t="str">
        <f t="shared" si="171"/>
        <v/>
      </c>
      <c r="AY933">
        <f t="shared" si="172"/>
        <v>209</v>
      </c>
      <c r="BJ933" t="str">
        <f>IF(E933&gt;0,"Nagyobb","Kisebb")</f>
        <v>Kisebb</v>
      </c>
    </row>
    <row r="934" spans="1:62" x14ac:dyDescent="0.25">
      <c r="A934">
        <v>2002</v>
      </c>
      <c r="B934">
        <v>26</v>
      </c>
      <c r="D934">
        <v>0</v>
      </c>
      <c r="E934" s="2">
        <v>0</v>
      </c>
      <c r="F934">
        <v>30</v>
      </c>
      <c r="G934" s="2">
        <v>959485</v>
      </c>
      <c r="H934">
        <v>2318</v>
      </c>
      <c r="I934" s="2">
        <v>13148</v>
      </c>
      <c r="J934">
        <v>75105</v>
      </c>
      <c r="K934" s="2">
        <v>789</v>
      </c>
      <c r="L934">
        <v>5</v>
      </c>
      <c r="M934">
        <v>30</v>
      </c>
      <c r="N934">
        <v>32</v>
      </c>
      <c r="O934">
        <v>49</v>
      </c>
      <c r="P934">
        <v>79</v>
      </c>
      <c r="Y934" t="str">
        <f t="shared" si="162"/>
        <v>530324979</v>
      </c>
      <c r="AA934" t="str">
        <f t="shared" si="163"/>
        <v/>
      </c>
      <c r="AB934" t="str">
        <f t="shared" si="164"/>
        <v/>
      </c>
      <c r="AC934" t="str">
        <f t="shared" si="165"/>
        <v/>
      </c>
      <c r="AD934" t="str">
        <f t="shared" si="166"/>
        <v/>
      </c>
      <c r="AE934" t="str">
        <f t="shared" si="167"/>
        <v/>
      </c>
      <c r="AF934" t="str">
        <f t="shared" si="168"/>
        <v/>
      </c>
      <c r="AG934" t="str">
        <f t="shared" si="169"/>
        <v/>
      </c>
      <c r="AH934" t="str">
        <f t="shared" si="170"/>
        <v/>
      </c>
      <c r="AI934" t="str">
        <f t="shared" si="171"/>
        <v/>
      </c>
      <c r="AY934">
        <f t="shared" si="172"/>
        <v>195</v>
      </c>
      <c r="BJ934" t="str">
        <f>IF(E934&gt;0,"Nagyobb","Kisebb")</f>
        <v>Kisebb</v>
      </c>
    </row>
    <row r="935" spans="1:62" x14ac:dyDescent="0.25">
      <c r="A935">
        <v>2002</v>
      </c>
      <c r="B935">
        <v>25</v>
      </c>
      <c r="D935">
        <v>0</v>
      </c>
      <c r="E935" s="2">
        <v>0</v>
      </c>
      <c r="F935">
        <v>13</v>
      </c>
      <c r="G935" s="2">
        <v>2176771</v>
      </c>
      <c r="H935">
        <v>2158</v>
      </c>
      <c r="I935" s="2">
        <v>13884</v>
      </c>
      <c r="J935">
        <v>72631</v>
      </c>
      <c r="K935" s="2">
        <v>802</v>
      </c>
      <c r="L935">
        <v>6</v>
      </c>
      <c r="M935">
        <v>56</v>
      </c>
      <c r="N935">
        <v>71</v>
      </c>
      <c r="O935">
        <v>81</v>
      </c>
      <c r="P935">
        <v>85</v>
      </c>
      <c r="Y935" t="str">
        <f t="shared" si="162"/>
        <v>656718185</v>
      </c>
      <c r="AA935" t="str">
        <f t="shared" si="163"/>
        <v/>
      </c>
      <c r="AB935" t="str">
        <f t="shared" si="164"/>
        <v/>
      </c>
      <c r="AC935" t="str">
        <f t="shared" si="165"/>
        <v/>
      </c>
      <c r="AD935" t="str">
        <f t="shared" si="166"/>
        <v/>
      </c>
      <c r="AE935" t="str">
        <f t="shared" si="167"/>
        <v/>
      </c>
      <c r="AF935" t="str">
        <f t="shared" si="168"/>
        <v/>
      </c>
      <c r="AG935" t="str">
        <f t="shared" si="169"/>
        <v/>
      </c>
      <c r="AH935" t="str">
        <f t="shared" si="170"/>
        <v/>
      </c>
      <c r="AI935" t="str">
        <f t="shared" si="171"/>
        <v/>
      </c>
      <c r="AY935">
        <f t="shared" si="172"/>
        <v>299</v>
      </c>
      <c r="BJ935" t="str">
        <f>IF(E935&gt;0,"Nagyobb","Kisebb")</f>
        <v>Kisebb</v>
      </c>
    </row>
    <row r="936" spans="1:62" x14ac:dyDescent="0.25">
      <c r="A936">
        <v>2002</v>
      </c>
      <c r="B936">
        <v>24</v>
      </c>
      <c r="D936">
        <v>0</v>
      </c>
      <c r="E936" s="2">
        <v>0</v>
      </c>
      <c r="F936">
        <v>61</v>
      </c>
      <c r="G936" s="2">
        <v>487092</v>
      </c>
      <c r="H936">
        <v>4275</v>
      </c>
      <c r="I936" s="2">
        <v>7359</v>
      </c>
      <c r="J936">
        <v>97485</v>
      </c>
      <c r="K936" s="2">
        <v>628</v>
      </c>
      <c r="L936">
        <v>1</v>
      </c>
      <c r="M936">
        <v>17</v>
      </c>
      <c r="N936">
        <v>37</v>
      </c>
      <c r="O936">
        <v>49</v>
      </c>
      <c r="P936">
        <v>68</v>
      </c>
      <c r="Y936" t="str">
        <f t="shared" si="162"/>
        <v>117374968</v>
      </c>
      <c r="AA936" t="str">
        <f t="shared" si="163"/>
        <v/>
      </c>
      <c r="AB936" t="str">
        <f t="shared" si="164"/>
        <v/>
      </c>
      <c r="AC936" t="str">
        <f t="shared" si="165"/>
        <v/>
      </c>
      <c r="AD936" t="str">
        <f t="shared" si="166"/>
        <v/>
      </c>
      <c r="AE936" t="str">
        <f t="shared" si="167"/>
        <v/>
      </c>
      <c r="AF936" t="str">
        <f t="shared" si="168"/>
        <v/>
      </c>
      <c r="AG936" t="str">
        <f t="shared" si="169"/>
        <v/>
      </c>
      <c r="AH936" t="str">
        <f t="shared" si="170"/>
        <v/>
      </c>
      <c r="AI936" t="str">
        <f t="shared" si="171"/>
        <v/>
      </c>
      <c r="AY936">
        <f t="shared" si="172"/>
        <v>172</v>
      </c>
      <c r="BJ936" t="str">
        <f>IF(E936&gt;0,"Nagyobb","Kisebb")</f>
        <v>Kisebb</v>
      </c>
    </row>
    <row r="937" spans="1:62" x14ac:dyDescent="0.25">
      <c r="A937">
        <v>2002</v>
      </c>
      <c r="B937">
        <v>23</v>
      </c>
      <c r="D937">
        <v>1</v>
      </c>
      <c r="E937" s="2">
        <v>60598367</v>
      </c>
      <c r="F937">
        <v>48</v>
      </c>
      <c r="G937" s="2">
        <v>715397</v>
      </c>
      <c r="H937">
        <v>4015</v>
      </c>
      <c r="I937" s="2">
        <v>9056</v>
      </c>
      <c r="J937">
        <v>104157</v>
      </c>
      <c r="K937" s="2">
        <v>679</v>
      </c>
      <c r="L937">
        <v>3</v>
      </c>
      <c r="M937">
        <v>25</v>
      </c>
      <c r="N937">
        <v>51</v>
      </c>
      <c r="O937">
        <v>80</v>
      </c>
      <c r="P937">
        <v>86</v>
      </c>
      <c r="Y937" t="str">
        <f t="shared" si="162"/>
        <v>325518086</v>
      </c>
      <c r="AA937" t="str">
        <f t="shared" si="163"/>
        <v/>
      </c>
      <c r="AB937" t="str">
        <f t="shared" si="164"/>
        <v/>
      </c>
      <c r="AC937" t="str">
        <f t="shared" si="165"/>
        <v/>
      </c>
      <c r="AD937" t="str">
        <f t="shared" si="166"/>
        <v/>
      </c>
      <c r="AE937" t="str">
        <f t="shared" si="167"/>
        <v/>
      </c>
      <c r="AF937" t="str">
        <f t="shared" si="168"/>
        <v/>
      </c>
      <c r="AG937" t="str">
        <f t="shared" si="169"/>
        <v/>
      </c>
      <c r="AH937" t="str">
        <f t="shared" si="170"/>
        <v/>
      </c>
      <c r="AI937" t="str">
        <f t="shared" si="171"/>
        <v/>
      </c>
      <c r="AY937">
        <f t="shared" si="172"/>
        <v>245</v>
      </c>
      <c r="BJ937" t="str">
        <f>IF(E937&gt;0,"Nagyobb","Kisebb")</f>
        <v>Nagyobb</v>
      </c>
    </row>
    <row r="938" spans="1:62" x14ac:dyDescent="0.25">
      <c r="A938">
        <v>2002</v>
      </c>
      <c r="B938">
        <v>22</v>
      </c>
      <c r="D938">
        <v>1</v>
      </c>
      <c r="E938" s="2">
        <v>667790361</v>
      </c>
      <c r="F938">
        <v>28</v>
      </c>
      <c r="G938" s="2">
        <v>1354788</v>
      </c>
      <c r="H938">
        <v>2326</v>
      </c>
      <c r="I938" s="2">
        <v>17268</v>
      </c>
      <c r="J938">
        <v>85709</v>
      </c>
      <c r="K938" s="2">
        <v>911</v>
      </c>
      <c r="L938">
        <v>15</v>
      </c>
      <c r="M938">
        <v>37</v>
      </c>
      <c r="N938">
        <v>39</v>
      </c>
      <c r="O938">
        <v>80</v>
      </c>
      <c r="P938">
        <v>81</v>
      </c>
      <c r="Y938" t="str">
        <f t="shared" si="162"/>
        <v>1537398081</v>
      </c>
      <c r="AA938" t="str">
        <f t="shared" si="163"/>
        <v/>
      </c>
      <c r="AB938" t="str">
        <f t="shared" si="164"/>
        <v/>
      </c>
      <c r="AC938" t="str">
        <f t="shared" si="165"/>
        <v/>
      </c>
      <c r="AD938" t="str">
        <f t="shared" si="166"/>
        <v>+</v>
      </c>
      <c r="AE938" t="str">
        <f t="shared" si="167"/>
        <v/>
      </c>
      <c r="AF938" t="str">
        <f t="shared" si="168"/>
        <v/>
      </c>
      <c r="AG938" t="str">
        <f t="shared" si="169"/>
        <v/>
      </c>
      <c r="AH938" t="str">
        <f t="shared" si="170"/>
        <v/>
      </c>
      <c r="AI938" t="str">
        <f t="shared" si="171"/>
        <v/>
      </c>
      <c r="AY938">
        <f t="shared" si="172"/>
        <v>252</v>
      </c>
      <c r="BJ938" t="str">
        <f>IF(E938&gt;0,"Nagyobb","Kisebb")</f>
        <v>Nagyobb</v>
      </c>
    </row>
    <row r="939" spans="1:62" x14ac:dyDescent="0.25">
      <c r="A939">
        <v>2002</v>
      </c>
      <c r="B939">
        <v>21</v>
      </c>
      <c r="D939">
        <v>0</v>
      </c>
      <c r="E939" s="2">
        <v>0</v>
      </c>
      <c r="F939">
        <v>52</v>
      </c>
      <c r="G939" s="2">
        <v>702182</v>
      </c>
      <c r="H939">
        <v>4014</v>
      </c>
      <c r="I939" s="2">
        <v>9632</v>
      </c>
      <c r="J939">
        <v>105049</v>
      </c>
      <c r="K939" s="2">
        <v>716</v>
      </c>
      <c r="L939">
        <v>27</v>
      </c>
      <c r="M939">
        <v>31</v>
      </c>
      <c r="N939">
        <v>54</v>
      </c>
      <c r="O939">
        <v>66</v>
      </c>
      <c r="P939">
        <v>76</v>
      </c>
      <c r="Y939" t="str">
        <f t="shared" si="162"/>
        <v>2731546676</v>
      </c>
      <c r="AA939" t="str">
        <f t="shared" si="163"/>
        <v/>
      </c>
      <c r="AB939" t="str">
        <f t="shared" si="164"/>
        <v/>
      </c>
      <c r="AC939" t="str">
        <f t="shared" si="165"/>
        <v/>
      </c>
      <c r="AD939" t="str">
        <f t="shared" si="166"/>
        <v/>
      </c>
      <c r="AE939" t="str">
        <f t="shared" si="167"/>
        <v/>
      </c>
      <c r="AF939" t="str">
        <f t="shared" si="168"/>
        <v/>
      </c>
      <c r="AG939" t="str">
        <f t="shared" si="169"/>
        <v/>
      </c>
      <c r="AH939" t="str">
        <f t="shared" si="170"/>
        <v/>
      </c>
      <c r="AI939" t="str">
        <f t="shared" si="171"/>
        <v/>
      </c>
      <c r="AY939">
        <f t="shared" si="172"/>
        <v>254</v>
      </c>
      <c r="BJ939" t="str">
        <f>IF(E939&gt;0,"Nagyobb","Kisebb")</f>
        <v>Kisebb</v>
      </c>
    </row>
    <row r="940" spans="1:62" x14ac:dyDescent="0.25">
      <c r="A940">
        <v>2002</v>
      </c>
      <c r="B940">
        <v>20</v>
      </c>
      <c r="D940">
        <v>0</v>
      </c>
      <c r="E940" s="2">
        <v>0</v>
      </c>
      <c r="F940">
        <v>25</v>
      </c>
      <c r="G940" s="2">
        <v>1436103</v>
      </c>
      <c r="H940">
        <v>2400</v>
      </c>
      <c r="I940" s="2">
        <v>15839</v>
      </c>
      <c r="J940">
        <v>79889</v>
      </c>
      <c r="K940" s="2">
        <v>925</v>
      </c>
      <c r="L940">
        <v>28</v>
      </c>
      <c r="M940">
        <v>38</v>
      </c>
      <c r="N940">
        <v>65</v>
      </c>
      <c r="O940">
        <v>77</v>
      </c>
      <c r="P940">
        <v>90</v>
      </c>
      <c r="Y940" t="str">
        <f t="shared" si="162"/>
        <v>2838657790</v>
      </c>
      <c r="AA940" t="str">
        <f t="shared" si="163"/>
        <v/>
      </c>
      <c r="AB940" t="str">
        <f t="shared" si="164"/>
        <v/>
      </c>
      <c r="AC940" t="str">
        <f t="shared" si="165"/>
        <v/>
      </c>
      <c r="AD940" t="str">
        <f t="shared" si="166"/>
        <v/>
      </c>
      <c r="AE940" t="str">
        <f t="shared" si="167"/>
        <v/>
      </c>
      <c r="AF940" t="str">
        <f t="shared" si="168"/>
        <v/>
      </c>
      <c r="AG940" t="str">
        <f t="shared" si="169"/>
        <v/>
      </c>
      <c r="AH940" t="str">
        <f t="shared" si="170"/>
        <v/>
      </c>
      <c r="AI940" t="str">
        <f t="shared" si="171"/>
        <v/>
      </c>
      <c r="AY940">
        <f t="shared" si="172"/>
        <v>298</v>
      </c>
      <c r="BJ940" t="str">
        <f>IF(E940&gt;0,"Nagyobb","Kisebb")</f>
        <v>Kisebb</v>
      </c>
    </row>
    <row r="941" spans="1:62" x14ac:dyDescent="0.25">
      <c r="A941">
        <v>2002</v>
      </c>
      <c r="B941">
        <v>19</v>
      </c>
      <c r="D941">
        <v>0</v>
      </c>
      <c r="E941" s="2">
        <v>0</v>
      </c>
      <c r="F941">
        <v>37</v>
      </c>
      <c r="G941" s="2">
        <v>969469</v>
      </c>
      <c r="H941">
        <v>2831</v>
      </c>
      <c r="I941" s="2">
        <v>13416</v>
      </c>
      <c r="J941">
        <v>95195</v>
      </c>
      <c r="K941" s="2">
        <v>776</v>
      </c>
      <c r="L941">
        <v>6</v>
      </c>
      <c r="M941">
        <v>33</v>
      </c>
      <c r="N941">
        <v>43</v>
      </c>
      <c r="O941">
        <v>73</v>
      </c>
      <c r="P941">
        <v>74</v>
      </c>
      <c r="Y941" t="str">
        <f t="shared" si="162"/>
        <v>633437374</v>
      </c>
      <c r="AA941" t="str">
        <f t="shared" si="163"/>
        <v/>
      </c>
      <c r="AB941" t="str">
        <f t="shared" si="164"/>
        <v/>
      </c>
      <c r="AC941" t="str">
        <f t="shared" si="165"/>
        <v/>
      </c>
      <c r="AD941" t="str">
        <f t="shared" si="166"/>
        <v>+</v>
      </c>
      <c r="AE941" t="str">
        <f t="shared" si="167"/>
        <v/>
      </c>
      <c r="AF941" t="str">
        <f t="shared" si="168"/>
        <v/>
      </c>
      <c r="AG941" t="str">
        <f t="shared" si="169"/>
        <v/>
      </c>
      <c r="AH941" t="str">
        <f t="shared" si="170"/>
        <v/>
      </c>
      <c r="AI941" t="str">
        <f t="shared" si="171"/>
        <v/>
      </c>
      <c r="AY941">
        <f t="shared" si="172"/>
        <v>229</v>
      </c>
      <c r="BJ941" t="str">
        <f>IF(E941&gt;0,"Nagyobb","Kisebb")</f>
        <v>Kisebb</v>
      </c>
    </row>
    <row r="942" spans="1:62" x14ac:dyDescent="0.25">
      <c r="A942">
        <v>2002</v>
      </c>
      <c r="B942">
        <v>18</v>
      </c>
      <c r="D942">
        <v>0</v>
      </c>
      <c r="E942" s="2">
        <v>0</v>
      </c>
      <c r="F942">
        <v>23</v>
      </c>
      <c r="G942" s="2">
        <v>1487384</v>
      </c>
      <c r="H942">
        <v>2794</v>
      </c>
      <c r="I942" s="2">
        <v>12964</v>
      </c>
      <c r="J942">
        <v>89238</v>
      </c>
      <c r="K942" s="2">
        <v>789</v>
      </c>
      <c r="L942">
        <v>1</v>
      </c>
      <c r="M942">
        <v>37</v>
      </c>
      <c r="N942">
        <v>41</v>
      </c>
      <c r="O942">
        <v>72</v>
      </c>
      <c r="P942">
        <v>75</v>
      </c>
      <c r="Y942" t="str">
        <f t="shared" si="162"/>
        <v>137417275</v>
      </c>
      <c r="AA942" t="str">
        <f t="shared" si="163"/>
        <v/>
      </c>
      <c r="AB942" t="str">
        <f t="shared" si="164"/>
        <v/>
      </c>
      <c r="AC942" t="str">
        <f t="shared" si="165"/>
        <v/>
      </c>
      <c r="AD942" t="str">
        <f t="shared" si="166"/>
        <v/>
      </c>
      <c r="AE942" t="str">
        <f t="shared" si="167"/>
        <v/>
      </c>
      <c r="AF942" t="str">
        <f t="shared" si="168"/>
        <v/>
      </c>
      <c r="AG942" t="str">
        <f t="shared" si="169"/>
        <v/>
      </c>
      <c r="AH942" t="str">
        <f t="shared" si="170"/>
        <v/>
      </c>
      <c r="AI942" t="str">
        <f t="shared" si="171"/>
        <v/>
      </c>
      <c r="AY942">
        <f t="shared" si="172"/>
        <v>226</v>
      </c>
      <c r="BJ942" t="str">
        <f>IF(E942&gt;0,"Nagyobb","Kisebb")</f>
        <v>Kisebb</v>
      </c>
    </row>
    <row r="943" spans="1:62" x14ac:dyDescent="0.25">
      <c r="A943">
        <v>2002</v>
      </c>
      <c r="B943">
        <v>17</v>
      </c>
      <c r="D943">
        <v>0</v>
      </c>
      <c r="E943" s="2">
        <v>0</v>
      </c>
      <c r="F943">
        <v>70</v>
      </c>
      <c r="G943" s="2">
        <v>492623</v>
      </c>
      <c r="H943">
        <v>4553</v>
      </c>
      <c r="I943" s="2">
        <v>8019</v>
      </c>
      <c r="J943">
        <v>102815</v>
      </c>
      <c r="K943" s="2">
        <v>691</v>
      </c>
      <c r="L943">
        <v>22</v>
      </c>
      <c r="M943">
        <v>35</v>
      </c>
      <c r="N943">
        <v>43</v>
      </c>
      <c r="O943">
        <v>50</v>
      </c>
      <c r="P943">
        <v>69</v>
      </c>
      <c r="Y943" t="str">
        <f t="shared" si="162"/>
        <v>2235435069</v>
      </c>
      <c r="AA943" t="str">
        <f t="shared" si="163"/>
        <v/>
      </c>
      <c r="AB943" t="str">
        <f t="shared" si="164"/>
        <v/>
      </c>
      <c r="AC943" t="str">
        <f t="shared" si="165"/>
        <v/>
      </c>
      <c r="AD943" t="str">
        <f t="shared" si="166"/>
        <v/>
      </c>
      <c r="AE943" t="str">
        <f t="shared" si="167"/>
        <v/>
      </c>
      <c r="AF943" t="str">
        <f t="shared" si="168"/>
        <v/>
      </c>
      <c r="AG943" t="str">
        <f t="shared" si="169"/>
        <v/>
      </c>
      <c r="AH943" t="str">
        <f t="shared" si="170"/>
        <v/>
      </c>
      <c r="AI943" t="str">
        <f t="shared" si="171"/>
        <v/>
      </c>
      <c r="AY943">
        <f t="shared" si="172"/>
        <v>219</v>
      </c>
      <c r="BJ943" t="str">
        <f>IF(E943&gt;0,"Nagyobb","Kisebb")</f>
        <v>Kisebb</v>
      </c>
    </row>
    <row r="944" spans="1:62" x14ac:dyDescent="0.25">
      <c r="A944">
        <v>2002</v>
      </c>
      <c r="B944">
        <v>16</v>
      </c>
      <c r="D944">
        <v>0</v>
      </c>
      <c r="E944" s="2">
        <v>0</v>
      </c>
      <c r="F944">
        <v>31</v>
      </c>
      <c r="G944" s="2">
        <v>1068460</v>
      </c>
      <c r="H944">
        <v>3016</v>
      </c>
      <c r="I944" s="2">
        <v>11628</v>
      </c>
      <c r="J944">
        <v>92421</v>
      </c>
      <c r="K944" s="2">
        <v>738</v>
      </c>
      <c r="L944">
        <v>27</v>
      </c>
      <c r="M944">
        <v>52</v>
      </c>
      <c r="N944">
        <v>54</v>
      </c>
      <c r="O944">
        <v>61</v>
      </c>
      <c r="P944">
        <v>90</v>
      </c>
      <c r="Y944" t="str">
        <f t="shared" si="162"/>
        <v>2752546190</v>
      </c>
      <c r="AA944" t="str">
        <f t="shared" si="163"/>
        <v/>
      </c>
      <c r="AB944" t="str">
        <f t="shared" si="164"/>
        <v/>
      </c>
      <c r="AC944" t="str">
        <f t="shared" si="165"/>
        <v/>
      </c>
      <c r="AD944" t="str">
        <f t="shared" si="166"/>
        <v/>
      </c>
      <c r="AE944" t="str">
        <f t="shared" si="167"/>
        <v/>
      </c>
      <c r="AF944" t="str">
        <f t="shared" si="168"/>
        <v/>
      </c>
      <c r="AG944" t="str">
        <f t="shared" si="169"/>
        <v/>
      </c>
      <c r="AH944" t="str">
        <f t="shared" si="170"/>
        <v/>
      </c>
      <c r="AI944" t="str">
        <f t="shared" si="171"/>
        <v/>
      </c>
      <c r="AY944">
        <f t="shared" si="172"/>
        <v>284</v>
      </c>
      <c r="BJ944" t="str">
        <f>IF(E944&gt;0,"Nagyobb","Kisebb")</f>
        <v>Kisebb</v>
      </c>
    </row>
    <row r="945" spans="1:62" x14ac:dyDescent="0.25">
      <c r="A945">
        <v>2002</v>
      </c>
      <c r="B945">
        <v>15</v>
      </c>
      <c r="D945">
        <v>0</v>
      </c>
      <c r="E945" s="2">
        <v>0</v>
      </c>
      <c r="F945">
        <v>33</v>
      </c>
      <c r="G945" s="2">
        <v>988026</v>
      </c>
      <c r="H945">
        <v>3468</v>
      </c>
      <c r="I945" s="2">
        <v>9955</v>
      </c>
      <c r="J945">
        <v>91871</v>
      </c>
      <c r="K945" s="2">
        <v>731</v>
      </c>
      <c r="L945">
        <v>26</v>
      </c>
      <c r="M945">
        <v>37</v>
      </c>
      <c r="N945">
        <v>53</v>
      </c>
      <c r="O945">
        <v>65</v>
      </c>
      <c r="P945">
        <v>79</v>
      </c>
      <c r="Y945" t="str">
        <f t="shared" si="162"/>
        <v>2637536579</v>
      </c>
      <c r="AA945" t="str">
        <f t="shared" si="163"/>
        <v/>
      </c>
      <c r="AB945" t="str">
        <f t="shared" si="164"/>
        <v/>
      </c>
      <c r="AC945" t="str">
        <f t="shared" si="165"/>
        <v/>
      </c>
      <c r="AD945" t="str">
        <f t="shared" si="166"/>
        <v/>
      </c>
      <c r="AE945" t="str">
        <f t="shared" si="167"/>
        <v/>
      </c>
      <c r="AF945" t="str">
        <f t="shared" si="168"/>
        <v/>
      </c>
      <c r="AG945" t="str">
        <f t="shared" si="169"/>
        <v/>
      </c>
      <c r="AH945" t="str">
        <f t="shared" si="170"/>
        <v/>
      </c>
      <c r="AI945" t="str">
        <f t="shared" si="171"/>
        <v/>
      </c>
      <c r="AY945">
        <f t="shared" si="172"/>
        <v>260</v>
      </c>
      <c r="BJ945" t="str">
        <f>IF(E945&gt;0,"Nagyobb","Kisebb")</f>
        <v>Kisebb</v>
      </c>
    </row>
    <row r="946" spans="1:62" x14ac:dyDescent="0.25">
      <c r="A946">
        <v>2002</v>
      </c>
      <c r="B946">
        <v>14</v>
      </c>
      <c r="D946">
        <v>0</v>
      </c>
      <c r="E946" s="2">
        <v>0</v>
      </c>
      <c r="F946">
        <v>17</v>
      </c>
      <c r="G946" s="2">
        <v>1861448</v>
      </c>
      <c r="H946">
        <v>1771</v>
      </c>
      <c r="I946" s="2">
        <v>18919</v>
      </c>
      <c r="J946">
        <v>58138</v>
      </c>
      <c r="K946" s="2">
        <v>1121</v>
      </c>
      <c r="L946">
        <v>50</v>
      </c>
      <c r="M946">
        <v>71</v>
      </c>
      <c r="N946">
        <v>75</v>
      </c>
      <c r="O946">
        <v>79</v>
      </c>
      <c r="P946">
        <v>88</v>
      </c>
      <c r="Y946" t="str">
        <f t="shared" si="162"/>
        <v>5071757988</v>
      </c>
      <c r="AA946" t="str">
        <f t="shared" si="163"/>
        <v/>
      </c>
      <c r="AB946" t="str">
        <f t="shared" si="164"/>
        <v/>
      </c>
      <c r="AC946" t="str">
        <f t="shared" si="165"/>
        <v/>
      </c>
      <c r="AD946" t="str">
        <f t="shared" si="166"/>
        <v/>
      </c>
      <c r="AE946" t="str">
        <f t="shared" si="167"/>
        <v/>
      </c>
      <c r="AF946" t="str">
        <f t="shared" si="168"/>
        <v/>
      </c>
      <c r="AG946" t="str">
        <f t="shared" si="169"/>
        <v/>
      </c>
      <c r="AH946" t="str">
        <f t="shared" si="170"/>
        <v/>
      </c>
      <c r="AI946" t="str">
        <f t="shared" si="171"/>
        <v/>
      </c>
      <c r="AY946">
        <f t="shared" si="172"/>
        <v>363</v>
      </c>
      <c r="BJ946" t="str">
        <f>IF(E946&gt;0,"Nagyobb","Kisebb")</f>
        <v>Kisebb</v>
      </c>
    </row>
    <row r="947" spans="1:62" x14ac:dyDescent="0.25">
      <c r="A947">
        <v>2002</v>
      </c>
      <c r="B947">
        <v>13</v>
      </c>
      <c r="D947">
        <v>0</v>
      </c>
      <c r="E947" s="2">
        <v>0</v>
      </c>
      <c r="F947">
        <v>27</v>
      </c>
      <c r="G947" s="2">
        <v>1216555</v>
      </c>
      <c r="H947">
        <v>3021</v>
      </c>
      <c r="I947" s="2">
        <v>11512</v>
      </c>
      <c r="J947">
        <v>95520</v>
      </c>
      <c r="K947" s="2">
        <v>708</v>
      </c>
      <c r="L947">
        <v>2</v>
      </c>
      <c r="M947">
        <v>3</v>
      </c>
      <c r="N947">
        <v>24</v>
      </c>
      <c r="O947">
        <v>58</v>
      </c>
      <c r="P947">
        <v>87</v>
      </c>
      <c r="Y947" t="str">
        <f t="shared" si="162"/>
        <v>23245887</v>
      </c>
      <c r="AA947" t="str">
        <f t="shared" si="163"/>
        <v>+</v>
      </c>
      <c r="AB947" t="str">
        <f t="shared" si="164"/>
        <v/>
      </c>
      <c r="AC947" t="str">
        <f t="shared" si="165"/>
        <v/>
      </c>
      <c r="AD947" t="str">
        <f t="shared" si="166"/>
        <v/>
      </c>
      <c r="AE947" t="str">
        <f t="shared" si="167"/>
        <v/>
      </c>
      <c r="AF947" t="str">
        <f t="shared" si="168"/>
        <v/>
      </c>
      <c r="AG947" t="str">
        <f t="shared" si="169"/>
        <v/>
      </c>
      <c r="AH947" t="str">
        <f t="shared" si="170"/>
        <v/>
      </c>
      <c r="AI947" t="str">
        <f t="shared" si="171"/>
        <v/>
      </c>
      <c r="AY947">
        <f t="shared" si="172"/>
        <v>174</v>
      </c>
      <c r="BJ947" t="str">
        <f>IF(E947&gt;0,"Nagyobb","Kisebb")</f>
        <v>Kisebb</v>
      </c>
    </row>
    <row r="948" spans="1:62" x14ac:dyDescent="0.25">
      <c r="A948">
        <v>2002</v>
      </c>
      <c r="B948">
        <v>12</v>
      </c>
      <c r="D948">
        <v>0</v>
      </c>
      <c r="E948" s="2">
        <v>0</v>
      </c>
      <c r="F948">
        <v>169</v>
      </c>
      <c r="G948" s="2">
        <v>196934</v>
      </c>
      <c r="H948">
        <v>7668</v>
      </c>
      <c r="I948" s="2">
        <v>4596</v>
      </c>
      <c r="J948">
        <v>154993</v>
      </c>
      <c r="K948" s="2">
        <v>442</v>
      </c>
      <c r="L948">
        <v>2</v>
      </c>
      <c r="M948">
        <v>19</v>
      </c>
      <c r="N948">
        <v>49</v>
      </c>
      <c r="O948">
        <v>53</v>
      </c>
      <c r="P948">
        <v>54</v>
      </c>
      <c r="Y948" t="str">
        <f t="shared" si="162"/>
        <v>219495354</v>
      </c>
      <c r="AA948" t="str">
        <f t="shared" si="163"/>
        <v/>
      </c>
      <c r="AB948" t="str">
        <f t="shared" si="164"/>
        <v/>
      </c>
      <c r="AC948" t="str">
        <f t="shared" si="165"/>
        <v/>
      </c>
      <c r="AD948" t="str">
        <f t="shared" si="166"/>
        <v>+</v>
      </c>
      <c r="AE948" t="str">
        <f t="shared" si="167"/>
        <v/>
      </c>
      <c r="AF948" t="str">
        <f t="shared" si="168"/>
        <v/>
      </c>
      <c r="AG948" t="str">
        <f t="shared" si="169"/>
        <v/>
      </c>
      <c r="AH948" t="str">
        <f t="shared" si="170"/>
        <v/>
      </c>
      <c r="AI948" t="str">
        <f t="shared" si="171"/>
        <v/>
      </c>
      <c r="AY948">
        <f t="shared" si="172"/>
        <v>177</v>
      </c>
      <c r="BJ948" t="str">
        <f>IF(E948&gt;0,"Nagyobb","Kisebb")</f>
        <v>Kisebb</v>
      </c>
    </row>
    <row r="949" spans="1:62" x14ac:dyDescent="0.25">
      <c r="A949">
        <v>2002</v>
      </c>
      <c r="B949">
        <v>11</v>
      </c>
      <c r="D949">
        <v>2</v>
      </c>
      <c r="E949" s="2">
        <v>525409724</v>
      </c>
      <c r="F949">
        <v>173</v>
      </c>
      <c r="G949" s="2">
        <v>310693</v>
      </c>
      <c r="H949">
        <v>8648</v>
      </c>
      <c r="I949" s="2">
        <v>6581</v>
      </c>
      <c r="J949">
        <v>180696</v>
      </c>
      <c r="K949" s="2">
        <v>612</v>
      </c>
      <c r="L949">
        <v>27</v>
      </c>
      <c r="M949">
        <v>35</v>
      </c>
      <c r="N949">
        <v>39</v>
      </c>
      <c r="O949">
        <v>68</v>
      </c>
      <c r="P949">
        <v>71</v>
      </c>
      <c r="Y949" t="str">
        <f t="shared" si="162"/>
        <v>2735396871</v>
      </c>
      <c r="AA949" t="str">
        <f t="shared" si="163"/>
        <v/>
      </c>
      <c r="AB949" t="str">
        <f t="shared" si="164"/>
        <v/>
      </c>
      <c r="AC949" t="str">
        <f t="shared" si="165"/>
        <v/>
      </c>
      <c r="AD949" t="str">
        <f t="shared" si="166"/>
        <v/>
      </c>
      <c r="AE949" t="str">
        <f t="shared" si="167"/>
        <v/>
      </c>
      <c r="AF949" t="str">
        <f t="shared" si="168"/>
        <v/>
      </c>
      <c r="AG949" t="str">
        <f t="shared" si="169"/>
        <v/>
      </c>
      <c r="AH949" t="str">
        <f t="shared" si="170"/>
        <v/>
      </c>
      <c r="AI949" t="str">
        <f t="shared" si="171"/>
        <v/>
      </c>
      <c r="AY949">
        <f t="shared" si="172"/>
        <v>240</v>
      </c>
      <c r="BJ949" t="str">
        <f>IF(E949&gt;0,"Nagyobb","Kisebb")</f>
        <v>Nagyobb</v>
      </c>
    </row>
    <row r="950" spans="1:62" x14ac:dyDescent="0.25">
      <c r="A950">
        <v>2002</v>
      </c>
      <c r="B950">
        <v>10</v>
      </c>
      <c r="D950">
        <v>0</v>
      </c>
      <c r="E950" s="2">
        <v>0</v>
      </c>
      <c r="F950">
        <v>122</v>
      </c>
      <c r="G950" s="2">
        <v>448823</v>
      </c>
      <c r="H950">
        <v>8315</v>
      </c>
      <c r="I950" s="2">
        <v>6973</v>
      </c>
      <c r="J950">
        <v>192233</v>
      </c>
      <c r="K950" s="2">
        <v>586</v>
      </c>
      <c r="L950">
        <v>6</v>
      </c>
      <c r="M950">
        <v>13</v>
      </c>
      <c r="N950">
        <v>55</v>
      </c>
      <c r="O950">
        <v>66</v>
      </c>
      <c r="P950">
        <v>81</v>
      </c>
      <c r="Y950" t="str">
        <f t="shared" si="162"/>
        <v>613556681</v>
      </c>
      <c r="AA950" t="str">
        <f t="shared" si="163"/>
        <v/>
      </c>
      <c r="AB950" t="str">
        <f t="shared" si="164"/>
        <v/>
      </c>
      <c r="AC950" t="str">
        <f t="shared" si="165"/>
        <v/>
      </c>
      <c r="AD950" t="str">
        <f t="shared" si="166"/>
        <v/>
      </c>
      <c r="AE950" t="str">
        <f t="shared" si="167"/>
        <v/>
      </c>
      <c r="AF950" t="str">
        <f t="shared" si="168"/>
        <v/>
      </c>
      <c r="AG950" t="str">
        <f t="shared" si="169"/>
        <v/>
      </c>
      <c r="AH950" t="str">
        <f t="shared" si="170"/>
        <v/>
      </c>
      <c r="AI950" t="str">
        <f t="shared" si="171"/>
        <v/>
      </c>
      <c r="AY950">
        <f t="shared" si="172"/>
        <v>221</v>
      </c>
      <c r="BJ950" t="str">
        <f>IF(E950&gt;0,"Nagyobb","Kisebb")</f>
        <v>Kisebb</v>
      </c>
    </row>
    <row r="951" spans="1:62" x14ac:dyDescent="0.25">
      <c r="A951">
        <v>2002</v>
      </c>
      <c r="B951">
        <v>9</v>
      </c>
      <c r="D951">
        <v>0</v>
      </c>
      <c r="E951" s="2">
        <v>0</v>
      </c>
      <c r="F951">
        <v>62</v>
      </c>
      <c r="G951" s="2">
        <v>750138</v>
      </c>
      <c r="H951">
        <v>4784</v>
      </c>
      <c r="I951" s="2">
        <v>10294</v>
      </c>
      <c r="J951">
        <v>137390</v>
      </c>
      <c r="K951" s="2">
        <v>697</v>
      </c>
      <c r="L951">
        <v>13</v>
      </c>
      <c r="M951">
        <v>51</v>
      </c>
      <c r="N951">
        <v>55</v>
      </c>
      <c r="O951">
        <v>62</v>
      </c>
      <c r="P951">
        <v>74</v>
      </c>
      <c r="Y951" t="str">
        <f t="shared" si="162"/>
        <v>1351556274</v>
      </c>
      <c r="AA951" t="str">
        <f t="shared" si="163"/>
        <v/>
      </c>
      <c r="AB951" t="str">
        <f t="shared" si="164"/>
        <v/>
      </c>
      <c r="AC951" t="str">
        <f t="shared" si="165"/>
        <v/>
      </c>
      <c r="AD951" t="str">
        <f t="shared" si="166"/>
        <v/>
      </c>
      <c r="AE951" t="str">
        <f t="shared" si="167"/>
        <v/>
      </c>
      <c r="AF951" t="str">
        <f t="shared" si="168"/>
        <v/>
      </c>
      <c r="AG951" t="str">
        <f t="shared" si="169"/>
        <v/>
      </c>
      <c r="AH951" t="str">
        <f t="shared" si="170"/>
        <v/>
      </c>
      <c r="AI951" t="str">
        <f t="shared" si="171"/>
        <v/>
      </c>
      <c r="AY951">
        <f t="shared" si="172"/>
        <v>255</v>
      </c>
      <c r="BJ951" t="str">
        <f>IF(E951&gt;0,"Nagyobb","Kisebb")</f>
        <v>Kisebb</v>
      </c>
    </row>
    <row r="952" spans="1:62" x14ac:dyDescent="0.25">
      <c r="A952">
        <v>2002</v>
      </c>
      <c r="B952">
        <v>8</v>
      </c>
      <c r="D952">
        <v>0</v>
      </c>
      <c r="E952" s="2">
        <v>0</v>
      </c>
      <c r="F952">
        <v>56</v>
      </c>
      <c r="G952" s="2">
        <v>801650</v>
      </c>
      <c r="H952">
        <v>6377</v>
      </c>
      <c r="I952" s="2">
        <v>7454</v>
      </c>
      <c r="J952">
        <v>177197</v>
      </c>
      <c r="K952" s="2">
        <v>522</v>
      </c>
      <c r="L952">
        <v>12</v>
      </c>
      <c r="M952">
        <v>13</v>
      </c>
      <c r="N952">
        <v>19</v>
      </c>
      <c r="O952">
        <v>28</v>
      </c>
      <c r="P952">
        <v>85</v>
      </c>
      <c r="Y952" t="str">
        <f t="shared" si="162"/>
        <v>1213192885</v>
      </c>
      <c r="AA952" t="str">
        <f t="shared" si="163"/>
        <v>+</v>
      </c>
      <c r="AB952" t="str">
        <f t="shared" si="164"/>
        <v/>
      </c>
      <c r="AC952" t="str">
        <f t="shared" si="165"/>
        <v/>
      </c>
      <c r="AD952" t="str">
        <f t="shared" si="166"/>
        <v/>
      </c>
      <c r="AE952" t="str">
        <f t="shared" si="167"/>
        <v/>
      </c>
      <c r="AF952" t="str">
        <f t="shared" si="168"/>
        <v/>
      </c>
      <c r="AG952" t="str">
        <f t="shared" si="169"/>
        <v/>
      </c>
      <c r="AH952" t="str">
        <f t="shared" si="170"/>
        <v/>
      </c>
      <c r="AI952" t="str">
        <f t="shared" si="171"/>
        <v/>
      </c>
      <c r="AY952">
        <f t="shared" si="172"/>
        <v>157</v>
      </c>
      <c r="BJ952" t="str">
        <f>IF(E952&gt;0,"Nagyobb","Kisebb")</f>
        <v>Kisebb</v>
      </c>
    </row>
    <row r="953" spans="1:62" x14ac:dyDescent="0.25">
      <c r="A953">
        <v>2002</v>
      </c>
      <c r="B953">
        <v>7</v>
      </c>
      <c r="D953">
        <v>0</v>
      </c>
      <c r="E953" s="2">
        <v>0</v>
      </c>
      <c r="F953">
        <v>13</v>
      </c>
      <c r="G953" s="2">
        <v>3132537</v>
      </c>
      <c r="H953">
        <v>2267</v>
      </c>
      <c r="I953" s="2">
        <v>19020</v>
      </c>
      <c r="J953">
        <v>80773</v>
      </c>
      <c r="K953" s="2">
        <v>1038</v>
      </c>
      <c r="L953">
        <v>18</v>
      </c>
      <c r="M953">
        <v>20</v>
      </c>
      <c r="N953">
        <v>61</v>
      </c>
      <c r="O953">
        <v>77</v>
      </c>
      <c r="P953">
        <v>90</v>
      </c>
      <c r="Y953" t="str">
        <f t="shared" si="162"/>
        <v>1820617790</v>
      </c>
      <c r="AA953" t="str">
        <f t="shared" si="163"/>
        <v/>
      </c>
      <c r="AB953" t="str">
        <f t="shared" si="164"/>
        <v/>
      </c>
      <c r="AC953" t="str">
        <f t="shared" si="165"/>
        <v/>
      </c>
      <c r="AD953" t="str">
        <f t="shared" si="166"/>
        <v/>
      </c>
      <c r="AE953" t="str">
        <f t="shared" si="167"/>
        <v/>
      </c>
      <c r="AF953" t="str">
        <f t="shared" si="168"/>
        <v/>
      </c>
      <c r="AG953" t="str">
        <f t="shared" si="169"/>
        <v/>
      </c>
      <c r="AH953" t="str">
        <f t="shared" si="170"/>
        <v/>
      </c>
      <c r="AI953" t="str">
        <f t="shared" si="171"/>
        <v/>
      </c>
      <c r="AY953">
        <f t="shared" si="172"/>
        <v>266</v>
      </c>
      <c r="BJ953" t="str">
        <f>IF(E953&gt;0,"Nagyobb","Kisebb")</f>
        <v>Kisebb</v>
      </c>
    </row>
    <row r="954" spans="1:62" x14ac:dyDescent="0.25">
      <c r="A954">
        <v>2002</v>
      </c>
      <c r="B954">
        <v>6</v>
      </c>
      <c r="D954">
        <v>0</v>
      </c>
      <c r="E954" s="2">
        <v>0</v>
      </c>
      <c r="F954">
        <v>37</v>
      </c>
      <c r="G954" s="2">
        <v>1075920</v>
      </c>
      <c r="H954">
        <v>2633</v>
      </c>
      <c r="I954" s="2">
        <v>16009</v>
      </c>
      <c r="J954">
        <v>88013</v>
      </c>
      <c r="K954" s="2">
        <v>931</v>
      </c>
      <c r="L954">
        <v>20</v>
      </c>
      <c r="M954">
        <v>31</v>
      </c>
      <c r="N954">
        <v>36</v>
      </c>
      <c r="O954">
        <v>61</v>
      </c>
      <c r="P954">
        <v>66</v>
      </c>
      <c r="Y954" t="str">
        <f t="shared" si="162"/>
        <v>2031366166</v>
      </c>
      <c r="AA954" t="str">
        <f t="shared" si="163"/>
        <v/>
      </c>
      <c r="AB954" t="str">
        <f t="shared" si="164"/>
        <v/>
      </c>
      <c r="AC954" t="str">
        <f t="shared" si="165"/>
        <v/>
      </c>
      <c r="AD954" t="str">
        <f t="shared" si="166"/>
        <v/>
      </c>
      <c r="AE954" t="str">
        <f t="shared" si="167"/>
        <v/>
      </c>
      <c r="AF954" t="str">
        <f t="shared" si="168"/>
        <v/>
      </c>
      <c r="AG954" t="str">
        <f t="shared" si="169"/>
        <v/>
      </c>
      <c r="AH954" t="str">
        <f t="shared" si="170"/>
        <v/>
      </c>
      <c r="AI954" t="str">
        <f t="shared" si="171"/>
        <v/>
      </c>
      <c r="AY954">
        <f t="shared" si="172"/>
        <v>214</v>
      </c>
      <c r="BJ954" t="str">
        <f>IF(E954&gt;0,"Nagyobb","Kisebb")</f>
        <v>Kisebb</v>
      </c>
    </row>
    <row r="955" spans="1:62" x14ac:dyDescent="0.25">
      <c r="A955">
        <v>2002</v>
      </c>
      <c r="B955">
        <v>5</v>
      </c>
      <c r="D955">
        <v>0</v>
      </c>
      <c r="E955" s="2">
        <v>0</v>
      </c>
      <c r="F955">
        <v>23</v>
      </c>
      <c r="G955" s="2">
        <v>1612124</v>
      </c>
      <c r="H955">
        <v>2275</v>
      </c>
      <c r="I955" s="2">
        <v>17257</v>
      </c>
      <c r="J955">
        <v>81477</v>
      </c>
      <c r="K955" s="2">
        <v>937</v>
      </c>
      <c r="L955">
        <v>27</v>
      </c>
      <c r="M955">
        <v>30</v>
      </c>
      <c r="N955">
        <v>32</v>
      </c>
      <c r="O955">
        <v>47</v>
      </c>
      <c r="P955">
        <v>90</v>
      </c>
      <c r="Y955" t="str">
        <f t="shared" si="162"/>
        <v>2730324790</v>
      </c>
      <c r="AA955" t="str">
        <f t="shared" si="163"/>
        <v/>
      </c>
      <c r="AB955" t="str">
        <f t="shared" si="164"/>
        <v/>
      </c>
      <c r="AC955" t="str">
        <f t="shared" si="165"/>
        <v/>
      </c>
      <c r="AD955" t="str">
        <f t="shared" si="166"/>
        <v/>
      </c>
      <c r="AE955" t="str">
        <f t="shared" si="167"/>
        <v/>
      </c>
      <c r="AF955" t="str">
        <f t="shared" si="168"/>
        <v/>
      </c>
      <c r="AG955" t="str">
        <f t="shared" si="169"/>
        <v/>
      </c>
      <c r="AH955" t="str">
        <f t="shared" si="170"/>
        <v/>
      </c>
      <c r="AI955" t="str">
        <f t="shared" si="171"/>
        <v/>
      </c>
      <c r="AY955">
        <f t="shared" si="172"/>
        <v>226</v>
      </c>
      <c r="BJ955" t="str">
        <f>IF(E955&gt;0,"Nagyobb","Kisebb")</f>
        <v>Kisebb</v>
      </c>
    </row>
    <row r="956" spans="1:62" x14ac:dyDescent="0.25">
      <c r="A956">
        <v>2002</v>
      </c>
      <c r="B956">
        <v>4</v>
      </c>
      <c r="D956">
        <v>0</v>
      </c>
      <c r="E956" s="2">
        <v>0</v>
      </c>
      <c r="F956">
        <v>34</v>
      </c>
      <c r="G956" s="2">
        <v>1051174</v>
      </c>
      <c r="H956">
        <v>3687</v>
      </c>
      <c r="I956" s="2">
        <v>10264</v>
      </c>
      <c r="J956">
        <v>103664</v>
      </c>
      <c r="K956" s="2">
        <v>710</v>
      </c>
      <c r="L956">
        <v>2</v>
      </c>
      <c r="M956">
        <v>6</v>
      </c>
      <c r="N956">
        <v>43</v>
      </c>
      <c r="O956">
        <v>72</v>
      </c>
      <c r="P956">
        <v>81</v>
      </c>
      <c r="Y956" t="str">
        <f t="shared" si="162"/>
        <v>26437281</v>
      </c>
      <c r="AA956" t="str">
        <f t="shared" si="163"/>
        <v/>
      </c>
      <c r="AB956" t="str">
        <f t="shared" si="164"/>
        <v/>
      </c>
      <c r="AC956" t="str">
        <f t="shared" si="165"/>
        <v/>
      </c>
      <c r="AD956" t="str">
        <f t="shared" si="166"/>
        <v/>
      </c>
      <c r="AE956" t="str">
        <f t="shared" si="167"/>
        <v/>
      </c>
      <c r="AF956" t="str">
        <f t="shared" si="168"/>
        <v/>
      </c>
      <c r="AG956" t="str">
        <f t="shared" si="169"/>
        <v/>
      </c>
      <c r="AH956" t="str">
        <f t="shared" si="170"/>
        <v/>
      </c>
      <c r="AI956" t="str">
        <f t="shared" si="171"/>
        <v/>
      </c>
      <c r="AY956">
        <f t="shared" si="172"/>
        <v>204</v>
      </c>
      <c r="BJ956" t="str">
        <f>IF(E956&gt;0,"Nagyobb","Kisebb")</f>
        <v>Kisebb</v>
      </c>
    </row>
    <row r="957" spans="1:62" x14ac:dyDescent="0.25">
      <c r="A957">
        <v>2002</v>
      </c>
      <c r="B957">
        <v>3</v>
      </c>
      <c r="D957">
        <v>0</v>
      </c>
      <c r="E957" s="2">
        <v>0</v>
      </c>
      <c r="F957">
        <v>15</v>
      </c>
      <c r="G957" s="2">
        <v>2011995</v>
      </c>
      <c r="H957">
        <v>1968</v>
      </c>
      <c r="I957" s="2">
        <v>16237</v>
      </c>
      <c r="J957">
        <v>70273</v>
      </c>
      <c r="K957" s="2">
        <v>884</v>
      </c>
      <c r="L957">
        <v>2</v>
      </c>
      <c r="M957">
        <v>28</v>
      </c>
      <c r="N957">
        <v>29</v>
      </c>
      <c r="O957">
        <v>45</v>
      </c>
      <c r="P957">
        <v>81</v>
      </c>
      <c r="Y957" t="str">
        <f t="shared" si="162"/>
        <v>228294581</v>
      </c>
      <c r="AA957" t="str">
        <f t="shared" si="163"/>
        <v/>
      </c>
      <c r="AB957" t="str">
        <f t="shared" si="164"/>
        <v>+</v>
      </c>
      <c r="AC957" t="str">
        <f t="shared" si="165"/>
        <v/>
      </c>
      <c r="AD957" t="str">
        <f t="shared" si="166"/>
        <v/>
      </c>
      <c r="AE957" t="str">
        <f t="shared" si="167"/>
        <v/>
      </c>
      <c r="AF957" t="str">
        <f t="shared" si="168"/>
        <v/>
      </c>
      <c r="AG957" t="str">
        <f t="shared" si="169"/>
        <v/>
      </c>
      <c r="AH957" t="str">
        <f t="shared" si="170"/>
        <v/>
      </c>
      <c r="AI957" t="str">
        <f t="shared" si="171"/>
        <v/>
      </c>
      <c r="AY957">
        <f t="shared" si="172"/>
        <v>185</v>
      </c>
      <c r="BJ957" t="str">
        <f>IF(E957&gt;0,"Nagyobb","Kisebb")</f>
        <v>Kisebb</v>
      </c>
    </row>
    <row r="958" spans="1:62" x14ac:dyDescent="0.25">
      <c r="A958">
        <v>2002</v>
      </c>
      <c r="B958">
        <v>2</v>
      </c>
      <c r="D958">
        <v>0</v>
      </c>
      <c r="E958" s="2">
        <v>0</v>
      </c>
      <c r="F958">
        <v>33</v>
      </c>
      <c r="G958" s="2">
        <v>903301</v>
      </c>
      <c r="H958">
        <v>3398</v>
      </c>
      <c r="I958" s="2">
        <v>9289</v>
      </c>
      <c r="J958">
        <v>88452</v>
      </c>
      <c r="K958" s="2">
        <v>694</v>
      </c>
      <c r="L958">
        <v>22</v>
      </c>
      <c r="M958">
        <v>36</v>
      </c>
      <c r="N958">
        <v>63</v>
      </c>
      <c r="O958">
        <v>68</v>
      </c>
      <c r="P958">
        <v>74</v>
      </c>
      <c r="Y958" t="str">
        <f t="shared" si="162"/>
        <v>2236636874</v>
      </c>
      <c r="AA958" t="str">
        <f t="shared" si="163"/>
        <v/>
      </c>
      <c r="AB958" t="str">
        <f t="shared" si="164"/>
        <v/>
      </c>
      <c r="AC958" t="str">
        <f t="shared" si="165"/>
        <v/>
      </c>
      <c r="AD958" t="str">
        <f t="shared" si="166"/>
        <v/>
      </c>
      <c r="AE958" t="str">
        <f t="shared" si="167"/>
        <v/>
      </c>
      <c r="AF958" t="str">
        <f t="shared" si="168"/>
        <v/>
      </c>
      <c r="AG958" t="str">
        <f t="shared" si="169"/>
        <v/>
      </c>
      <c r="AH958" t="str">
        <f t="shared" si="170"/>
        <v/>
      </c>
      <c r="AI958" t="str">
        <f t="shared" si="171"/>
        <v/>
      </c>
      <c r="AY958">
        <f t="shared" si="172"/>
        <v>263</v>
      </c>
      <c r="BJ958" t="str">
        <f>IF(E958&gt;0,"Nagyobb","Kisebb")</f>
        <v>Kisebb</v>
      </c>
    </row>
    <row r="959" spans="1:62" x14ac:dyDescent="0.25">
      <c r="A959">
        <v>2002</v>
      </c>
      <c r="B959">
        <v>1</v>
      </c>
      <c r="D959">
        <v>0</v>
      </c>
      <c r="E959" s="2">
        <v>0</v>
      </c>
      <c r="F959">
        <v>40</v>
      </c>
      <c r="G959" s="2">
        <v>700921</v>
      </c>
      <c r="H959">
        <v>3944</v>
      </c>
      <c r="I959" s="2">
        <v>7527</v>
      </c>
      <c r="J959">
        <v>92785</v>
      </c>
      <c r="K959" s="2">
        <v>622</v>
      </c>
      <c r="L959">
        <v>10</v>
      </c>
      <c r="M959">
        <v>22</v>
      </c>
      <c r="N959">
        <v>43</v>
      </c>
      <c r="O959">
        <v>52</v>
      </c>
      <c r="P959">
        <v>68</v>
      </c>
      <c r="Y959" t="str">
        <f t="shared" si="162"/>
        <v>1022435268</v>
      </c>
      <c r="AA959" t="str">
        <f t="shared" si="163"/>
        <v/>
      </c>
      <c r="AB959" t="str">
        <f t="shared" si="164"/>
        <v/>
      </c>
      <c r="AC959" t="str">
        <f t="shared" si="165"/>
        <v/>
      </c>
      <c r="AD959" t="str">
        <f t="shared" si="166"/>
        <v/>
      </c>
      <c r="AE959" t="str">
        <f t="shared" si="167"/>
        <v/>
      </c>
      <c r="AF959" t="str">
        <f t="shared" si="168"/>
        <v/>
      </c>
      <c r="AG959" t="str">
        <f t="shared" si="169"/>
        <v/>
      </c>
      <c r="AH959" t="str">
        <f t="shared" si="170"/>
        <v/>
      </c>
      <c r="AI959" t="str">
        <f t="shared" si="171"/>
        <v/>
      </c>
      <c r="AY959">
        <f t="shared" si="172"/>
        <v>195</v>
      </c>
      <c r="BJ959" t="str">
        <f>IF(E959&gt;0,"Nagyobb","Kisebb")</f>
        <v>Kisebb</v>
      </c>
    </row>
    <row r="960" spans="1:62" x14ac:dyDescent="0.25">
      <c r="A960">
        <v>2001</v>
      </c>
      <c r="B960">
        <v>52</v>
      </c>
      <c r="D960">
        <v>0</v>
      </c>
      <c r="E960" s="2">
        <v>0</v>
      </c>
      <c r="F960">
        <v>65</v>
      </c>
      <c r="G960" s="2">
        <v>445938</v>
      </c>
      <c r="H960">
        <v>4638</v>
      </c>
      <c r="I960" s="2">
        <v>6617</v>
      </c>
      <c r="J960">
        <v>103902</v>
      </c>
      <c r="K960" s="2">
        <v>574</v>
      </c>
      <c r="L960">
        <v>25</v>
      </c>
      <c r="M960">
        <v>27</v>
      </c>
      <c r="N960">
        <v>54</v>
      </c>
      <c r="O960">
        <v>72</v>
      </c>
      <c r="P960">
        <v>84</v>
      </c>
      <c r="Y960" t="str">
        <f t="shared" si="162"/>
        <v>2527547284</v>
      </c>
      <c r="AA960" t="str">
        <f t="shared" si="163"/>
        <v/>
      </c>
      <c r="AB960" t="str">
        <f t="shared" si="164"/>
        <v/>
      </c>
      <c r="AC960" t="str">
        <f t="shared" si="165"/>
        <v/>
      </c>
      <c r="AD960" t="str">
        <f t="shared" si="166"/>
        <v/>
      </c>
      <c r="AE960" t="str">
        <f t="shared" si="167"/>
        <v/>
      </c>
      <c r="AF960" t="str">
        <f t="shared" si="168"/>
        <v/>
      </c>
      <c r="AG960" t="str">
        <f t="shared" si="169"/>
        <v/>
      </c>
      <c r="AH960" t="str">
        <f t="shared" si="170"/>
        <v/>
      </c>
      <c r="AI960" t="str">
        <f t="shared" si="171"/>
        <v/>
      </c>
      <c r="AY960">
        <f t="shared" si="172"/>
        <v>262</v>
      </c>
      <c r="BJ960" t="str">
        <f>IF(E960&gt;0,"Nagyobb","Kisebb")</f>
        <v>Kisebb</v>
      </c>
    </row>
    <row r="961" spans="1:62" x14ac:dyDescent="0.25">
      <c r="A961">
        <v>2001</v>
      </c>
      <c r="B961">
        <v>51</v>
      </c>
      <c r="D961">
        <v>0</v>
      </c>
      <c r="E961" s="2">
        <v>0</v>
      </c>
      <c r="F961">
        <v>29</v>
      </c>
      <c r="G961" s="2">
        <v>1036900</v>
      </c>
      <c r="H961">
        <v>2724</v>
      </c>
      <c r="I961" s="2">
        <v>11688</v>
      </c>
      <c r="J961">
        <v>78210</v>
      </c>
      <c r="K961" s="2">
        <v>792</v>
      </c>
      <c r="L961">
        <v>2</v>
      </c>
      <c r="M961">
        <v>15</v>
      </c>
      <c r="N961">
        <v>32</v>
      </c>
      <c r="O961">
        <v>42</v>
      </c>
      <c r="P961">
        <v>75</v>
      </c>
      <c r="Y961" t="str">
        <f t="shared" si="162"/>
        <v>215324275</v>
      </c>
      <c r="AA961" t="str">
        <f t="shared" si="163"/>
        <v/>
      </c>
      <c r="AB961" t="str">
        <f t="shared" si="164"/>
        <v/>
      </c>
      <c r="AC961" t="str">
        <f t="shared" si="165"/>
        <v/>
      </c>
      <c r="AD961" t="str">
        <f t="shared" si="166"/>
        <v/>
      </c>
      <c r="AE961" t="str">
        <f t="shared" si="167"/>
        <v/>
      </c>
      <c r="AF961" t="str">
        <f t="shared" si="168"/>
        <v/>
      </c>
      <c r="AG961" t="str">
        <f t="shared" si="169"/>
        <v/>
      </c>
      <c r="AH961" t="str">
        <f t="shared" si="170"/>
        <v/>
      </c>
      <c r="AI961" t="str">
        <f t="shared" si="171"/>
        <v/>
      </c>
      <c r="AY961">
        <f t="shared" si="172"/>
        <v>166</v>
      </c>
      <c r="BJ961" t="str">
        <f>IF(E961&gt;0,"Nagyobb","Kisebb")</f>
        <v>Kisebb</v>
      </c>
    </row>
    <row r="962" spans="1:62" x14ac:dyDescent="0.25">
      <c r="A962">
        <v>2001</v>
      </c>
      <c r="B962">
        <v>50</v>
      </c>
      <c r="D962">
        <v>0</v>
      </c>
      <c r="E962" s="2">
        <v>0</v>
      </c>
      <c r="F962">
        <v>33</v>
      </c>
      <c r="G962" s="2">
        <v>902084</v>
      </c>
      <c r="H962">
        <v>2847</v>
      </c>
      <c r="I962" s="2">
        <v>11071</v>
      </c>
      <c r="J962">
        <v>76181</v>
      </c>
      <c r="K962" s="2">
        <v>805</v>
      </c>
      <c r="L962">
        <v>24</v>
      </c>
      <c r="M962">
        <v>50</v>
      </c>
      <c r="N962">
        <v>54</v>
      </c>
      <c r="O962">
        <v>60</v>
      </c>
      <c r="P962">
        <v>77</v>
      </c>
      <c r="Y962" t="str">
        <f t="shared" ref="Y962:Y1025" si="173">L962&amp;M962&amp;N962&amp;O962&amp;P962</f>
        <v>2450546077</v>
      </c>
      <c r="AA962" t="str">
        <f t="shared" ref="AA962:AA1025" si="174">IF(L962+1=M962,"+","")</f>
        <v/>
      </c>
      <c r="AB962" t="str">
        <f t="shared" ref="AB962:AB1025" si="175">IF(M962+1=N962,"+","")</f>
        <v/>
      </c>
      <c r="AC962" t="str">
        <f t="shared" ref="AC962:AC1025" si="176">IF(N962+1=O962,"+","")</f>
        <v/>
      </c>
      <c r="AD962" t="str">
        <f t="shared" ref="AD962:AD1025" si="177">IF(O962+1=P962,"+","")</f>
        <v/>
      </c>
      <c r="AE962" t="str">
        <f t="shared" ref="AE962:AE1025" si="178">IF(AA962&amp;AB962="++","harom","")</f>
        <v/>
      </c>
      <c r="AF962" t="str">
        <f t="shared" ref="AF962:AF1025" si="179">IF(AB962&amp;AC962="++","harom","")</f>
        <v/>
      </c>
      <c r="AG962" t="str">
        <f t="shared" ref="AG962:AG1025" si="180">IF(AC962&amp;AD962="++","harom","")</f>
        <v/>
      </c>
      <c r="AH962" t="str">
        <f t="shared" ref="AH962:AH1025" si="181">IF(AA962&amp;AB962&amp;AC962="+++","negy","")</f>
        <v/>
      </c>
      <c r="AI962" t="str">
        <f t="shared" ref="AI962:AI1025" si="182">IF(AB962&amp;AC962&amp;AD962="+++","negy","")</f>
        <v/>
      </c>
      <c r="AY962">
        <f t="shared" ref="AY962:AY1025" si="183">SUM(L962:P962)</f>
        <v>265</v>
      </c>
      <c r="BJ962" t="str">
        <f>IF(E962&gt;0,"Nagyobb","Kisebb")</f>
        <v>Kisebb</v>
      </c>
    </row>
    <row r="963" spans="1:62" x14ac:dyDescent="0.25">
      <c r="A963">
        <v>2001</v>
      </c>
      <c r="B963">
        <v>49</v>
      </c>
      <c r="D963">
        <v>0</v>
      </c>
      <c r="E963" s="2">
        <v>0</v>
      </c>
      <c r="F963">
        <v>23</v>
      </c>
      <c r="G963" s="2">
        <v>1467712</v>
      </c>
      <c r="H963">
        <v>2442</v>
      </c>
      <c r="I963" s="2">
        <v>14637</v>
      </c>
      <c r="J963">
        <v>83371</v>
      </c>
      <c r="K963" s="2">
        <v>834</v>
      </c>
      <c r="L963">
        <v>1</v>
      </c>
      <c r="M963">
        <v>21</v>
      </c>
      <c r="N963">
        <v>25</v>
      </c>
      <c r="O963">
        <v>60</v>
      </c>
      <c r="P963">
        <v>78</v>
      </c>
      <c r="Y963" t="str">
        <f t="shared" si="173"/>
        <v>121256078</v>
      </c>
      <c r="AA963" t="str">
        <f t="shared" si="174"/>
        <v/>
      </c>
      <c r="AB963" t="str">
        <f t="shared" si="175"/>
        <v/>
      </c>
      <c r="AC963" t="str">
        <f t="shared" si="176"/>
        <v/>
      </c>
      <c r="AD963" t="str">
        <f t="shared" si="177"/>
        <v/>
      </c>
      <c r="AE963" t="str">
        <f t="shared" si="178"/>
        <v/>
      </c>
      <c r="AF963" t="str">
        <f t="shared" si="179"/>
        <v/>
      </c>
      <c r="AG963" t="str">
        <f t="shared" si="180"/>
        <v/>
      </c>
      <c r="AH963" t="str">
        <f t="shared" si="181"/>
        <v/>
      </c>
      <c r="AI963" t="str">
        <f t="shared" si="182"/>
        <v/>
      </c>
      <c r="AY963">
        <f t="shared" si="183"/>
        <v>185</v>
      </c>
      <c r="BJ963" t="str">
        <f>IF(E963&gt;0,"Nagyobb","Kisebb")</f>
        <v>Kisebb</v>
      </c>
    </row>
    <row r="964" spans="1:62" x14ac:dyDescent="0.25">
      <c r="A964">
        <v>2001</v>
      </c>
      <c r="B964">
        <v>48</v>
      </c>
      <c r="D964">
        <v>0</v>
      </c>
      <c r="E964" s="2">
        <v>0</v>
      </c>
      <c r="F964">
        <v>28</v>
      </c>
      <c r="G964" s="2">
        <v>1128521</v>
      </c>
      <c r="H964">
        <v>2917</v>
      </c>
      <c r="I964" s="2">
        <v>11470</v>
      </c>
      <c r="J964">
        <v>88285</v>
      </c>
      <c r="K964" s="2">
        <v>737</v>
      </c>
      <c r="L964">
        <v>42</v>
      </c>
      <c r="M964">
        <v>51</v>
      </c>
      <c r="N964">
        <v>56</v>
      </c>
      <c r="O964">
        <v>63</v>
      </c>
      <c r="P964">
        <v>88</v>
      </c>
      <c r="Y964" t="str">
        <f t="shared" si="173"/>
        <v>4251566388</v>
      </c>
      <c r="AA964" t="str">
        <f t="shared" si="174"/>
        <v/>
      </c>
      <c r="AB964" t="str">
        <f t="shared" si="175"/>
        <v/>
      </c>
      <c r="AC964" t="str">
        <f t="shared" si="176"/>
        <v/>
      </c>
      <c r="AD964" t="str">
        <f t="shared" si="177"/>
        <v/>
      </c>
      <c r="AE964" t="str">
        <f t="shared" si="178"/>
        <v/>
      </c>
      <c r="AF964" t="str">
        <f t="shared" si="179"/>
        <v/>
      </c>
      <c r="AG964" t="str">
        <f t="shared" si="180"/>
        <v/>
      </c>
      <c r="AH964" t="str">
        <f t="shared" si="181"/>
        <v/>
      </c>
      <c r="AI964" t="str">
        <f t="shared" si="182"/>
        <v/>
      </c>
      <c r="AY964">
        <f t="shared" si="183"/>
        <v>300</v>
      </c>
      <c r="BJ964" t="str">
        <f>IF(E964&gt;0,"Nagyobb","Kisebb")</f>
        <v>Kisebb</v>
      </c>
    </row>
    <row r="965" spans="1:62" x14ac:dyDescent="0.25">
      <c r="A965">
        <v>2001</v>
      </c>
      <c r="B965">
        <v>47</v>
      </c>
      <c r="D965">
        <v>1</v>
      </c>
      <c r="E965" s="2">
        <v>1152054123</v>
      </c>
      <c r="F965">
        <v>129</v>
      </c>
      <c r="G965" s="2">
        <v>570967</v>
      </c>
      <c r="H965">
        <v>9996</v>
      </c>
      <c r="I965" s="2">
        <v>7802</v>
      </c>
      <c r="J965">
        <v>249124</v>
      </c>
      <c r="K965" s="2">
        <v>609</v>
      </c>
      <c r="L965">
        <v>8</v>
      </c>
      <c r="M965">
        <v>23</v>
      </c>
      <c r="N965">
        <v>25</v>
      </c>
      <c r="O965">
        <v>54</v>
      </c>
      <c r="P965">
        <v>79</v>
      </c>
      <c r="Y965" t="str">
        <f t="shared" si="173"/>
        <v>823255479</v>
      </c>
      <c r="AA965" t="str">
        <f t="shared" si="174"/>
        <v/>
      </c>
      <c r="AB965" t="str">
        <f t="shared" si="175"/>
        <v/>
      </c>
      <c r="AC965" t="str">
        <f t="shared" si="176"/>
        <v/>
      </c>
      <c r="AD965" t="str">
        <f t="shared" si="177"/>
        <v/>
      </c>
      <c r="AE965" t="str">
        <f t="shared" si="178"/>
        <v/>
      </c>
      <c r="AF965" t="str">
        <f t="shared" si="179"/>
        <v/>
      </c>
      <c r="AG965" t="str">
        <f t="shared" si="180"/>
        <v/>
      </c>
      <c r="AH965" t="str">
        <f t="shared" si="181"/>
        <v/>
      </c>
      <c r="AI965" t="str">
        <f t="shared" si="182"/>
        <v/>
      </c>
      <c r="AY965">
        <f t="shared" si="183"/>
        <v>189</v>
      </c>
      <c r="BJ965" t="str">
        <f>IF(E965&gt;0,"Nagyobb","Kisebb")</f>
        <v>Nagyobb</v>
      </c>
    </row>
    <row r="966" spans="1:62" x14ac:dyDescent="0.25">
      <c r="A966">
        <v>2001</v>
      </c>
      <c r="B966">
        <v>46</v>
      </c>
      <c r="D966">
        <v>0</v>
      </c>
      <c r="E966" s="2">
        <v>0</v>
      </c>
      <c r="F966">
        <v>243</v>
      </c>
      <c r="G966" s="2">
        <v>251343</v>
      </c>
      <c r="H966">
        <v>11675</v>
      </c>
      <c r="I966" s="2">
        <v>5539</v>
      </c>
      <c r="J966">
        <v>234397</v>
      </c>
      <c r="K966" s="2">
        <v>536</v>
      </c>
      <c r="L966">
        <v>19</v>
      </c>
      <c r="M966">
        <v>27</v>
      </c>
      <c r="N966">
        <v>51</v>
      </c>
      <c r="O966">
        <v>70</v>
      </c>
      <c r="P966">
        <v>84</v>
      </c>
      <c r="Y966" t="str">
        <f t="shared" si="173"/>
        <v>1927517084</v>
      </c>
      <c r="AA966" t="str">
        <f t="shared" si="174"/>
        <v/>
      </c>
      <c r="AB966" t="str">
        <f t="shared" si="175"/>
        <v/>
      </c>
      <c r="AC966" t="str">
        <f t="shared" si="176"/>
        <v/>
      </c>
      <c r="AD966" t="str">
        <f t="shared" si="177"/>
        <v/>
      </c>
      <c r="AE966" t="str">
        <f t="shared" si="178"/>
        <v/>
      </c>
      <c r="AF966" t="str">
        <f t="shared" si="179"/>
        <v/>
      </c>
      <c r="AG966" t="str">
        <f t="shared" si="180"/>
        <v/>
      </c>
      <c r="AH966" t="str">
        <f t="shared" si="181"/>
        <v/>
      </c>
      <c r="AI966" t="str">
        <f t="shared" si="182"/>
        <v/>
      </c>
      <c r="AY966">
        <f t="shared" si="183"/>
        <v>251</v>
      </c>
      <c r="BJ966" t="str">
        <f>IF(E966&gt;0,"Nagyobb","Kisebb")</f>
        <v>Kisebb</v>
      </c>
    </row>
    <row r="967" spans="1:62" x14ac:dyDescent="0.25">
      <c r="A967">
        <v>2001</v>
      </c>
      <c r="B967">
        <v>45</v>
      </c>
      <c r="D967">
        <v>0</v>
      </c>
      <c r="E967" s="2">
        <v>0</v>
      </c>
      <c r="F967">
        <v>22</v>
      </c>
      <c r="G967" s="2">
        <v>2012994</v>
      </c>
      <c r="H967">
        <v>3411</v>
      </c>
      <c r="I967" s="2">
        <v>13747</v>
      </c>
      <c r="J967">
        <v>117011</v>
      </c>
      <c r="K967" s="2">
        <v>779</v>
      </c>
      <c r="L967">
        <v>28</v>
      </c>
      <c r="M967">
        <v>52</v>
      </c>
      <c r="N967">
        <v>69</v>
      </c>
      <c r="O967">
        <v>70</v>
      </c>
      <c r="P967">
        <v>90</v>
      </c>
      <c r="Y967" t="str">
        <f t="shared" si="173"/>
        <v>2852697090</v>
      </c>
      <c r="AA967" t="str">
        <f t="shared" si="174"/>
        <v/>
      </c>
      <c r="AB967" t="str">
        <f t="shared" si="175"/>
        <v/>
      </c>
      <c r="AC967" t="str">
        <f t="shared" si="176"/>
        <v>+</v>
      </c>
      <c r="AD967" t="str">
        <f t="shared" si="177"/>
        <v/>
      </c>
      <c r="AE967" t="str">
        <f t="shared" si="178"/>
        <v/>
      </c>
      <c r="AF967" t="str">
        <f t="shared" si="179"/>
        <v/>
      </c>
      <c r="AG967" t="str">
        <f t="shared" si="180"/>
        <v/>
      </c>
      <c r="AH967" t="str">
        <f t="shared" si="181"/>
        <v/>
      </c>
      <c r="AI967" t="str">
        <f t="shared" si="182"/>
        <v/>
      </c>
      <c r="AY967">
        <f t="shared" si="183"/>
        <v>309</v>
      </c>
      <c r="BJ967" t="str">
        <f>IF(E967&gt;0,"Nagyobb","Kisebb")</f>
        <v>Kisebb</v>
      </c>
    </row>
    <row r="968" spans="1:62" x14ac:dyDescent="0.25">
      <c r="A968">
        <v>2001</v>
      </c>
      <c r="B968">
        <v>44</v>
      </c>
      <c r="D968">
        <v>0</v>
      </c>
      <c r="E968" s="2">
        <v>0</v>
      </c>
      <c r="F968">
        <v>43</v>
      </c>
      <c r="G968" s="2">
        <v>883566</v>
      </c>
      <c r="H968">
        <v>2696</v>
      </c>
      <c r="I968" s="2">
        <v>14921</v>
      </c>
      <c r="J968">
        <v>76553</v>
      </c>
      <c r="K968" s="2">
        <v>1022</v>
      </c>
      <c r="L968">
        <v>56</v>
      </c>
      <c r="M968">
        <v>77</v>
      </c>
      <c r="N968">
        <v>79</v>
      </c>
      <c r="O968">
        <v>85</v>
      </c>
      <c r="P968">
        <v>89</v>
      </c>
      <c r="Y968" t="str">
        <f t="shared" si="173"/>
        <v>5677798589</v>
      </c>
      <c r="AA968" t="str">
        <f t="shared" si="174"/>
        <v/>
      </c>
      <c r="AB968" t="str">
        <f t="shared" si="175"/>
        <v/>
      </c>
      <c r="AC968" t="str">
        <f t="shared" si="176"/>
        <v/>
      </c>
      <c r="AD968" t="str">
        <f t="shared" si="177"/>
        <v/>
      </c>
      <c r="AE968" t="str">
        <f t="shared" si="178"/>
        <v/>
      </c>
      <c r="AF968" t="str">
        <f t="shared" si="179"/>
        <v/>
      </c>
      <c r="AG968" t="str">
        <f t="shared" si="180"/>
        <v/>
      </c>
      <c r="AH968" t="str">
        <f t="shared" si="181"/>
        <v/>
      </c>
      <c r="AI968" t="str">
        <f t="shared" si="182"/>
        <v/>
      </c>
      <c r="AY968">
        <f t="shared" si="183"/>
        <v>386</v>
      </c>
      <c r="BJ968" t="str">
        <f>IF(E968&gt;0,"Nagyobb","Kisebb")</f>
        <v>Kisebb</v>
      </c>
    </row>
    <row r="969" spans="1:62" x14ac:dyDescent="0.25">
      <c r="A969">
        <v>2001</v>
      </c>
      <c r="B969">
        <v>43</v>
      </c>
      <c r="D969">
        <v>0</v>
      </c>
      <c r="E969" s="2">
        <v>0</v>
      </c>
      <c r="F969">
        <v>42</v>
      </c>
      <c r="G969" s="2">
        <v>820160</v>
      </c>
      <c r="H969">
        <v>2952</v>
      </c>
      <c r="I969" s="2">
        <v>12355</v>
      </c>
      <c r="J969">
        <v>89249</v>
      </c>
      <c r="K969" s="2">
        <v>795</v>
      </c>
      <c r="L969">
        <v>11</v>
      </c>
      <c r="M969">
        <v>31</v>
      </c>
      <c r="N969">
        <v>45</v>
      </c>
      <c r="O969">
        <v>53</v>
      </c>
      <c r="P969">
        <v>83</v>
      </c>
      <c r="Y969" t="str">
        <f t="shared" si="173"/>
        <v>1131455383</v>
      </c>
      <c r="AA969" t="str">
        <f t="shared" si="174"/>
        <v/>
      </c>
      <c r="AB969" t="str">
        <f t="shared" si="175"/>
        <v/>
      </c>
      <c r="AC969" t="str">
        <f t="shared" si="176"/>
        <v/>
      </c>
      <c r="AD969" t="str">
        <f t="shared" si="177"/>
        <v/>
      </c>
      <c r="AE969" t="str">
        <f t="shared" si="178"/>
        <v/>
      </c>
      <c r="AF969" t="str">
        <f t="shared" si="179"/>
        <v/>
      </c>
      <c r="AG969" t="str">
        <f t="shared" si="180"/>
        <v/>
      </c>
      <c r="AH969" t="str">
        <f t="shared" si="181"/>
        <v/>
      </c>
      <c r="AI969" t="str">
        <f t="shared" si="182"/>
        <v/>
      </c>
      <c r="AY969">
        <f t="shared" si="183"/>
        <v>223</v>
      </c>
      <c r="BJ969" t="str">
        <f>IF(E969&gt;0,"Nagyobb","Kisebb")</f>
        <v>Kisebb</v>
      </c>
    </row>
    <row r="970" spans="1:62" x14ac:dyDescent="0.25">
      <c r="A970">
        <v>2001</v>
      </c>
      <c r="B970">
        <v>42</v>
      </c>
      <c r="D970">
        <v>0</v>
      </c>
      <c r="E970" s="2">
        <v>0</v>
      </c>
      <c r="F970">
        <v>25</v>
      </c>
      <c r="G970" s="2">
        <v>1406566</v>
      </c>
      <c r="H970">
        <v>2693</v>
      </c>
      <c r="I970" s="2">
        <v>13826</v>
      </c>
      <c r="J970">
        <v>92730</v>
      </c>
      <c r="K970" s="2">
        <v>781</v>
      </c>
      <c r="L970">
        <v>5</v>
      </c>
      <c r="M970">
        <v>16</v>
      </c>
      <c r="N970">
        <v>52</v>
      </c>
      <c r="O970">
        <v>58</v>
      </c>
      <c r="P970">
        <v>66</v>
      </c>
      <c r="Y970" t="str">
        <f t="shared" si="173"/>
        <v>516525866</v>
      </c>
      <c r="AA970" t="str">
        <f t="shared" si="174"/>
        <v/>
      </c>
      <c r="AB970" t="str">
        <f t="shared" si="175"/>
        <v/>
      </c>
      <c r="AC970" t="str">
        <f t="shared" si="176"/>
        <v/>
      </c>
      <c r="AD970" t="str">
        <f t="shared" si="177"/>
        <v/>
      </c>
      <c r="AE970" t="str">
        <f t="shared" si="178"/>
        <v/>
      </c>
      <c r="AF970" t="str">
        <f t="shared" si="179"/>
        <v/>
      </c>
      <c r="AG970" t="str">
        <f t="shared" si="180"/>
        <v/>
      </c>
      <c r="AH970" t="str">
        <f t="shared" si="181"/>
        <v/>
      </c>
      <c r="AI970" t="str">
        <f t="shared" si="182"/>
        <v/>
      </c>
      <c r="AY970">
        <f t="shared" si="183"/>
        <v>197</v>
      </c>
      <c r="BJ970" t="str">
        <f>IF(E970&gt;0,"Nagyobb","Kisebb")</f>
        <v>Kisebb</v>
      </c>
    </row>
    <row r="971" spans="1:62" x14ac:dyDescent="0.25">
      <c r="A971">
        <v>2001</v>
      </c>
      <c r="B971">
        <v>41</v>
      </c>
      <c r="D971">
        <v>0</v>
      </c>
      <c r="E971" s="2">
        <v>0</v>
      </c>
      <c r="F971">
        <v>14</v>
      </c>
      <c r="G971" s="2">
        <v>2399763</v>
      </c>
      <c r="H971">
        <v>2724</v>
      </c>
      <c r="I971" s="2">
        <v>13059</v>
      </c>
      <c r="J971">
        <v>90683</v>
      </c>
      <c r="K971" s="2">
        <v>763</v>
      </c>
      <c r="L971">
        <v>31</v>
      </c>
      <c r="M971">
        <v>36</v>
      </c>
      <c r="N971">
        <v>48</v>
      </c>
      <c r="O971">
        <v>50</v>
      </c>
      <c r="P971">
        <v>54</v>
      </c>
      <c r="Y971" t="str">
        <f t="shared" si="173"/>
        <v>3136485054</v>
      </c>
      <c r="AA971" t="str">
        <f t="shared" si="174"/>
        <v/>
      </c>
      <c r="AB971" t="str">
        <f t="shared" si="175"/>
        <v/>
      </c>
      <c r="AC971" t="str">
        <f t="shared" si="176"/>
        <v/>
      </c>
      <c r="AD971" t="str">
        <f t="shared" si="177"/>
        <v/>
      </c>
      <c r="AE971" t="str">
        <f t="shared" si="178"/>
        <v/>
      </c>
      <c r="AF971" t="str">
        <f t="shared" si="179"/>
        <v/>
      </c>
      <c r="AG971" t="str">
        <f t="shared" si="180"/>
        <v/>
      </c>
      <c r="AH971" t="str">
        <f t="shared" si="181"/>
        <v/>
      </c>
      <c r="AI971" t="str">
        <f t="shared" si="182"/>
        <v/>
      </c>
      <c r="AY971">
        <f t="shared" si="183"/>
        <v>219</v>
      </c>
      <c r="BJ971" t="str">
        <f>IF(E971&gt;0,"Nagyobb","Kisebb")</f>
        <v>Kisebb</v>
      </c>
    </row>
    <row r="972" spans="1:62" x14ac:dyDescent="0.25">
      <c r="A972">
        <v>2001</v>
      </c>
      <c r="B972">
        <v>40</v>
      </c>
      <c r="D972">
        <v>0</v>
      </c>
      <c r="E972" s="2">
        <v>0</v>
      </c>
      <c r="F972">
        <v>48</v>
      </c>
      <c r="G972" s="2">
        <v>666282</v>
      </c>
      <c r="H972">
        <v>3509</v>
      </c>
      <c r="I972" s="2">
        <v>9650</v>
      </c>
      <c r="J972">
        <v>91214</v>
      </c>
      <c r="K972" s="2">
        <v>722</v>
      </c>
      <c r="L972">
        <v>6</v>
      </c>
      <c r="M972">
        <v>20</v>
      </c>
      <c r="N972">
        <v>26</v>
      </c>
      <c r="O972">
        <v>72</v>
      </c>
      <c r="P972">
        <v>82</v>
      </c>
      <c r="Y972" t="str">
        <f t="shared" si="173"/>
        <v>620267282</v>
      </c>
      <c r="AA972" t="str">
        <f t="shared" si="174"/>
        <v/>
      </c>
      <c r="AB972" t="str">
        <f t="shared" si="175"/>
        <v/>
      </c>
      <c r="AC972" t="str">
        <f t="shared" si="176"/>
        <v/>
      </c>
      <c r="AD972" t="str">
        <f t="shared" si="177"/>
        <v/>
      </c>
      <c r="AE972" t="str">
        <f t="shared" si="178"/>
        <v/>
      </c>
      <c r="AF972" t="str">
        <f t="shared" si="179"/>
        <v/>
      </c>
      <c r="AG972" t="str">
        <f t="shared" si="180"/>
        <v/>
      </c>
      <c r="AH972" t="str">
        <f t="shared" si="181"/>
        <v/>
      </c>
      <c r="AI972" t="str">
        <f t="shared" si="182"/>
        <v/>
      </c>
      <c r="AY972">
        <f t="shared" si="183"/>
        <v>206</v>
      </c>
      <c r="BJ972" t="str">
        <f>IF(E972&gt;0,"Nagyobb","Kisebb")</f>
        <v>Kisebb</v>
      </c>
    </row>
    <row r="973" spans="1:62" x14ac:dyDescent="0.25">
      <c r="A973">
        <v>2001</v>
      </c>
      <c r="B973">
        <v>39</v>
      </c>
      <c r="D973">
        <v>0</v>
      </c>
      <c r="E973" s="2">
        <v>0</v>
      </c>
      <c r="F973">
        <v>52</v>
      </c>
      <c r="G973" s="2">
        <v>596737</v>
      </c>
      <c r="H973">
        <v>4571</v>
      </c>
      <c r="I973" s="2">
        <v>7188</v>
      </c>
      <c r="J973">
        <v>113557</v>
      </c>
      <c r="K973" s="2">
        <v>563</v>
      </c>
      <c r="L973">
        <v>5</v>
      </c>
      <c r="M973">
        <v>11</v>
      </c>
      <c r="N973">
        <v>50</v>
      </c>
      <c r="O973">
        <v>67</v>
      </c>
      <c r="P973">
        <v>69</v>
      </c>
      <c r="Y973" t="str">
        <f t="shared" si="173"/>
        <v>511506769</v>
      </c>
      <c r="AA973" t="str">
        <f t="shared" si="174"/>
        <v/>
      </c>
      <c r="AB973" t="str">
        <f t="shared" si="175"/>
        <v/>
      </c>
      <c r="AC973" t="str">
        <f t="shared" si="176"/>
        <v/>
      </c>
      <c r="AD973" t="str">
        <f t="shared" si="177"/>
        <v/>
      </c>
      <c r="AE973" t="str">
        <f t="shared" si="178"/>
        <v/>
      </c>
      <c r="AF973" t="str">
        <f t="shared" si="179"/>
        <v/>
      </c>
      <c r="AG973" t="str">
        <f t="shared" si="180"/>
        <v/>
      </c>
      <c r="AH973" t="str">
        <f t="shared" si="181"/>
        <v/>
      </c>
      <c r="AI973" t="str">
        <f t="shared" si="182"/>
        <v/>
      </c>
      <c r="AY973">
        <f t="shared" si="183"/>
        <v>202</v>
      </c>
      <c r="BJ973" t="str">
        <f>IF(E973&gt;0,"Nagyobb","Kisebb")</f>
        <v>Kisebb</v>
      </c>
    </row>
    <row r="974" spans="1:62" x14ac:dyDescent="0.25">
      <c r="A974">
        <v>2001</v>
      </c>
      <c r="B974">
        <v>38</v>
      </c>
      <c r="D974">
        <v>0</v>
      </c>
      <c r="E974" s="2">
        <v>0</v>
      </c>
      <c r="F974">
        <v>159</v>
      </c>
      <c r="G974" s="2">
        <v>189538</v>
      </c>
      <c r="H974">
        <v>6554</v>
      </c>
      <c r="I974" s="2">
        <v>4869</v>
      </c>
      <c r="J974">
        <v>123383</v>
      </c>
      <c r="K974" s="2">
        <v>503</v>
      </c>
      <c r="L974">
        <v>19</v>
      </c>
      <c r="M974">
        <v>52</v>
      </c>
      <c r="N974">
        <v>63</v>
      </c>
      <c r="O974">
        <v>72</v>
      </c>
      <c r="P974">
        <v>81</v>
      </c>
      <c r="Y974" t="str">
        <f t="shared" si="173"/>
        <v>1952637281</v>
      </c>
      <c r="AA974" t="str">
        <f t="shared" si="174"/>
        <v/>
      </c>
      <c r="AB974" t="str">
        <f t="shared" si="175"/>
        <v/>
      </c>
      <c r="AC974" t="str">
        <f t="shared" si="176"/>
        <v/>
      </c>
      <c r="AD974" t="str">
        <f t="shared" si="177"/>
        <v/>
      </c>
      <c r="AE974" t="str">
        <f t="shared" si="178"/>
        <v/>
      </c>
      <c r="AF974" t="str">
        <f t="shared" si="179"/>
        <v/>
      </c>
      <c r="AG974" t="str">
        <f t="shared" si="180"/>
        <v/>
      </c>
      <c r="AH974" t="str">
        <f t="shared" si="181"/>
        <v/>
      </c>
      <c r="AI974" t="str">
        <f t="shared" si="182"/>
        <v/>
      </c>
      <c r="AY974">
        <f t="shared" si="183"/>
        <v>287</v>
      </c>
      <c r="BJ974" t="str">
        <f>IF(E974&gt;0,"Nagyobb","Kisebb")</f>
        <v>Kisebb</v>
      </c>
    </row>
    <row r="975" spans="1:62" x14ac:dyDescent="0.25">
      <c r="A975">
        <v>2001</v>
      </c>
      <c r="B975">
        <v>37</v>
      </c>
      <c r="D975">
        <v>0</v>
      </c>
      <c r="E975" s="2">
        <v>0</v>
      </c>
      <c r="F975">
        <v>21</v>
      </c>
      <c r="G975" s="2">
        <v>1422959</v>
      </c>
      <c r="H975">
        <v>2065</v>
      </c>
      <c r="I975" s="2">
        <v>15322</v>
      </c>
      <c r="J975">
        <v>71691</v>
      </c>
      <c r="K975" s="2">
        <v>858</v>
      </c>
      <c r="L975">
        <v>12</v>
      </c>
      <c r="M975">
        <v>55</v>
      </c>
      <c r="N975">
        <v>71</v>
      </c>
      <c r="O975">
        <v>74</v>
      </c>
      <c r="P975">
        <v>85</v>
      </c>
      <c r="Y975" t="str">
        <f t="shared" si="173"/>
        <v>1255717485</v>
      </c>
      <c r="AA975" t="str">
        <f t="shared" si="174"/>
        <v/>
      </c>
      <c r="AB975" t="str">
        <f t="shared" si="175"/>
        <v/>
      </c>
      <c r="AC975" t="str">
        <f t="shared" si="176"/>
        <v/>
      </c>
      <c r="AD975" t="str">
        <f t="shared" si="177"/>
        <v/>
      </c>
      <c r="AE975" t="str">
        <f t="shared" si="178"/>
        <v/>
      </c>
      <c r="AF975" t="str">
        <f t="shared" si="179"/>
        <v/>
      </c>
      <c r="AG975" t="str">
        <f t="shared" si="180"/>
        <v/>
      </c>
      <c r="AH975" t="str">
        <f t="shared" si="181"/>
        <v/>
      </c>
      <c r="AI975" t="str">
        <f t="shared" si="182"/>
        <v/>
      </c>
      <c r="AY975">
        <f t="shared" si="183"/>
        <v>297</v>
      </c>
      <c r="BJ975" t="str">
        <f>IF(E975&gt;0,"Nagyobb","Kisebb")</f>
        <v>Kisebb</v>
      </c>
    </row>
    <row r="976" spans="1:62" x14ac:dyDescent="0.25">
      <c r="A976">
        <v>2001</v>
      </c>
      <c r="B976">
        <v>36</v>
      </c>
      <c r="D976">
        <v>0</v>
      </c>
      <c r="E976" s="2">
        <v>0</v>
      </c>
      <c r="F976">
        <v>32</v>
      </c>
      <c r="G976" s="2">
        <v>906110</v>
      </c>
      <c r="H976">
        <v>3483</v>
      </c>
      <c r="I976" s="2">
        <v>8815</v>
      </c>
      <c r="J976">
        <v>90766</v>
      </c>
      <c r="K976" s="2">
        <v>658</v>
      </c>
      <c r="L976">
        <v>6</v>
      </c>
      <c r="M976">
        <v>22</v>
      </c>
      <c r="N976">
        <v>26</v>
      </c>
      <c r="O976">
        <v>28</v>
      </c>
      <c r="P976">
        <v>34</v>
      </c>
      <c r="Y976" t="str">
        <f t="shared" si="173"/>
        <v>622262834</v>
      </c>
      <c r="AA976" t="str">
        <f t="shared" si="174"/>
        <v/>
      </c>
      <c r="AB976" t="str">
        <f t="shared" si="175"/>
        <v/>
      </c>
      <c r="AC976" t="str">
        <f t="shared" si="176"/>
        <v/>
      </c>
      <c r="AD976" t="str">
        <f t="shared" si="177"/>
        <v/>
      </c>
      <c r="AE976" t="str">
        <f t="shared" si="178"/>
        <v/>
      </c>
      <c r="AF976" t="str">
        <f t="shared" si="179"/>
        <v/>
      </c>
      <c r="AG976" t="str">
        <f t="shared" si="180"/>
        <v/>
      </c>
      <c r="AH976" t="str">
        <f t="shared" si="181"/>
        <v/>
      </c>
      <c r="AI976" t="str">
        <f t="shared" si="182"/>
        <v/>
      </c>
      <c r="AY976">
        <f t="shared" si="183"/>
        <v>116</v>
      </c>
      <c r="BJ976" t="str">
        <f>IF(E976&gt;0,"Nagyobb","Kisebb")</f>
        <v>Kisebb</v>
      </c>
    </row>
    <row r="977" spans="1:62" x14ac:dyDescent="0.25">
      <c r="A977">
        <v>2001</v>
      </c>
      <c r="B977">
        <v>35</v>
      </c>
      <c r="D977">
        <v>0</v>
      </c>
      <c r="E977" s="2">
        <v>0</v>
      </c>
      <c r="F977">
        <v>12</v>
      </c>
      <c r="G977" s="2">
        <v>2327516</v>
      </c>
      <c r="H977">
        <v>1324</v>
      </c>
      <c r="I977" s="2">
        <v>22336</v>
      </c>
      <c r="J977">
        <v>50448</v>
      </c>
      <c r="K977" s="2">
        <v>1140</v>
      </c>
      <c r="L977">
        <v>47</v>
      </c>
      <c r="M977">
        <v>60</v>
      </c>
      <c r="N977">
        <v>66</v>
      </c>
      <c r="O977">
        <v>81</v>
      </c>
      <c r="P977">
        <v>89</v>
      </c>
      <c r="Y977" t="str">
        <f t="shared" si="173"/>
        <v>4760668189</v>
      </c>
      <c r="AA977" t="str">
        <f t="shared" si="174"/>
        <v/>
      </c>
      <c r="AB977" t="str">
        <f t="shared" si="175"/>
        <v/>
      </c>
      <c r="AC977" t="str">
        <f t="shared" si="176"/>
        <v/>
      </c>
      <c r="AD977" t="str">
        <f t="shared" si="177"/>
        <v/>
      </c>
      <c r="AE977" t="str">
        <f t="shared" si="178"/>
        <v/>
      </c>
      <c r="AF977" t="str">
        <f t="shared" si="179"/>
        <v/>
      </c>
      <c r="AG977" t="str">
        <f t="shared" si="180"/>
        <v/>
      </c>
      <c r="AH977" t="str">
        <f t="shared" si="181"/>
        <v/>
      </c>
      <c r="AI977" t="str">
        <f t="shared" si="182"/>
        <v/>
      </c>
      <c r="AY977">
        <f t="shared" si="183"/>
        <v>343</v>
      </c>
      <c r="BJ977" t="str">
        <f>IF(E977&gt;0,"Nagyobb","Kisebb")</f>
        <v>Kisebb</v>
      </c>
    </row>
    <row r="978" spans="1:62" x14ac:dyDescent="0.25">
      <c r="A978">
        <v>2001</v>
      </c>
      <c r="B978">
        <v>34</v>
      </c>
      <c r="D978">
        <v>0</v>
      </c>
      <c r="E978" s="2">
        <v>0</v>
      </c>
      <c r="F978">
        <v>14</v>
      </c>
      <c r="G978" s="2">
        <v>1862558</v>
      </c>
      <c r="H978">
        <v>1654</v>
      </c>
      <c r="I978" s="2">
        <v>16693</v>
      </c>
      <c r="J978">
        <v>51320</v>
      </c>
      <c r="K978" s="2">
        <v>1046</v>
      </c>
      <c r="L978">
        <v>14</v>
      </c>
      <c r="M978">
        <v>26</v>
      </c>
      <c r="N978">
        <v>43</v>
      </c>
      <c r="O978">
        <v>62</v>
      </c>
      <c r="P978">
        <v>88</v>
      </c>
      <c r="Y978" t="str">
        <f t="shared" si="173"/>
        <v>1426436288</v>
      </c>
      <c r="AA978" t="str">
        <f t="shared" si="174"/>
        <v/>
      </c>
      <c r="AB978" t="str">
        <f t="shared" si="175"/>
        <v/>
      </c>
      <c r="AC978" t="str">
        <f t="shared" si="176"/>
        <v/>
      </c>
      <c r="AD978" t="str">
        <f t="shared" si="177"/>
        <v/>
      </c>
      <c r="AE978" t="str">
        <f t="shared" si="178"/>
        <v/>
      </c>
      <c r="AF978" t="str">
        <f t="shared" si="179"/>
        <v/>
      </c>
      <c r="AG978" t="str">
        <f t="shared" si="180"/>
        <v/>
      </c>
      <c r="AH978" t="str">
        <f t="shared" si="181"/>
        <v/>
      </c>
      <c r="AI978" t="str">
        <f t="shared" si="182"/>
        <v/>
      </c>
      <c r="AY978">
        <f t="shared" si="183"/>
        <v>233</v>
      </c>
      <c r="BJ978" t="str">
        <f>IF(E978&gt;0,"Nagyobb","Kisebb")</f>
        <v>Kisebb</v>
      </c>
    </row>
    <row r="979" spans="1:62" x14ac:dyDescent="0.25">
      <c r="A979">
        <v>2001</v>
      </c>
      <c r="B979">
        <v>33</v>
      </c>
      <c r="D979">
        <v>0</v>
      </c>
      <c r="E979" s="2">
        <v>0</v>
      </c>
      <c r="F979">
        <v>15</v>
      </c>
      <c r="G979" s="2">
        <v>1731436</v>
      </c>
      <c r="H979">
        <v>2300</v>
      </c>
      <c r="I979" s="2">
        <v>11956</v>
      </c>
      <c r="J979">
        <v>69522</v>
      </c>
      <c r="K979" s="2">
        <v>769</v>
      </c>
      <c r="L979">
        <v>4</v>
      </c>
      <c r="M979">
        <v>40</v>
      </c>
      <c r="N979">
        <v>42</v>
      </c>
      <c r="O979">
        <v>51</v>
      </c>
      <c r="P979">
        <v>76</v>
      </c>
      <c r="Y979" t="str">
        <f t="shared" si="173"/>
        <v>440425176</v>
      </c>
      <c r="AA979" t="str">
        <f t="shared" si="174"/>
        <v/>
      </c>
      <c r="AB979" t="str">
        <f t="shared" si="175"/>
        <v/>
      </c>
      <c r="AC979" t="str">
        <f t="shared" si="176"/>
        <v/>
      </c>
      <c r="AD979" t="str">
        <f t="shared" si="177"/>
        <v/>
      </c>
      <c r="AE979" t="str">
        <f t="shared" si="178"/>
        <v/>
      </c>
      <c r="AF979" t="str">
        <f t="shared" si="179"/>
        <v/>
      </c>
      <c r="AG979" t="str">
        <f t="shared" si="180"/>
        <v/>
      </c>
      <c r="AH979" t="str">
        <f t="shared" si="181"/>
        <v/>
      </c>
      <c r="AI979" t="str">
        <f t="shared" si="182"/>
        <v/>
      </c>
      <c r="AY979">
        <f t="shared" si="183"/>
        <v>213</v>
      </c>
      <c r="BJ979" t="str">
        <f>IF(E979&gt;0,"Nagyobb","Kisebb")</f>
        <v>Kisebb</v>
      </c>
    </row>
    <row r="980" spans="1:62" x14ac:dyDescent="0.25">
      <c r="A980">
        <v>2001</v>
      </c>
      <c r="B980">
        <v>32</v>
      </c>
      <c r="D980">
        <v>0</v>
      </c>
      <c r="E980" s="2">
        <v>0</v>
      </c>
      <c r="F980">
        <v>20</v>
      </c>
      <c r="G980" s="2">
        <v>1287791</v>
      </c>
      <c r="H980">
        <v>2124</v>
      </c>
      <c r="I980" s="2">
        <v>12839</v>
      </c>
      <c r="J980">
        <v>58099</v>
      </c>
      <c r="K980" s="2">
        <v>913</v>
      </c>
      <c r="L980">
        <v>3</v>
      </c>
      <c r="M980">
        <v>16</v>
      </c>
      <c r="N980">
        <v>45</v>
      </c>
      <c r="O980">
        <v>46</v>
      </c>
      <c r="P980">
        <v>61</v>
      </c>
      <c r="Y980" t="str">
        <f t="shared" si="173"/>
        <v>316454661</v>
      </c>
      <c r="AA980" t="str">
        <f t="shared" si="174"/>
        <v/>
      </c>
      <c r="AB980" t="str">
        <f t="shared" si="175"/>
        <v/>
      </c>
      <c r="AC980" t="str">
        <f t="shared" si="176"/>
        <v>+</v>
      </c>
      <c r="AD980" t="str">
        <f t="shared" si="177"/>
        <v/>
      </c>
      <c r="AE980" t="str">
        <f t="shared" si="178"/>
        <v/>
      </c>
      <c r="AF980" t="str">
        <f t="shared" si="179"/>
        <v/>
      </c>
      <c r="AG980" t="str">
        <f t="shared" si="180"/>
        <v/>
      </c>
      <c r="AH980" t="str">
        <f t="shared" si="181"/>
        <v/>
      </c>
      <c r="AI980" t="str">
        <f t="shared" si="182"/>
        <v/>
      </c>
      <c r="AY980">
        <f t="shared" si="183"/>
        <v>171</v>
      </c>
      <c r="BJ980" t="str">
        <f>IF(E980&gt;0,"Nagyobb","Kisebb")</f>
        <v>Kisebb</v>
      </c>
    </row>
    <row r="981" spans="1:62" x14ac:dyDescent="0.25">
      <c r="A981">
        <v>2001</v>
      </c>
      <c r="B981">
        <v>31</v>
      </c>
      <c r="D981">
        <v>0</v>
      </c>
      <c r="E981" s="2">
        <v>0</v>
      </c>
      <c r="F981">
        <v>16</v>
      </c>
      <c r="G981" s="2">
        <v>1567784</v>
      </c>
      <c r="H981">
        <v>1870</v>
      </c>
      <c r="I981" s="2">
        <v>14203</v>
      </c>
      <c r="J981">
        <v>64650</v>
      </c>
      <c r="K981" s="2">
        <v>799</v>
      </c>
      <c r="L981">
        <v>2</v>
      </c>
      <c r="M981">
        <v>32</v>
      </c>
      <c r="N981">
        <v>36</v>
      </c>
      <c r="O981">
        <v>41</v>
      </c>
      <c r="P981">
        <v>43</v>
      </c>
      <c r="Y981" t="str">
        <f t="shared" si="173"/>
        <v>232364143</v>
      </c>
      <c r="AA981" t="str">
        <f t="shared" si="174"/>
        <v/>
      </c>
      <c r="AB981" t="str">
        <f t="shared" si="175"/>
        <v/>
      </c>
      <c r="AC981" t="str">
        <f t="shared" si="176"/>
        <v/>
      </c>
      <c r="AD981" t="str">
        <f t="shared" si="177"/>
        <v/>
      </c>
      <c r="AE981" t="str">
        <f t="shared" si="178"/>
        <v/>
      </c>
      <c r="AF981" t="str">
        <f t="shared" si="179"/>
        <v/>
      </c>
      <c r="AG981" t="str">
        <f t="shared" si="180"/>
        <v/>
      </c>
      <c r="AH981" t="str">
        <f t="shared" si="181"/>
        <v/>
      </c>
      <c r="AI981" t="str">
        <f t="shared" si="182"/>
        <v/>
      </c>
      <c r="AY981">
        <f t="shared" si="183"/>
        <v>154</v>
      </c>
      <c r="BJ981" t="str">
        <f>IF(E981&gt;0,"Nagyobb","Kisebb")</f>
        <v>Kisebb</v>
      </c>
    </row>
    <row r="982" spans="1:62" x14ac:dyDescent="0.25">
      <c r="A982">
        <v>2001</v>
      </c>
      <c r="B982">
        <v>30</v>
      </c>
      <c r="D982">
        <v>0</v>
      </c>
      <c r="E982" s="2">
        <v>0</v>
      </c>
      <c r="F982">
        <v>31</v>
      </c>
      <c r="G982" s="2">
        <v>804951</v>
      </c>
      <c r="H982">
        <v>2624</v>
      </c>
      <c r="I982" s="2">
        <v>10069</v>
      </c>
      <c r="J982">
        <v>73323</v>
      </c>
      <c r="K982" s="2">
        <v>701</v>
      </c>
      <c r="L982">
        <v>1</v>
      </c>
      <c r="M982">
        <v>6</v>
      </c>
      <c r="N982">
        <v>25</v>
      </c>
      <c r="O982">
        <v>29</v>
      </c>
      <c r="P982">
        <v>41</v>
      </c>
      <c r="Y982" t="str">
        <f t="shared" si="173"/>
        <v>16252941</v>
      </c>
      <c r="AA982" t="str">
        <f t="shared" si="174"/>
        <v/>
      </c>
      <c r="AB982" t="str">
        <f t="shared" si="175"/>
        <v/>
      </c>
      <c r="AC982" t="str">
        <f t="shared" si="176"/>
        <v/>
      </c>
      <c r="AD982" t="str">
        <f t="shared" si="177"/>
        <v/>
      </c>
      <c r="AE982" t="str">
        <f t="shared" si="178"/>
        <v/>
      </c>
      <c r="AF982" t="str">
        <f t="shared" si="179"/>
        <v/>
      </c>
      <c r="AG982" t="str">
        <f t="shared" si="180"/>
        <v/>
      </c>
      <c r="AH982" t="str">
        <f t="shared" si="181"/>
        <v/>
      </c>
      <c r="AI982" t="str">
        <f t="shared" si="182"/>
        <v/>
      </c>
      <c r="AY982">
        <f t="shared" si="183"/>
        <v>102</v>
      </c>
      <c r="BJ982" t="str">
        <f>IF(E982&gt;0,"Nagyobb","Kisebb")</f>
        <v>Kisebb</v>
      </c>
    </row>
    <row r="983" spans="1:62" x14ac:dyDescent="0.25">
      <c r="A983">
        <v>2001</v>
      </c>
      <c r="B983">
        <v>29</v>
      </c>
      <c r="D983">
        <v>0</v>
      </c>
      <c r="E983" s="2">
        <v>0</v>
      </c>
      <c r="F983">
        <v>37</v>
      </c>
      <c r="G983" s="2">
        <v>670692</v>
      </c>
      <c r="H983">
        <v>2674</v>
      </c>
      <c r="I983" s="2">
        <v>9826</v>
      </c>
      <c r="J983">
        <v>71235</v>
      </c>
      <c r="K983" s="2">
        <v>717</v>
      </c>
      <c r="L983">
        <v>4</v>
      </c>
      <c r="M983">
        <v>20</v>
      </c>
      <c r="N983">
        <v>43</v>
      </c>
      <c r="O983">
        <v>58</v>
      </c>
      <c r="P983">
        <v>67</v>
      </c>
      <c r="Y983" t="str">
        <f t="shared" si="173"/>
        <v>420435867</v>
      </c>
      <c r="AA983" t="str">
        <f t="shared" si="174"/>
        <v/>
      </c>
      <c r="AB983" t="str">
        <f t="shared" si="175"/>
        <v/>
      </c>
      <c r="AC983" t="str">
        <f t="shared" si="176"/>
        <v/>
      </c>
      <c r="AD983" t="str">
        <f t="shared" si="177"/>
        <v/>
      </c>
      <c r="AE983" t="str">
        <f t="shared" si="178"/>
        <v/>
      </c>
      <c r="AF983" t="str">
        <f t="shared" si="179"/>
        <v/>
      </c>
      <c r="AG983" t="str">
        <f t="shared" si="180"/>
        <v/>
      </c>
      <c r="AH983" t="str">
        <f t="shared" si="181"/>
        <v/>
      </c>
      <c r="AI983" t="str">
        <f t="shared" si="182"/>
        <v/>
      </c>
      <c r="AY983">
        <f t="shared" si="183"/>
        <v>192</v>
      </c>
      <c r="BJ983" t="str">
        <f>IF(E983&gt;0,"Nagyobb","Kisebb")</f>
        <v>Kisebb</v>
      </c>
    </row>
    <row r="984" spans="1:62" x14ac:dyDescent="0.25">
      <c r="A984">
        <v>2001</v>
      </c>
      <c r="B984">
        <v>28</v>
      </c>
      <c r="D984">
        <v>1</v>
      </c>
      <c r="E984" s="2">
        <v>97785946</v>
      </c>
      <c r="F984">
        <v>62</v>
      </c>
      <c r="G984" s="2">
        <v>489171</v>
      </c>
      <c r="H984">
        <v>4056</v>
      </c>
      <c r="I984" s="2">
        <v>7917</v>
      </c>
      <c r="J984">
        <v>101739</v>
      </c>
      <c r="K984" s="2">
        <v>614</v>
      </c>
      <c r="L984">
        <v>3</v>
      </c>
      <c r="M984">
        <v>15</v>
      </c>
      <c r="N984">
        <v>39</v>
      </c>
      <c r="O984">
        <v>67</v>
      </c>
      <c r="P984">
        <v>76</v>
      </c>
      <c r="Y984" t="str">
        <f t="shared" si="173"/>
        <v>315396776</v>
      </c>
      <c r="AA984" t="str">
        <f t="shared" si="174"/>
        <v/>
      </c>
      <c r="AB984" t="str">
        <f t="shared" si="175"/>
        <v/>
      </c>
      <c r="AC984" t="str">
        <f t="shared" si="176"/>
        <v/>
      </c>
      <c r="AD984" t="str">
        <f t="shared" si="177"/>
        <v/>
      </c>
      <c r="AE984" t="str">
        <f t="shared" si="178"/>
        <v/>
      </c>
      <c r="AF984" t="str">
        <f t="shared" si="179"/>
        <v/>
      </c>
      <c r="AG984" t="str">
        <f t="shared" si="180"/>
        <v/>
      </c>
      <c r="AH984" t="str">
        <f t="shared" si="181"/>
        <v/>
      </c>
      <c r="AI984" t="str">
        <f t="shared" si="182"/>
        <v/>
      </c>
      <c r="AY984">
        <f t="shared" si="183"/>
        <v>200</v>
      </c>
      <c r="BJ984" t="str">
        <f>IF(E984&gt;0,"Nagyobb","Kisebb")</f>
        <v>Nagyobb</v>
      </c>
    </row>
    <row r="985" spans="1:62" x14ac:dyDescent="0.25">
      <c r="A985">
        <v>2001</v>
      </c>
      <c r="B985">
        <v>27</v>
      </c>
      <c r="D985">
        <v>0</v>
      </c>
      <c r="E985" s="2">
        <v>0</v>
      </c>
      <c r="F985">
        <v>22</v>
      </c>
      <c r="G985" s="2">
        <v>1140155</v>
      </c>
      <c r="H985">
        <v>1659</v>
      </c>
      <c r="I985" s="2">
        <v>16009</v>
      </c>
      <c r="J985">
        <v>63520</v>
      </c>
      <c r="K985" s="2">
        <v>813</v>
      </c>
      <c r="L985">
        <v>25</v>
      </c>
      <c r="M985">
        <v>27</v>
      </c>
      <c r="N985">
        <v>73</v>
      </c>
      <c r="O985">
        <v>76</v>
      </c>
      <c r="P985">
        <v>77</v>
      </c>
      <c r="Y985" t="str">
        <f t="shared" si="173"/>
        <v>2527737677</v>
      </c>
      <c r="AA985" t="str">
        <f t="shared" si="174"/>
        <v/>
      </c>
      <c r="AB985" t="str">
        <f t="shared" si="175"/>
        <v/>
      </c>
      <c r="AC985" t="str">
        <f t="shared" si="176"/>
        <v/>
      </c>
      <c r="AD985" t="str">
        <f t="shared" si="177"/>
        <v>+</v>
      </c>
      <c r="AE985" t="str">
        <f t="shared" si="178"/>
        <v/>
      </c>
      <c r="AF985" t="str">
        <f t="shared" si="179"/>
        <v/>
      </c>
      <c r="AG985" t="str">
        <f t="shared" si="180"/>
        <v/>
      </c>
      <c r="AH985" t="str">
        <f t="shared" si="181"/>
        <v/>
      </c>
      <c r="AI985" t="str">
        <f t="shared" si="182"/>
        <v/>
      </c>
      <c r="AY985">
        <f t="shared" si="183"/>
        <v>278</v>
      </c>
      <c r="BJ985" t="str">
        <f>IF(E985&gt;0,"Nagyobb","Kisebb")</f>
        <v>Kisebb</v>
      </c>
    </row>
    <row r="986" spans="1:62" x14ac:dyDescent="0.25">
      <c r="A986">
        <v>2001</v>
      </c>
      <c r="B986">
        <v>26</v>
      </c>
      <c r="D986">
        <v>1</v>
      </c>
      <c r="E986" s="2">
        <v>381966441</v>
      </c>
      <c r="F986">
        <v>43</v>
      </c>
      <c r="G986" s="2">
        <v>637465</v>
      </c>
      <c r="H986">
        <v>3963</v>
      </c>
      <c r="I986" s="2">
        <v>7324</v>
      </c>
      <c r="J986">
        <v>94149</v>
      </c>
      <c r="K986" s="2">
        <v>599</v>
      </c>
      <c r="L986">
        <v>13</v>
      </c>
      <c r="M986">
        <v>45</v>
      </c>
      <c r="N986">
        <v>48</v>
      </c>
      <c r="O986">
        <v>54</v>
      </c>
      <c r="P986">
        <v>90</v>
      </c>
      <c r="Y986" t="str">
        <f t="shared" si="173"/>
        <v>1345485490</v>
      </c>
      <c r="AA986" t="str">
        <f t="shared" si="174"/>
        <v/>
      </c>
      <c r="AB986" t="str">
        <f t="shared" si="175"/>
        <v/>
      </c>
      <c r="AC986" t="str">
        <f t="shared" si="176"/>
        <v/>
      </c>
      <c r="AD986" t="str">
        <f t="shared" si="177"/>
        <v/>
      </c>
      <c r="AE986" t="str">
        <f t="shared" si="178"/>
        <v/>
      </c>
      <c r="AF986" t="str">
        <f t="shared" si="179"/>
        <v/>
      </c>
      <c r="AG986" t="str">
        <f t="shared" si="180"/>
        <v/>
      </c>
      <c r="AH986" t="str">
        <f t="shared" si="181"/>
        <v/>
      </c>
      <c r="AI986" t="str">
        <f t="shared" si="182"/>
        <v/>
      </c>
      <c r="AY986">
        <f t="shared" si="183"/>
        <v>250</v>
      </c>
      <c r="BJ986" t="str">
        <f>IF(E986&gt;0,"Nagyobb","Kisebb")</f>
        <v>Nagyobb</v>
      </c>
    </row>
    <row r="987" spans="1:62" x14ac:dyDescent="0.25">
      <c r="A987">
        <v>2001</v>
      </c>
      <c r="B987">
        <v>25</v>
      </c>
      <c r="D987">
        <v>0</v>
      </c>
      <c r="E987" s="2">
        <v>0</v>
      </c>
      <c r="F987">
        <v>10</v>
      </c>
      <c r="G987" s="2">
        <v>2770046</v>
      </c>
      <c r="H987">
        <v>1422</v>
      </c>
      <c r="I987" s="2">
        <v>20626</v>
      </c>
      <c r="J987">
        <v>51499</v>
      </c>
      <c r="K987" s="2">
        <v>1107</v>
      </c>
      <c r="L987">
        <v>35</v>
      </c>
      <c r="M987">
        <v>38</v>
      </c>
      <c r="N987">
        <v>46</v>
      </c>
      <c r="O987">
        <v>61</v>
      </c>
      <c r="P987">
        <v>62</v>
      </c>
      <c r="Y987" t="str">
        <f t="shared" si="173"/>
        <v>3538466162</v>
      </c>
      <c r="AA987" t="str">
        <f t="shared" si="174"/>
        <v/>
      </c>
      <c r="AB987" t="str">
        <f t="shared" si="175"/>
        <v/>
      </c>
      <c r="AC987" t="str">
        <f t="shared" si="176"/>
        <v/>
      </c>
      <c r="AD987" t="str">
        <f t="shared" si="177"/>
        <v>+</v>
      </c>
      <c r="AE987" t="str">
        <f t="shared" si="178"/>
        <v/>
      </c>
      <c r="AF987" t="str">
        <f t="shared" si="179"/>
        <v/>
      </c>
      <c r="AG987" t="str">
        <f t="shared" si="180"/>
        <v/>
      </c>
      <c r="AH987" t="str">
        <f t="shared" si="181"/>
        <v/>
      </c>
      <c r="AI987" t="str">
        <f t="shared" si="182"/>
        <v/>
      </c>
      <c r="AY987">
        <f t="shared" si="183"/>
        <v>242</v>
      </c>
      <c r="BJ987" t="str">
        <f>IF(E987&gt;0,"Nagyobb","Kisebb")</f>
        <v>Kisebb</v>
      </c>
    </row>
    <row r="988" spans="1:62" x14ac:dyDescent="0.25">
      <c r="A988">
        <v>2001</v>
      </c>
      <c r="B988">
        <v>24</v>
      </c>
      <c r="D988">
        <v>0</v>
      </c>
      <c r="E988" s="2">
        <v>0</v>
      </c>
      <c r="F988">
        <v>35</v>
      </c>
      <c r="G988" s="2">
        <v>769084</v>
      </c>
      <c r="H988">
        <v>3628</v>
      </c>
      <c r="I988" s="2">
        <v>7856</v>
      </c>
      <c r="J988">
        <v>87915</v>
      </c>
      <c r="K988" s="2">
        <v>630</v>
      </c>
      <c r="L988">
        <v>12</v>
      </c>
      <c r="M988">
        <v>36</v>
      </c>
      <c r="N988">
        <v>40</v>
      </c>
      <c r="O988">
        <v>71</v>
      </c>
      <c r="P988">
        <v>72</v>
      </c>
      <c r="Y988" t="str">
        <f t="shared" si="173"/>
        <v>1236407172</v>
      </c>
      <c r="AA988" t="str">
        <f t="shared" si="174"/>
        <v/>
      </c>
      <c r="AB988" t="str">
        <f t="shared" si="175"/>
        <v/>
      </c>
      <c r="AC988" t="str">
        <f t="shared" si="176"/>
        <v/>
      </c>
      <c r="AD988" t="str">
        <f t="shared" si="177"/>
        <v>+</v>
      </c>
      <c r="AE988" t="str">
        <f t="shared" si="178"/>
        <v/>
      </c>
      <c r="AF988" t="str">
        <f t="shared" si="179"/>
        <v/>
      </c>
      <c r="AG988" t="str">
        <f t="shared" si="180"/>
        <v/>
      </c>
      <c r="AH988" t="str">
        <f t="shared" si="181"/>
        <v/>
      </c>
      <c r="AI988" t="str">
        <f t="shared" si="182"/>
        <v/>
      </c>
      <c r="AY988">
        <f t="shared" si="183"/>
        <v>231</v>
      </c>
      <c r="BJ988" t="str">
        <f>IF(E988&gt;0,"Nagyobb","Kisebb")</f>
        <v>Kisebb</v>
      </c>
    </row>
    <row r="989" spans="1:62" x14ac:dyDescent="0.25">
      <c r="A989">
        <v>2001</v>
      </c>
      <c r="B989">
        <v>23</v>
      </c>
      <c r="D989">
        <v>0</v>
      </c>
      <c r="E989" s="2">
        <v>0</v>
      </c>
      <c r="F989">
        <v>54</v>
      </c>
      <c r="G989" s="2">
        <v>496903</v>
      </c>
      <c r="H989">
        <v>3673</v>
      </c>
      <c r="I989" s="2">
        <v>7735</v>
      </c>
      <c r="J989">
        <v>91898</v>
      </c>
      <c r="K989" s="2">
        <v>601</v>
      </c>
      <c r="L989">
        <v>14</v>
      </c>
      <c r="M989">
        <v>19</v>
      </c>
      <c r="N989">
        <v>44</v>
      </c>
      <c r="O989">
        <v>45</v>
      </c>
      <c r="P989">
        <v>67</v>
      </c>
      <c r="Y989" t="str">
        <f t="shared" si="173"/>
        <v>1419444567</v>
      </c>
      <c r="AA989" t="str">
        <f t="shared" si="174"/>
        <v/>
      </c>
      <c r="AB989" t="str">
        <f t="shared" si="175"/>
        <v/>
      </c>
      <c r="AC989" t="str">
        <f t="shared" si="176"/>
        <v>+</v>
      </c>
      <c r="AD989" t="str">
        <f t="shared" si="177"/>
        <v/>
      </c>
      <c r="AE989" t="str">
        <f t="shared" si="178"/>
        <v/>
      </c>
      <c r="AF989" t="str">
        <f t="shared" si="179"/>
        <v/>
      </c>
      <c r="AG989" t="str">
        <f t="shared" si="180"/>
        <v/>
      </c>
      <c r="AH989" t="str">
        <f t="shared" si="181"/>
        <v/>
      </c>
      <c r="AI989" t="str">
        <f t="shared" si="182"/>
        <v/>
      </c>
      <c r="AY989">
        <f t="shared" si="183"/>
        <v>189</v>
      </c>
      <c r="BJ989" t="str">
        <f>IF(E989&gt;0,"Nagyobb","Kisebb")</f>
        <v>Kisebb</v>
      </c>
    </row>
    <row r="990" spans="1:62" x14ac:dyDescent="0.25">
      <c r="A990">
        <v>2001</v>
      </c>
      <c r="B990">
        <v>22</v>
      </c>
      <c r="D990">
        <v>0</v>
      </c>
      <c r="E990" s="2">
        <v>0</v>
      </c>
      <c r="F990">
        <v>24</v>
      </c>
      <c r="G990" s="2">
        <v>1108730</v>
      </c>
      <c r="H990">
        <v>2220</v>
      </c>
      <c r="I990" s="2">
        <v>12691</v>
      </c>
      <c r="J990">
        <v>71573</v>
      </c>
      <c r="K990" s="2">
        <v>765</v>
      </c>
      <c r="L990">
        <v>22</v>
      </c>
      <c r="M990">
        <v>23</v>
      </c>
      <c r="N990">
        <v>51</v>
      </c>
      <c r="O990">
        <v>78</v>
      </c>
      <c r="P990">
        <v>89</v>
      </c>
      <c r="Y990" t="str">
        <f t="shared" si="173"/>
        <v>2223517889</v>
      </c>
      <c r="AA990" t="str">
        <f t="shared" si="174"/>
        <v>+</v>
      </c>
      <c r="AB990" t="str">
        <f t="shared" si="175"/>
        <v/>
      </c>
      <c r="AC990" t="str">
        <f t="shared" si="176"/>
        <v/>
      </c>
      <c r="AD990" t="str">
        <f t="shared" si="177"/>
        <v/>
      </c>
      <c r="AE990" t="str">
        <f t="shared" si="178"/>
        <v/>
      </c>
      <c r="AF990" t="str">
        <f t="shared" si="179"/>
        <v/>
      </c>
      <c r="AG990" t="str">
        <f t="shared" si="180"/>
        <v/>
      </c>
      <c r="AH990" t="str">
        <f t="shared" si="181"/>
        <v/>
      </c>
      <c r="AI990" t="str">
        <f t="shared" si="182"/>
        <v/>
      </c>
      <c r="AY990">
        <f t="shared" si="183"/>
        <v>263</v>
      </c>
      <c r="BJ990" t="str">
        <f>IF(E990&gt;0,"Nagyobb","Kisebb")</f>
        <v>Kisebb</v>
      </c>
    </row>
    <row r="991" spans="1:62" x14ac:dyDescent="0.25">
      <c r="A991">
        <v>2001</v>
      </c>
      <c r="B991">
        <v>21</v>
      </c>
      <c r="D991">
        <v>0</v>
      </c>
      <c r="E991" s="2">
        <v>0</v>
      </c>
      <c r="F991">
        <v>39</v>
      </c>
      <c r="G991" s="2">
        <v>682830</v>
      </c>
      <c r="H991">
        <v>3004</v>
      </c>
      <c r="I991" s="2">
        <v>9386</v>
      </c>
      <c r="J991">
        <v>88828</v>
      </c>
      <c r="K991" s="2">
        <v>617</v>
      </c>
      <c r="L991">
        <v>5</v>
      </c>
      <c r="M991">
        <v>7</v>
      </c>
      <c r="N991">
        <v>46</v>
      </c>
      <c r="O991">
        <v>52</v>
      </c>
      <c r="P991">
        <v>84</v>
      </c>
      <c r="Y991" t="str">
        <f t="shared" si="173"/>
        <v>57465284</v>
      </c>
      <c r="AA991" t="str">
        <f t="shared" si="174"/>
        <v/>
      </c>
      <c r="AB991" t="str">
        <f t="shared" si="175"/>
        <v/>
      </c>
      <c r="AC991" t="str">
        <f t="shared" si="176"/>
        <v/>
      </c>
      <c r="AD991" t="str">
        <f t="shared" si="177"/>
        <v/>
      </c>
      <c r="AE991" t="str">
        <f t="shared" si="178"/>
        <v/>
      </c>
      <c r="AF991" t="str">
        <f t="shared" si="179"/>
        <v/>
      </c>
      <c r="AG991" t="str">
        <f t="shared" si="180"/>
        <v/>
      </c>
      <c r="AH991" t="str">
        <f t="shared" si="181"/>
        <v/>
      </c>
      <c r="AI991" t="str">
        <f t="shared" si="182"/>
        <v/>
      </c>
      <c r="AY991">
        <f t="shared" si="183"/>
        <v>194</v>
      </c>
      <c r="BJ991" t="str">
        <f>IF(E991&gt;0,"Nagyobb","Kisebb")</f>
        <v>Kisebb</v>
      </c>
    </row>
    <row r="992" spans="1:62" x14ac:dyDescent="0.25">
      <c r="A992">
        <v>2001</v>
      </c>
      <c r="B992">
        <v>20</v>
      </c>
      <c r="D992">
        <v>0</v>
      </c>
      <c r="E992" s="2">
        <v>0</v>
      </c>
      <c r="F992">
        <v>24</v>
      </c>
      <c r="G992" s="2">
        <v>1116029</v>
      </c>
      <c r="H992">
        <v>2503</v>
      </c>
      <c r="I992" s="2">
        <v>11331</v>
      </c>
      <c r="J992">
        <v>84329</v>
      </c>
      <c r="K992" s="2">
        <v>654</v>
      </c>
      <c r="L992">
        <v>3</v>
      </c>
      <c r="M992">
        <v>18</v>
      </c>
      <c r="N992">
        <v>58</v>
      </c>
      <c r="O992">
        <v>59</v>
      </c>
      <c r="P992">
        <v>72</v>
      </c>
      <c r="Y992" t="str">
        <f t="shared" si="173"/>
        <v>318585972</v>
      </c>
      <c r="AA992" t="str">
        <f t="shared" si="174"/>
        <v/>
      </c>
      <c r="AB992" t="str">
        <f t="shared" si="175"/>
        <v/>
      </c>
      <c r="AC992" t="str">
        <f t="shared" si="176"/>
        <v>+</v>
      </c>
      <c r="AD992" t="str">
        <f t="shared" si="177"/>
        <v/>
      </c>
      <c r="AE992" t="str">
        <f t="shared" si="178"/>
        <v/>
      </c>
      <c r="AF992" t="str">
        <f t="shared" si="179"/>
        <v/>
      </c>
      <c r="AG992" t="str">
        <f t="shared" si="180"/>
        <v/>
      </c>
      <c r="AH992" t="str">
        <f t="shared" si="181"/>
        <v/>
      </c>
      <c r="AI992" t="str">
        <f t="shared" si="182"/>
        <v/>
      </c>
      <c r="AY992">
        <f t="shared" si="183"/>
        <v>210</v>
      </c>
      <c r="BJ992" t="str">
        <f>IF(E992&gt;0,"Nagyobb","Kisebb")</f>
        <v>Kisebb</v>
      </c>
    </row>
    <row r="993" spans="1:62" x14ac:dyDescent="0.25">
      <c r="A993">
        <v>2001</v>
      </c>
      <c r="B993">
        <v>19</v>
      </c>
      <c r="D993">
        <v>0</v>
      </c>
      <c r="E993" s="2">
        <v>0</v>
      </c>
      <c r="F993">
        <v>45</v>
      </c>
      <c r="G993" s="2">
        <v>612464</v>
      </c>
      <c r="H993">
        <v>3469</v>
      </c>
      <c r="I993" s="2">
        <v>8412</v>
      </c>
      <c r="J993">
        <v>89877</v>
      </c>
      <c r="K993" s="2">
        <v>631</v>
      </c>
      <c r="L993">
        <v>12</v>
      </c>
      <c r="M993">
        <v>27</v>
      </c>
      <c r="N993">
        <v>56</v>
      </c>
      <c r="O993">
        <v>58</v>
      </c>
      <c r="P993">
        <v>63</v>
      </c>
      <c r="Y993" t="str">
        <f t="shared" si="173"/>
        <v>1227565863</v>
      </c>
      <c r="AA993" t="str">
        <f t="shared" si="174"/>
        <v/>
      </c>
      <c r="AB993" t="str">
        <f t="shared" si="175"/>
        <v/>
      </c>
      <c r="AC993" t="str">
        <f t="shared" si="176"/>
        <v/>
      </c>
      <c r="AD993" t="str">
        <f t="shared" si="177"/>
        <v/>
      </c>
      <c r="AE993" t="str">
        <f t="shared" si="178"/>
        <v/>
      </c>
      <c r="AF993" t="str">
        <f t="shared" si="179"/>
        <v/>
      </c>
      <c r="AG993" t="str">
        <f t="shared" si="180"/>
        <v/>
      </c>
      <c r="AH993" t="str">
        <f t="shared" si="181"/>
        <v/>
      </c>
      <c r="AI993" t="str">
        <f t="shared" si="182"/>
        <v/>
      </c>
      <c r="AY993">
        <f t="shared" si="183"/>
        <v>216</v>
      </c>
      <c r="BJ993" t="str">
        <f>IF(E993&gt;0,"Nagyobb","Kisebb")</f>
        <v>Kisebb</v>
      </c>
    </row>
    <row r="994" spans="1:62" x14ac:dyDescent="0.25">
      <c r="A994">
        <v>2001</v>
      </c>
      <c r="B994">
        <v>18</v>
      </c>
      <c r="D994">
        <v>1</v>
      </c>
      <c r="E994" s="2">
        <v>798385561</v>
      </c>
      <c r="F994">
        <v>60</v>
      </c>
      <c r="G994" s="2">
        <v>606502</v>
      </c>
      <c r="H994">
        <v>5301</v>
      </c>
      <c r="I994" s="2">
        <v>7269</v>
      </c>
      <c r="J994">
        <v>134692</v>
      </c>
      <c r="K994" s="2">
        <v>556</v>
      </c>
      <c r="L994">
        <v>5</v>
      </c>
      <c r="M994">
        <v>12</v>
      </c>
      <c r="N994">
        <v>15</v>
      </c>
      <c r="O994">
        <v>17</v>
      </c>
      <c r="P994">
        <v>69</v>
      </c>
      <c r="Y994" t="str">
        <f t="shared" si="173"/>
        <v>512151769</v>
      </c>
      <c r="AA994" t="str">
        <f t="shared" si="174"/>
        <v/>
      </c>
      <c r="AB994" t="str">
        <f t="shared" si="175"/>
        <v/>
      </c>
      <c r="AC994" t="str">
        <f t="shared" si="176"/>
        <v/>
      </c>
      <c r="AD994" t="str">
        <f t="shared" si="177"/>
        <v/>
      </c>
      <c r="AE994" t="str">
        <f t="shared" si="178"/>
        <v/>
      </c>
      <c r="AF994" t="str">
        <f t="shared" si="179"/>
        <v/>
      </c>
      <c r="AG994" t="str">
        <f t="shared" si="180"/>
        <v/>
      </c>
      <c r="AH994" t="str">
        <f t="shared" si="181"/>
        <v/>
      </c>
      <c r="AI994" t="str">
        <f t="shared" si="182"/>
        <v/>
      </c>
      <c r="AY994">
        <f t="shared" si="183"/>
        <v>118</v>
      </c>
      <c r="BJ994" t="str">
        <f>IF(E994&gt;0,"Nagyobb","Kisebb")</f>
        <v>Nagyobb</v>
      </c>
    </row>
    <row r="995" spans="1:62" x14ac:dyDescent="0.25">
      <c r="A995">
        <v>2001</v>
      </c>
      <c r="B995">
        <v>17</v>
      </c>
      <c r="D995">
        <v>0</v>
      </c>
      <c r="E995" s="2">
        <v>0</v>
      </c>
      <c r="F995">
        <v>52</v>
      </c>
      <c r="G995" s="2">
        <v>675428</v>
      </c>
      <c r="H995">
        <v>3964</v>
      </c>
      <c r="I995" s="2">
        <v>9381</v>
      </c>
      <c r="J995">
        <v>102383</v>
      </c>
      <c r="K995" s="2">
        <v>706</v>
      </c>
      <c r="L995">
        <v>1</v>
      </c>
      <c r="M995">
        <v>12</v>
      </c>
      <c r="N995">
        <v>24</v>
      </c>
      <c r="O995">
        <v>52</v>
      </c>
      <c r="P995">
        <v>87</v>
      </c>
      <c r="Y995" t="str">
        <f t="shared" si="173"/>
        <v>112245287</v>
      </c>
      <c r="AA995" t="str">
        <f t="shared" si="174"/>
        <v/>
      </c>
      <c r="AB995" t="str">
        <f t="shared" si="175"/>
        <v/>
      </c>
      <c r="AC995" t="str">
        <f t="shared" si="176"/>
        <v/>
      </c>
      <c r="AD995" t="str">
        <f t="shared" si="177"/>
        <v/>
      </c>
      <c r="AE995" t="str">
        <f t="shared" si="178"/>
        <v/>
      </c>
      <c r="AF995" t="str">
        <f t="shared" si="179"/>
        <v/>
      </c>
      <c r="AG995" t="str">
        <f t="shared" si="180"/>
        <v/>
      </c>
      <c r="AH995" t="str">
        <f t="shared" si="181"/>
        <v/>
      </c>
      <c r="AI995" t="str">
        <f t="shared" si="182"/>
        <v/>
      </c>
      <c r="AY995">
        <f t="shared" si="183"/>
        <v>176</v>
      </c>
      <c r="BJ995" t="str">
        <f>IF(E995&gt;0,"Nagyobb","Kisebb")</f>
        <v>Kisebb</v>
      </c>
    </row>
    <row r="996" spans="1:62" x14ac:dyDescent="0.25">
      <c r="A996">
        <v>2001</v>
      </c>
      <c r="B996">
        <v>16</v>
      </c>
      <c r="D996">
        <v>0</v>
      </c>
      <c r="E996" s="2">
        <v>0</v>
      </c>
      <c r="F996">
        <v>28</v>
      </c>
      <c r="G996" s="2">
        <v>1223205</v>
      </c>
      <c r="H996">
        <v>3416</v>
      </c>
      <c r="I996" s="2">
        <v>10616</v>
      </c>
      <c r="J996">
        <v>99748</v>
      </c>
      <c r="K996" s="2">
        <v>707</v>
      </c>
      <c r="L996">
        <v>13</v>
      </c>
      <c r="M996">
        <v>15</v>
      </c>
      <c r="N996">
        <v>28</v>
      </c>
      <c r="O996">
        <v>45</v>
      </c>
      <c r="P996">
        <v>79</v>
      </c>
      <c r="Y996" t="str">
        <f t="shared" si="173"/>
        <v>1315284579</v>
      </c>
      <c r="AA996" t="str">
        <f t="shared" si="174"/>
        <v/>
      </c>
      <c r="AB996" t="str">
        <f t="shared" si="175"/>
        <v/>
      </c>
      <c r="AC996" t="str">
        <f t="shared" si="176"/>
        <v/>
      </c>
      <c r="AD996" t="str">
        <f t="shared" si="177"/>
        <v/>
      </c>
      <c r="AE996" t="str">
        <f t="shared" si="178"/>
        <v/>
      </c>
      <c r="AF996" t="str">
        <f t="shared" si="179"/>
        <v/>
      </c>
      <c r="AG996" t="str">
        <f t="shared" si="180"/>
        <v/>
      </c>
      <c r="AH996" t="str">
        <f t="shared" si="181"/>
        <v/>
      </c>
      <c r="AI996" t="str">
        <f t="shared" si="182"/>
        <v/>
      </c>
      <c r="AY996">
        <f t="shared" si="183"/>
        <v>180</v>
      </c>
      <c r="BJ996" t="str">
        <f>IF(E996&gt;0,"Nagyobb","Kisebb")</f>
        <v>Kisebb</v>
      </c>
    </row>
    <row r="997" spans="1:62" x14ac:dyDescent="0.25">
      <c r="A997">
        <v>2001</v>
      </c>
      <c r="B997">
        <v>15</v>
      </c>
      <c r="D997">
        <v>0</v>
      </c>
      <c r="E997" s="2">
        <v>0</v>
      </c>
      <c r="F997">
        <v>38</v>
      </c>
      <c r="G997" s="2">
        <v>1091212</v>
      </c>
      <c r="H997">
        <v>2874</v>
      </c>
      <c r="I997" s="2">
        <v>15277</v>
      </c>
      <c r="J997">
        <v>90886</v>
      </c>
      <c r="K997" s="2">
        <v>939</v>
      </c>
      <c r="L997">
        <v>10</v>
      </c>
      <c r="M997">
        <v>31</v>
      </c>
      <c r="N997">
        <v>45</v>
      </c>
      <c r="O997">
        <v>71</v>
      </c>
      <c r="P997">
        <v>78</v>
      </c>
      <c r="Y997" t="str">
        <f t="shared" si="173"/>
        <v>1031457178</v>
      </c>
      <c r="AA997" t="str">
        <f t="shared" si="174"/>
        <v/>
      </c>
      <c r="AB997" t="str">
        <f t="shared" si="175"/>
        <v/>
      </c>
      <c r="AC997" t="str">
        <f t="shared" si="176"/>
        <v/>
      </c>
      <c r="AD997" t="str">
        <f t="shared" si="177"/>
        <v/>
      </c>
      <c r="AE997" t="str">
        <f t="shared" si="178"/>
        <v/>
      </c>
      <c r="AF997" t="str">
        <f t="shared" si="179"/>
        <v/>
      </c>
      <c r="AG997" t="str">
        <f t="shared" si="180"/>
        <v/>
      </c>
      <c r="AH997" t="str">
        <f t="shared" si="181"/>
        <v/>
      </c>
      <c r="AI997" t="str">
        <f t="shared" si="182"/>
        <v/>
      </c>
      <c r="AY997">
        <f t="shared" si="183"/>
        <v>235</v>
      </c>
      <c r="BJ997" t="str">
        <f>IF(E997&gt;0,"Nagyobb","Kisebb")</f>
        <v>Kisebb</v>
      </c>
    </row>
    <row r="998" spans="1:62" x14ac:dyDescent="0.25">
      <c r="A998">
        <v>2001</v>
      </c>
      <c r="B998">
        <v>14</v>
      </c>
      <c r="D998">
        <v>0</v>
      </c>
      <c r="E998" s="2">
        <v>0</v>
      </c>
      <c r="F998">
        <v>80</v>
      </c>
      <c r="G998" s="2">
        <v>397776</v>
      </c>
      <c r="H998">
        <v>6856</v>
      </c>
      <c r="I998" s="2">
        <v>4915</v>
      </c>
      <c r="J998">
        <v>139762</v>
      </c>
      <c r="K998" s="2">
        <v>469</v>
      </c>
      <c r="L998">
        <v>4</v>
      </c>
      <c r="M998">
        <v>9</v>
      </c>
      <c r="N998">
        <v>11</v>
      </c>
      <c r="O998">
        <v>37</v>
      </c>
      <c r="P998">
        <v>53</v>
      </c>
      <c r="Y998" t="str">
        <f t="shared" si="173"/>
        <v>49113753</v>
      </c>
      <c r="AA998" t="str">
        <f t="shared" si="174"/>
        <v/>
      </c>
      <c r="AB998" t="str">
        <f t="shared" si="175"/>
        <v/>
      </c>
      <c r="AC998" t="str">
        <f t="shared" si="176"/>
        <v/>
      </c>
      <c r="AD998" t="str">
        <f t="shared" si="177"/>
        <v/>
      </c>
      <c r="AE998" t="str">
        <f t="shared" si="178"/>
        <v/>
      </c>
      <c r="AF998" t="str">
        <f t="shared" si="179"/>
        <v/>
      </c>
      <c r="AG998" t="str">
        <f t="shared" si="180"/>
        <v/>
      </c>
      <c r="AH998" t="str">
        <f t="shared" si="181"/>
        <v/>
      </c>
      <c r="AI998" t="str">
        <f t="shared" si="182"/>
        <v/>
      </c>
      <c r="AY998">
        <f t="shared" si="183"/>
        <v>114</v>
      </c>
      <c r="BJ998" t="str">
        <f>IF(E998&gt;0,"Nagyobb","Kisebb")</f>
        <v>Kisebb</v>
      </c>
    </row>
    <row r="999" spans="1:62" x14ac:dyDescent="0.25">
      <c r="A999">
        <v>2001</v>
      </c>
      <c r="B999">
        <v>13</v>
      </c>
      <c r="D999">
        <v>0</v>
      </c>
      <c r="E999" s="2">
        <v>0</v>
      </c>
      <c r="F999">
        <v>24</v>
      </c>
      <c r="G999" s="2">
        <v>1237781</v>
      </c>
      <c r="H999">
        <v>2114</v>
      </c>
      <c r="I999" s="2">
        <v>14879</v>
      </c>
      <c r="J999">
        <v>67843</v>
      </c>
      <c r="K999" s="2">
        <v>902</v>
      </c>
      <c r="L999">
        <v>12</v>
      </c>
      <c r="M999">
        <v>28</v>
      </c>
      <c r="N999">
        <v>37</v>
      </c>
      <c r="O999">
        <v>61</v>
      </c>
      <c r="P999">
        <v>80</v>
      </c>
      <c r="Y999" t="str">
        <f t="shared" si="173"/>
        <v>1228376180</v>
      </c>
      <c r="AA999" t="str">
        <f t="shared" si="174"/>
        <v/>
      </c>
      <c r="AB999" t="str">
        <f t="shared" si="175"/>
        <v/>
      </c>
      <c r="AC999" t="str">
        <f t="shared" si="176"/>
        <v/>
      </c>
      <c r="AD999" t="str">
        <f t="shared" si="177"/>
        <v/>
      </c>
      <c r="AE999" t="str">
        <f t="shared" si="178"/>
        <v/>
      </c>
      <c r="AF999" t="str">
        <f t="shared" si="179"/>
        <v/>
      </c>
      <c r="AG999" t="str">
        <f t="shared" si="180"/>
        <v/>
      </c>
      <c r="AH999" t="str">
        <f t="shared" si="181"/>
        <v/>
      </c>
      <c r="AI999" t="str">
        <f t="shared" si="182"/>
        <v/>
      </c>
      <c r="AY999">
        <f t="shared" si="183"/>
        <v>218</v>
      </c>
      <c r="BJ999" t="str">
        <f>IF(E999&gt;0,"Nagyobb","Kisebb")</f>
        <v>Kisebb</v>
      </c>
    </row>
    <row r="1000" spans="1:62" x14ac:dyDescent="0.25">
      <c r="A1000">
        <v>2001</v>
      </c>
      <c r="B1000">
        <v>12</v>
      </c>
      <c r="D1000">
        <v>0</v>
      </c>
      <c r="E1000" s="2">
        <v>0</v>
      </c>
      <c r="F1000">
        <v>24</v>
      </c>
      <c r="G1000" s="2">
        <v>1239748</v>
      </c>
      <c r="H1000">
        <v>3997</v>
      </c>
      <c r="I1000" s="2">
        <v>7882</v>
      </c>
      <c r="J1000">
        <v>111470</v>
      </c>
      <c r="K1000" s="2">
        <v>550</v>
      </c>
      <c r="L1000">
        <v>21</v>
      </c>
      <c r="M1000">
        <v>26</v>
      </c>
      <c r="N1000">
        <v>27</v>
      </c>
      <c r="O1000">
        <v>42</v>
      </c>
      <c r="P1000">
        <v>73</v>
      </c>
      <c r="Y1000" t="str">
        <f t="shared" si="173"/>
        <v>2126274273</v>
      </c>
      <c r="AA1000" t="str">
        <f t="shared" si="174"/>
        <v/>
      </c>
      <c r="AB1000" t="str">
        <f t="shared" si="175"/>
        <v>+</v>
      </c>
      <c r="AC1000" t="str">
        <f t="shared" si="176"/>
        <v/>
      </c>
      <c r="AD1000" t="str">
        <f t="shared" si="177"/>
        <v/>
      </c>
      <c r="AE1000" t="str">
        <f t="shared" si="178"/>
        <v/>
      </c>
      <c r="AF1000" t="str">
        <f t="shared" si="179"/>
        <v/>
      </c>
      <c r="AG1000" t="str">
        <f t="shared" si="180"/>
        <v/>
      </c>
      <c r="AH1000" t="str">
        <f t="shared" si="181"/>
        <v/>
      </c>
      <c r="AI1000" t="str">
        <f t="shared" si="182"/>
        <v/>
      </c>
      <c r="AY1000">
        <f t="shared" si="183"/>
        <v>189</v>
      </c>
      <c r="BJ1000" t="str">
        <f>IF(E1000&gt;0,"Nagyobb","Kisebb")</f>
        <v>Kisebb</v>
      </c>
    </row>
    <row r="1001" spans="1:62" x14ac:dyDescent="0.25">
      <c r="A1001">
        <v>2001</v>
      </c>
      <c r="B1001">
        <v>11</v>
      </c>
      <c r="D1001">
        <v>0</v>
      </c>
      <c r="E1001" s="2">
        <v>0</v>
      </c>
      <c r="F1001">
        <v>24</v>
      </c>
      <c r="G1001" s="2">
        <v>1175148</v>
      </c>
      <c r="H1001">
        <v>2409</v>
      </c>
      <c r="I1001" s="2">
        <v>12396</v>
      </c>
      <c r="J1001">
        <v>76066</v>
      </c>
      <c r="K1001" s="2">
        <v>763</v>
      </c>
      <c r="L1001">
        <v>15</v>
      </c>
      <c r="M1001">
        <v>32</v>
      </c>
      <c r="N1001">
        <v>42</v>
      </c>
      <c r="O1001">
        <v>47</v>
      </c>
      <c r="P1001">
        <v>52</v>
      </c>
      <c r="Y1001" t="str">
        <f t="shared" si="173"/>
        <v>1532424752</v>
      </c>
      <c r="AA1001" t="str">
        <f t="shared" si="174"/>
        <v/>
      </c>
      <c r="AB1001" t="str">
        <f t="shared" si="175"/>
        <v/>
      </c>
      <c r="AC1001" t="str">
        <f t="shared" si="176"/>
        <v/>
      </c>
      <c r="AD1001" t="str">
        <f t="shared" si="177"/>
        <v/>
      </c>
      <c r="AE1001" t="str">
        <f t="shared" si="178"/>
        <v/>
      </c>
      <c r="AF1001" t="str">
        <f t="shared" si="179"/>
        <v/>
      </c>
      <c r="AG1001" t="str">
        <f t="shared" si="180"/>
        <v/>
      </c>
      <c r="AH1001" t="str">
        <f t="shared" si="181"/>
        <v/>
      </c>
      <c r="AI1001" t="str">
        <f t="shared" si="182"/>
        <v/>
      </c>
      <c r="AY1001">
        <f t="shared" si="183"/>
        <v>188</v>
      </c>
      <c r="BJ1001" t="str">
        <f>IF(E1001&gt;0,"Nagyobb","Kisebb")</f>
        <v>Kisebb</v>
      </c>
    </row>
    <row r="1002" spans="1:62" x14ac:dyDescent="0.25">
      <c r="A1002">
        <v>2001</v>
      </c>
      <c r="B1002">
        <v>10</v>
      </c>
      <c r="D1002">
        <v>0</v>
      </c>
      <c r="E1002" s="2">
        <v>0</v>
      </c>
      <c r="F1002">
        <v>13</v>
      </c>
      <c r="G1002" s="2">
        <v>2296180</v>
      </c>
      <c r="H1002">
        <v>1574</v>
      </c>
      <c r="I1002" s="2">
        <v>20080</v>
      </c>
      <c r="J1002">
        <v>60608</v>
      </c>
      <c r="K1002" s="2">
        <v>1014</v>
      </c>
      <c r="L1002">
        <v>24</v>
      </c>
      <c r="M1002">
        <v>61</v>
      </c>
      <c r="N1002">
        <v>68</v>
      </c>
      <c r="O1002">
        <v>75</v>
      </c>
      <c r="P1002">
        <v>85</v>
      </c>
      <c r="Y1002" t="str">
        <f t="shared" si="173"/>
        <v>2461687585</v>
      </c>
      <c r="AA1002" t="str">
        <f t="shared" si="174"/>
        <v/>
      </c>
      <c r="AB1002" t="str">
        <f t="shared" si="175"/>
        <v/>
      </c>
      <c r="AC1002" t="str">
        <f t="shared" si="176"/>
        <v/>
      </c>
      <c r="AD1002" t="str">
        <f t="shared" si="177"/>
        <v/>
      </c>
      <c r="AE1002" t="str">
        <f t="shared" si="178"/>
        <v/>
      </c>
      <c r="AF1002" t="str">
        <f t="shared" si="179"/>
        <v/>
      </c>
      <c r="AG1002" t="str">
        <f t="shared" si="180"/>
        <v/>
      </c>
      <c r="AH1002" t="str">
        <f t="shared" si="181"/>
        <v/>
      </c>
      <c r="AI1002" t="str">
        <f t="shared" si="182"/>
        <v/>
      </c>
      <c r="AY1002">
        <f t="shared" si="183"/>
        <v>313</v>
      </c>
      <c r="BJ1002" t="str">
        <f>IF(E1002&gt;0,"Nagyobb","Kisebb")</f>
        <v>Kisebb</v>
      </c>
    </row>
    <row r="1003" spans="1:62" x14ac:dyDescent="0.25">
      <c r="A1003">
        <v>2001</v>
      </c>
      <c r="B1003">
        <v>9</v>
      </c>
      <c r="D1003">
        <v>0</v>
      </c>
      <c r="E1003" s="2">
        <v>0</v>
      </c>
      <c r="F1003">
        <v>26</v>
      </c>
      <c r="G1003" s="2">
        <v>1030145</v>
      </c>
      <c r="H1003">
        <v>2879</v>
      </c>
      <c r="I1003" s="2">
        <v>9303</v>
      </c>
      <c r="J1003">
        <v>78028</v>
      </c>
      <c r="K1003" s="2">
        <v>601</v>
      </c>
      <c r="L1003">
        <v>38</v>
      </c>
      <c r="M1003">
        <v>57</v>
      </c>
      <c r="N1003">
        <v>58</v>
      </c>
      <c r="O1003">
        <v>62</v>
      </c>
      <c r="P1003">
        <v>63</v>
      </c>
      <c r="Y1003" t="str">
        <f t="shared" si="173"/>
        <v>3857586263</v>
      </c>
      <c r="AA1003" t="str">
        <f t="shared" si="174"/>
        <v/>
      </c>
      <c r="AB1003" t="str">
        <f t="shared" si="175"/>
        <v>+</v>
      </c>
      <c r="AC1003" t="str">
        <f t="shared" si="176"/>
        <v/>
      </c>
      <c r="AD1003" t="str">
        <f t="shared" si="177"/>
        <v>+</v>
      </c>
      <c r="AE1003" t="str">
        <f t="shared" si="178"/>
        <v/>
      </c>
      <c r="AF1003" t="str">
        <f t="shared" si="179"/>
        <v/>
      </c>
      <c r="AG1003" t="str">
        <f t="shared" si="180"/>
        <v/>
      </c>
      <c r="AH1003" t="str">
        <f t="shared" si="181"/>
        <v/>
      </c>
      <c r="AI1003" t="str">
        <f t="shared" si="182"/>
        <v/>
      </c>
      <c r="AY1003">
        <f t="shared" si="183"/>
        <v>278</v>
      </c>
      <c r="BJ1003" t="str">
        <f>IF(E1003&gt;0,"Nagyobb","Kisebb")</f>
        <v>Kisebb</v>
      </c>
    </row>
    <row r="1004" spans="1:62" x14ac:dyDescent="0.25">
      <c r="A1004">
        <v>2001</v>
      </c>
      <c r="B1004">
        <v>8</v>
      </c>
      <c r="D1004">
        <v>0</v>
      </c>
      <c r="E1004" s="2">
        <v>0</v>
      </c>
      <c r="F1004">
        <v>19</v>
      </c>
      <c r="G1004" s="2">
        <v>1416778</v>
      </c>
      <c r="H1004">
        <v>2827</v>
      </c>
      <c r="I1004" s="2">
        <v>9522</v>
      </c>
      <c r="J1004">
        <v>87784</v>
      </c>
      <c r="K1004" s="2">
        <v>537</v>
      </c>
      <c r="L1004">
        <v>1</v>
      </c>
      <c r="M1004">
        <v>9</v>
      </c>
      <c r="N1004">
        <v>34</v>
      </c>
      <c r="O1004">
        <v>35</v>
      </c>
      <c r="P1004">
        <v>86</v>
      </c>
      <c r="Y1004" t="str">
        <f t="shared" si="173"/>
        <v>19343586</v>
      </c>
      <c r="AA1004" t="str">
        <f t="shared" si="174"/>
        <v/>
      </c>
      <c r="AB1004" t="str">
        <f t="shared" si="175"/>
        <v/>
      </c>
      <c r="AC1004" t="str">
        <f t="shared" si="176"/>
        <v>+</v>
      </c>
      <c r="AD1004" t="str">
        <f t="shared" si="177"/>
        <v/>
      </c>
      <c r="AE1004" t="str">
        <f t="shared" si="178"/>
        <v/>
      </c>
      <c r="AF1004" t="str">
        <f t="shared" si="179"/>
        <v/>
      </c>
      <c r="AG1004" t="str">
        <f t="shared" si="180"/>
        <v/>
      </c>
      <c r="AH1004" t="str">
        <f t="shared" si="181"/>
        <v/>
      </c>
      <c r="AI1004" t="str">
        <f t="shared" si="182"/>
        <v/>
      </c>
      <c r="AY1004">
        <f t="shared" si="183"/>
        <v>165</v>
      </c>
      <c r="BJ1004" t="str">
        <f>IF(E1004&gt;0,"Nagyobb","Kisebb")</f>
        <v>Kisebb</v>
      </c>
    </row>
    <row r="1005" spans="1:62" x14ac:dyDescent="0.25">
      <c r="A1005">
        <v>2001</v>
      </c>
      <c r="B1005">
        <v>7</v>
      </c>
      <c r="D1005">
        <v>0</v>
      </c>
      <c r="E1005" s="2">
        <v>0</v>
      </c>
      <c r="F1005">
        <v>52</v>
      </c>
      <c r="G1005" s="2">
        <v>523646</v>
      </c>
      <c r="H1005">
        <v>4003</v>
      </c>
      <c r="I1005" s="2">
        <v>6802</v>
      </c>
      <c r="J1005">
        <v>103879</v>
      </c>
      <c r="K1005" s="2">
        <v>459</v>
      </c>
      <c r="L1005">
        <v>13</v>
      </c>
      <c r="M1005">
        <v>28</v>
      </c>
      <c r="N1005">
        <v>52</v>
      </c>
      <c r="O1005">
        <v>75</v>
      </c>
      <c r="P1005">
        <v>83</v>
      </c>
      <c r="Y1005" t="str">
        <f t="shared" si="173"/>
        <v>1328527583</v>
      </c>
      <c r="AA1005" t="str">
        <f t="shared" si="174"/>
        <v/>
      </c>
      <c r="AB1005" t="str">
        <f t="shared" si="175"/>
        <v/>
      </c>
      <c r="AC1005" t="str">
        <f t="shared" si="176"/>
        <v/>
      </c>
      <c r="AD1005" t="str">
        <f t="shared" si="177"/>
        <v/>
      </c>
      <c r="AE1005" t="str">
        <f t="shared" si="178"/>
        <v/>
      </c>
      <c r="AF1005" t="str">
        <f t="shared" si="179"/>
        <v/>
      </c>
      <c r="AG1005" t="str">
        <f t="shared" si="180"/>
        <v/>
      </c>
      <c r="AH1005" t="str">
        <f t="shared" si="181"/>
        <v/>
      </c>
      <c r="AI1005" t="str">
        <f t="shared" si="182"/>
        <v/>
      </c>
      <c r="AY1005">
        <f t="shared" si="183"/>
        <v>251</v>
      </c>
      <c r="BJ1005" t="str">
        <f>IF(E1005&gt;0,"Nagyobb","Kisebb")</f>
        <v>Kisebb</v>
      </c>
    </row>
    <row r="1006" spans="1:62" x14ac:dyDescent="0.25">
      <c r="A1006">
        <v>2001</v>
      </c>
      <c r="B1006">
        <v>6</v>
      </c>
      <c r="D1006">
        <v>0</v>
      </c>
      <c r="E1006" s="2">
        <v>0</v>
      </c>
      <c r="F1006">
        <v>65</v>
      </c>
      <c r="G1006" s="2">
        <v>460454</v>
      </c>
      <c r="H1006">
        <v>5573</v>
      </c>
      <c r="I1006" s="2">
        <v>5370</v>
      </c>
      <c r="J1006">
        <v>137658</v>
      </c>
      <c r="K1006" s="2">
        <v>380</v>
      </c>
      <c r="L1006">
        <v>7</v>
      </c>
      <c r="M1006">
        <v>10</v>
      </c>
      <c r="N1006">
        <v>18</v>
      </c>
      <c r="O1006">
        <v>33</v>
      </c>
      <c r="P1006">
        <v>41</v>
      </c>
      <c r="Y1006" t="str">
        <f t="shared" si="173"/>
        <v>710183341</v>
      </c>
      <c r="AA1006" t="str">
        <f t="shared" si="174"/>
        <v/>
      </c>
      <c r="AB1006" t="str">
        <f t="shared" si="175"/>
        <v/>
      </c>
      <c r="AC1006" t="str">
        <f t="shared" si="176"/>
        <v/>
      </c>
      <c r="AD1006" t="str">
        <f t="shared" si="177"/>
        <v/>
      </c>
      <c r="AE1006" t="str">
        <f t="shared" si="178"/>
        <v/>
      </c>
      <c r="AF1006" t="str">
        <f t="shared" si="179"/>
        <v/>
      </c>
      <c r="AG1006" t="str">
        <f t="shared" si="180"/>
        <v/>
      </c>
      <c r="AH1006" t="str">
        <f t="shared" si="181"/>
        <v/>
      </c>
      <c r="AI1006" t="str">
        <f t="shared" si="182"/>
        <v/>
      </c>
      <c r="AY1006">
        <f t="shared" si="183"/>
        <v>109</v>
      </c>
      <c r="BJ1006" t="str">
        <f>IF(E1006&gt;0,"Nagyobb","Kisebb")</f>
        <v>Kisebb</v>
      </c>
    </row>
    <row r="1007" spans="1:62" x14ac:dyDescent="0.25">
      <c r="A1007">
        <v>2001</v>
      </c>
      <c r="B1007">
        <v>5</v>
      </c>
      <c r="D1007">
        <v>0</v>
      </c>
      <c r="E1007" s="2">
        <v>0</v>
      </c>
      <c r="F1007">
        <v>18</v>
      </c>
      <c r="G1007" s="2">
        <v>1495441</v>
      </c>
      <c r="H1007">
        <v>1985</v>
      </c>
      <c r="I1007" s="2">
        <v>13561</v>
      </c>
      <c r="J1007">
        <v>70098</v>
      </c>
      <c r="K1007" s="2">
        <v>672</v>
      </c>
      <c r="L1007">
        <v>17</v>
      </c>
      <c r="M1007">
        <v>57</v>
      </c>
      <c r="N1007">
        <v>59</v>
      </c>
      <c r="O1007">
        <v>60</v>
      </c>
      <c r="P1007">
        <v>71</v>
      </c>
      <c r="Y1007" t="str">
        <f t="shared" si="173"/>
        <v>1757596071</v>
      </c>
      <c r="AA1007" t="str">
        <f t="shared" si="174"/>
        <v/>
      </c>
      <c r="AB1007" t="str">
        <f t="shared" si="175"/>
        <v/>
      </c>
      <c r="AC1007" t="str">
        <f t="shared" si="176"/>
        <v>+</v>
      </c>
      <c r="AD1007" t="str">
        <f t="shared" si="177"/>
        <v/>
      </c>
      <c r="AE1007" t="str">
        <f t="shared" si="178"/>
        <v/>
      </c>
      <c r="AF1007" t="str">
        <f t="shared" si="179"/>
        <v/>
      </c>
      <c r="AG1007" t="str">
        <f t="shared" si="180"/>
        <v/>
      </c>
      <c r="AH1007" t="str">
        <f t="shared" si="181"/>
        <v/>
      </c>
      <c r="AI1007" t="str">
        <f t="shared" si="182"/>
        <v/>
      </c>
      <c r="AY1007">
        <f t="shared" si="183"/>
        <v>264</v>
      </c>
      <c r="BJ1007" t="str">
        <f>IF(E1007&gt;0,"Nagyobb","Kisebb")</f>
        <v>Kisebb</v>
      </c>
    </row>
    <row r="1008" spans="1:62" x14ac:dyDescent="0.25">
      <c r="A1008">
        <v>2001</v>
      </c>
      <c r="B1008">
        <v>4</v>
      </c>
      <c r="D1008">
        <v>0</v>
      </c>
      <c r="E1008" s="2">
        <v>0</v>
      </c>
      <c r="F1008">
        <v>14</v>
      </c>
      <c r="G1008" s="2">
        <v>1925069</v>
      </c>
      <c r="H1008">
        <v>1667</v>
      </c>
      <c r="I1008" s="2">
        <v>16167</v>
      </c>
      <c r="J1008">
        <v>59913</v>
      </c>
      <c r="K1008" s="2">
        <v>787</v>
      </c>
      <c r="L1008">
        <v>10</v>
      </c>
      <c r="M1008">
        <v>43</v>
      </c>
      <c r="N1008">
        <v>59</v>
      </c>
      <c r="O1008">
        <v>80</v>
      </c>
      <c r="P1008">
        <v>85</v>
      </c>
      <c r="Y1008" t="str">
        <f t="shared" si="173"/>
        <v>1043598085</v>
      </c>
      <c r="AA1008" t="str">
        <f t="shared" si="174"/>
        <v/>
      </c>
      <c r="AB1008" t="str">
        <f t="shared" si="175"/>
        <v/>
      </c>
      <c r="AC1008" t="str">
        <f t="shared" si="176"/>
        <v/>
      </c>
      <c r="AD1008" t="str">
        <f t="shared" si="177"/>
        <v/>
      </c>
      <c r="AE1008" t="str">
        <f t="shared" si="178"/>
        <v/>
      </c>
      <c r="AF1008" t="str">
        <f t="shared" si="179"/>
        <v/>
      </c>
      <c r="AG1008" t="str">
        <f t="shared" si="180"/>
        <v/>
      </c>
      <c r="AH1008" t="str">
        <f t="shared" si="181"/>
        <v/>
      </c>
      <c r="AI1008" t="str">
        <f t="shared" si="182"/>
        <v/>
      </c>
      <c r="AY1008">
        <f t="shared" si="183"/>
        <v>277</v>
      </c>
      <c r="BJ1008" t="str">
        <f>IF(E1008&gt;0,"Nagyobb","Kisebb")</f>
        <v>Kisebb</v>
      </c>
    </row>
    <row r="1009" spans="1:62" x14ac:dyDescent="0.25">
      <c r="A1009">
        <v>2001</v>
      </c>
      <c r="B1009">
        <v>3</v>
      </c>
      <c r="D1009">
        <v>0</v>
      </c>
      <c r="E1009" s="2">
        <v>0</v>
      </c>
      <c r="F1009">
        <v>23</v>
      </c>
      <c r="G1009" s="2">
        <v>1196664</v>
      </c>
      <c r="H1009">
        <v>2513</v>
      </c>
      <c r="I1009" s="2">
        <v>10952</v>
      </c>
      <c r="J1009">
        <v>77864</v>
      </c>
      <c r="K1009" s="2">
        <v>619</v>
      </c>
      <c r="L1009">
        <v>11</v>
      </c>
      <c r="M1009">
        <v>25</v>
      </c>
      <c r="N1009">
        <v>32</v>
      </c>
      <c r="O1009">
        <v>78</v>
      </c>
      <c r="P1009">
        <v>83</v>
      </c>
      <c r="Y1009" t="str">
        <f t="shared" si="173"/>
        <v>1125327883</v>
      </c>
      <c r="AA1009" t="str">
        <f t="shared" si="174"/>
        <v/>
      </c>
      <c r="AB1009" t="str">
        <f t="shared" si="175"/>
        <v/>
      </c>
      <c r="AC1009" t="str">
        <f t="shared" si="176"/>
        <v/>
      </c>
      <c r="AD1009" t="str">
        <f t="shared" si="177"/>
        <v/>
      </c>
      <c r="AE1009" t="str">
        <f t="shared" si="178"/>
        <v/>
      </c>
      <c r="AF1009" t="str">
        <f t="shared" si="179"/>
        <v/>
      </c>
      <c r="AG1009" t="str">
        <f t="shared" si="180"/>
        <v/>
      </c>
      <c r="AH1009" t="str">
        <f t="shared" si="181"/>
        <v/>
      </c>
      <c r="AI1009" t="str">
        <f t="shared" si="182"/>
        <v/>
      </c>
      <c r="AY1009">
        <f t="shared" si="183"/>
        <v>229</v>
      </c>
      <c r="BJ1009" t="str">
        <f>IF(E1009&gt;0,"Nagyobb","Kisebb")</f>
        <v>Kisebb</v>
      </c>
    </row>
    <row r="1010" spans="1:62" x14ac:dyDescent="0.25">
      <c r="A1010">
        <v>2001</v>
      </c>
      <c r="B1010">
        <v>2</v>
      </c>
      <c r="D1010">
        <v>0</v>
      </c>
      <c r="E1010" s="2">
        <v>0</v>
      </c>
      <c r="F1010">
        <v>41</v>
      </c>
      <c r="G1010" s="2">
        <v>677436</v>
      </c>
      <c r="H1010">
        <v>3964</v>
      </c>
      <c r="I1010" s="2">
        <v>7007</v>
      </c>
      <c r="J1010">
        <v>105442</v>
      </c>
      <c r="K1010" s="2">
        <v>461</v>
      </c>
      <c r="L1010">
        <v>23</v>
      </c>
      <c r="M1010">
        <v>36</v>
      </c>
      <c r="N1010">
        <v>54</v>
      </c>
      <c r="O1010">
        <v>55</v>
      </c>
      <c r="P1010">
        <v>74</v>
      </c>
      <c r="Y1010" t="str">
        <f t="shared" si="173"/>
        <v>2336545574</v>
      </c>
      <c r="AA1010" t="str">
        <f t="shared" si="174"/>
        <v/>
      </c>
      <c r="AB1010" t="str">
        <f t="shared" si="175"/>
        <v/>
      </c>
      <c r="AC1010" t="str">
        <f t="shared" si="176"/>
        <v>+</v>
      </c>
      <c r="AD1010" t="str">
        <f t="shared" si="177"/>
        <v/>
      </c>
      <c r="AE1010" t="str">
        <f t="shared" si="178"/>
        <v/>
      </c>
      <c r="AF1010" t="str">
        <f t="shared" si="179"/>
        <v/>
      </c>
      <c r="AG1010" t="str">
        <f t="shared" si="180"/>
        <v/>
      </c>
      <c r="AH1010" t="str">
        <f t="shared" si="181"/>
        <v/>
      </c>
      <c r="AI1010" t="str">
        <f t="shared" si="182"/>
        <v/>
      </c>
      <c r="AY1010">
        <f t="shared" si="183"/>
        <v>242</v>
      </c>
      <c r="BJ1010" t="str">
        <f>IF(E1010&gt;0,"Nagyobb","Kisebb")</f>
        <v>Kisebb</v>
      </c>
    </row>
    <row r="1011" spans="1:62" x14ac:dyDescent="0.25">
      <c r="A1011">
        <v>2001</v>
      </c>
      <c r="B1011">
        <v>1</v>
      </c>
      <c r="D1011">
        <v>1</v>
      </c>
      <c r="E1011" s="2">
        <v>858072235</v>
      </c>
      <c r="F1011">
        <v>113</v>
      </c>
      <c r="G1011" s="2">
        <v>360461</v>
      </c>
      <c r="H1011">
        <v>6368</v>
      </c>
      <c r="I1011" s="2">
        <v>6396</v>
      </c>
      <c r="J1011">
        <v>138206</v>
      </c>
      <c r="K1011" s="2">
        <v>516</v>
      </c>
      <c r="L1011">
        <v>12</v>
      </c>
      <c r="M1011">
        <v>38</v>
      </c>
      <c r="N1011">
        <v>62</v>
      </c>
      <c r="O1011">
        <v>64</v>
      </c>
      <c r="P1011">
        <v>71</v>
      </c>
      <c r="Y1011" t="str">
        <f t="shared" si="173"/>
        <v>1238626471</v>
      </c>
      <c r="AA1011" t="str">
        <f t="shared" si="174"/>
        <v/>
      </c>
      <c r="AB1011" t="str">
        <f t="shared" si="175"/>
        <v/>
      </c>
      <c r="AC1011" t="str">
        <f t="shared" si="176"/>
        <v/>
      </c>
      <c r="AD1011" t="str">
        <f t="shared" si="177"/>
        <v/>
      </c>
      <c r="AE1011" t="str">
        <f t="shared" si="178"/>
        <v/>
      </c>
      <c r="AF1011" t="str">
        <f t="shared" si="179"/>
        <v/>
      </c>
      <c r="AG1011" t="str">
        <f t="shared" si="180"/>
        <v/>
      </c>
      <c r="AH1011" t="str">
        <f t="shared" si="181"/>
        <v/>
      </c>
      <c r="AI1011" t="str">
        <f t="shared" si="182"/>
        <v/>
      </c>
      <c r="AY1011">
        <f t="shared" si="183"/>
        <v>247</v>
      </c>
      <c r="BJ1011" t="str">
        <f>IF(E1011&gt;0,"Nagyobb","Kisebb")</f>
        <v>Nagyobb</v>
      </c>
    </row>
    <row r="1012" spans="1:62" x14ac:dyDescent="0.25">
      <c r="A1012">
        <v>2000</v>
      </c>
      <c r="B1012">
        <v>52</v>
      </c>
      <c r="D1012">
        <v>0</v>
      </c>
      <c r="E1012" s="2">
        <v>0</v>
      </c>
      <c r="F1012">
        <v>31</v>
      </c>
      <c r="G1012" s="2">
        <v>1303301</v>
      </c>
      <c r="H1012">
        <v>2439</v>
      </c>
      <c r="I1012" s="2">
        <v>16565</v>
      </c>
      <c r="J1012">
        <v>94807</v>
      </c>
      <c r="K1012" s="2">
        <v>746</v>
      </c>
      <c r="L1012">
        <v>58</v>
      </c>
      <c r="M1012">
        <v>66</v>
      </c>
      <c r="N1012">
        <v>68</v>
      </c>
      <c r="O1012">
        <v>83</v>
      </c>
      <c r="P1012">
        <v>89</v>
      </c>
      <c r="Y1012" t="str">
        <f t="shared" si="173"/>
        <v>5866688389</v>
      </c>
      <c r="AA1012" t="str">
        <f t="shared" si="174"/>
        <v/>
      </c>
      <c r="AB1012" t="str">
        <f t="shared" si="175"/>
        <v/>
      </c>
      <c r="AC1012" t="str">
        <f t="shared" si="176"/>
        <v/>
      </c>
      <c r="AD1012" t="str">
        <f t="shared" si="177"/>
        <v/>
      </c>
      <c r="AE1012" t="str">
        <f t="shared" si="178"/>
        <v/>
      </c>
      <c r="AF1012" t="str">
        <f t="shared" si="179"/>
        <v/>
      </c>
      <c r="AG1012" t="str">
        <f t="shared" si="180"/>
        <v/>
      </c>
      <c r="AH1012" t="str">
        <f t="shared" si="181"/>
        <v/>
      </c>
      <c r="AI1012" t="str">
        <f t="shared" si="182"/>
        <v/>
      </c>
      <c r="AY1012">
        <f t="shared" si="183"/>
        <v>364</v>
      </c>
      <c r="BJ1012" t="str">
        <f>IF(E1012&gt;0,"Nagyobb","Kisebb")</f>
        <v>Kisebb</v>
      </c>
    </row>
    <row r="1013" spans="1:62" x14ac:dyDescent="0.25">
      <c r="A1013">
        <v>2000</v>
      </c>
      <c r="B1013">
        <v>51</v>
      </c>
      <c r="D1013">
        <v>0</v>
      </c>
      <c r="E1013" s="2">
        <v>0</v>
      </c>
      <c r="F1013">
        <v>25</v>
      </c>
      <c r="G1013" s="2">
        <v>1397877</v>
      </c>
      <c r="H1013">
        <v>2883</v>
      </c>
      <c r="I1013" s="2">
        <v>12122</v>
      </c>
      <c r="J1013">
        <v>98877</v>
      </c>
      <c r="K1013" s="2">
        <v>619</v>
      </c>
      <c r="L1013">
        <v>17</v>
      </c>
      <c r="M1013">
        <v>32</v>
      </c>
      <c r="N1013">
        <v>34</v>
      </c>
      <c r="O1013">
        <v>82</v>
      </c>
      <c r="P1013">
        <v>87</v>
      </c>
      <c r="Y1013" t="str">
        <f t="shared" si="173"/>
        <v>1732348287</v>
      </c>
      <c r="AA1013" t="str">
        <f t="shared" si="174"/>
        <v/>
      </c>
      <c r="AB1013" t="str">
        <f t="shared" si="175"/>
        <v/>
      </c>
      <c r="AC1013" t="str">
        <f t="shared" si="176"/>
        <v/>
      </c>
      <c r="AD1013" t="str">
        <f t="shared" si="177"/>
        <v/>
      </c>
      <c r="AE1013" t="str">
        <f t="shared" si="178"/>
        <v/>
      </c>
      <c r="AF1013" t="str">
        <f t="shared" si="179"/>
        <v/>
      </c>
      <c r="AG1013" t="str">
        <f t="shared" si="180"/>
        <v/>
      </c>
      <c r="AH1013" t="str">
        <f t="shared" si="181"/>
        <v/>
      </c>
      <c r="AI1013" t="str">
        <f t="shared" si="182"/>
        <v/>
      </c>
      <c r="AY1013">
        <f t="shared" si="183"/>
        <v>252</v>
      </c>
      <c r="BJ1013" t="str">
        <f>IF(E1013&gt;0,"Nagyobb","Kisebb")</f>
        <v>Kisebb</v>
      </c>
    </row>
    <row r="1014" spans="1:62" x14ac:dyDescent="0.25">
      <c r="A1014">
        <v>2000</v>
      </c>
      <c r="B1014">
        <v>50</v>
      </c>
      <c r="D1014">
        <v>0</v>
      </c>
      <c r="E1014" s="2">
        <v>0</v>
      </c>
      <c r="F1014">
        <v>37</v>
      </c>
      <c r="G1014" s="2">
        <v>928770</v>
      </c>
      <c r="H1014">
        <v>3111</v>
      </c>
      <c r="I1014" s="2">
        <v>11046</v>
      </c>
      <c r="J1014">
        <v>91272</v>
      </c>
      <c r="K1014" s="2">
        <v>659</v>
      </c>
      <c r="L1014">
        <v>17</v>
      </c>
      <c r="M1014">
        <v>53</v>
      </c>
      <c r="N1014">
        <v>60</v>
      </c>
      <c r="O1014">
        <v>79</v>
      </c>
      <c r="P1014">
        <v>82</v>
      </c>
      <c r="Y1014" t="str">
        <f t="shared" si="173"/>
        <v>1753607982</v>
      </c>
      <c r="AA1014" t="str">
        <f t="shared" si="174"/>
        <v/>
      </c>
      <c r="AB1014" t="str">
        <f t="shared" si="175"/>
        <v/>
      </c>
      <c r="AC1014" t="str">
        <f t="shared" si="176"/>
        <v/>
      </c>
      <c r="AD1014" t="str">
        <f t="shared" si="177"/>
        <v/>
      </c>
      <c r="AE1014" t="str">
        <f t="shared" si="178"/>
        <v/>
      </c>
      <c r="AF1014" t="str">
        <f t="shared" si="179"/>
        <v/>
      </c>
      <c r="AG1014" t="str">
        <f t="shared" si="180"/>
        <v/>
      </c>
      <c r="AH1014" t="str">
        <f t="shared" si="181"/>
        <v/>
      </c>
      <c r="AI1014" t="str">
        <f t="shared" si="182"/>
        <v/>
      </c>
      <c r="AY1014">
        <f t="shared" si="183"/>
        <v>291</v>
      </c>
      <c r="BJ1014" t="str">
        <f>IF(E1014&gt;0,"Nagyobb","Kisebb")</f>
        <v>Kisebb</v>
      </c>
    </row>
    <row r="1015" spans="1:62" x14ac:dyDescent="0.25">
      <c r="A1015">
        <v>2000</v>
      </c>
      <c r="B1015">
        <v>49</v>
      </c>
      <c r="D1015">
        <v>0</v>
      </c>
      <c r="E1015" s="2">
        <v>0</v>
      </c>
      <c r="F1015">
        <v>68</v>
      </c>
      <c r="G1015" s="2">
        <v>504000</v>
      </c>
      <c r="H1015">
        <v>3763</v>
      </c>
      <c r="I1015" s="2">
        <v>9108</v>
      </c>
      <c r="J1015">
        <v>99280</v>
      </c>
      <c r="K1015" s="2">
        <v>604</v>
      </c>
      <c r="L1015">
        <v>12</v>
      </c>
      <c r="M1015">
        <v>36</v>
      </c>
      <c r="N1015">
        <v>61</v>
      </c>
      <c r="O1015">
        <v>69</v>
      </c>
      <c r="P1015">
        <v>88</v>
      </c>
      <c r="Y1015" t="str">
        <f t="shared" si="173"/>
        <v>1236616988</v>
      </c>
      <c r="AA1015" t="str">
        <f t="shared" si="174"/>
        <v/>
      </c>
      <c r="AB1015" t="str">
        <f t="shared" si="175"/>
        <v/>
      </c>
      <c r="AC1015" t="str">
        <f t="shared" si="176"/>
        <v/>
      </c>
      <c r="AD1015" t="str">
        <f t="shared" si="177"/>
        <v/>
      </c>
      <c r="AE1015" t="str">
        <f t="shared" si="178"/>
        <v/>
      </c>
      <c r="AF1015" t="str">
        <f t="shared" si="179"/>
        <v/>
      </c>
      <c r="AG1015" t="str">
        <f t="shared" si="180"/>
        <v/>
      </c>
      <c r="AH1015" t="str">
        <f t="shared" si="181"/>
        <v/>
      </c>
      <c r="AI1015" t="str">
        <f t="shared" si="182"/>
        <v/>
      </c>
      <c r="AY1015">
        <f t="shared" si="183"/>
        <v>266</v>
      </c>
      <c r="BJ1015" t="str">
        <f>IF(E1015&gt;0,"Nagyobb","Kisebb")</f>
        <v>Kisebb</v>
      </c>
    </row>
    <row r="1016" spans="1:62" x14ac:dyDescent="0.25">
      <c r="A1016">
        <v>2000</v>
      </c>
      <c r="B1016">
        <v>48</v>
      </c>
      <c r="D1016">
        <v>0</v>
      </c>
      <c r="E1016" s="2">
        <v>0</v>
      </c>
      <c r="F1016">
        <v>15</v>
      </c>
      <c r="G1016" s="2">
        <v>2287116</v>
      </c>
      <c r="H1016">
        <v>2025</v>
      </c>
      <c r="I1016" s="2">
        <v>16942</v>
      </c>
      <c r="J1016">
        <v>79564</v>
      </c>
      <c r="K1016" s="2">
        <v>755</v>
      </c>
      <c r="L1016">
        <v>15</v>
      </c>
      <c r="M1016">
        <v>18</v>
      </c>
      <c r="N1016">
        <v>60</v>
      </c>
      <c r="O1016">
        <v>74</v>
      </c>
      <c r="P1016">
        <v>78</v>
      </c>
      <c r="Y1016" t="str">
        <f t="shared" si="173"/>
        <v>1518607478</v>
      </c>
      <c r="AA1016" t="str">
        <f t="shared" si="174"/>
        <v/>
      </c>
      <c r="AB1016" t="str">
        <f t="shared" si="175"/>
        <v/>
      </c>
      <c r="AC1016" t="str">
        <f t="shared" si="176"/>
        <v/>
      </c>
      <c r="AD1016" t="str">
        <f t="shared" si="177"/>
        <v/>
      </c>
      <c r="AE1016" t="str">
        <f t="shared" si="178"/>
        <v/>
      </c>
      <c r="AF1016" t="str">
        <f t="shared" si="179"/>
        <v/>
      </c>
      <c r="AG1016" t="str">
        <f t="shared" si="180"/>
        <v/>
      </c>
      <c r="AH1016" t="str">
        <f t="shared" si="181"/>
        <v/>
      </c>
      <c r="AI1016" t="str">
        <f t="shared" si="182"/>
        <v/>
      </c>
      <c r="AY1016">
        <f t="shared" si="183"/>
        <v>245</v>
      </c>
      <c r="BJ1016" t="str">
        <f>IF(E1016&gt;0,"Nagyobb","Kisebb")</f>
        <v>Kisebb</v>
      </c>
    </row>
    <row r="1017" spans="1:62" x14ac:dyDescent="0.25">
      <c r="A1017">
        <v>2000</v>
      </c>
      <c r="B1017">
        <v>47</v>
      </c>
      <c r="D1017">
        <v>0</v>
      </c>
      <c r="E1017" s="2">
        <v>0</v>
      </c>
      <c r="F1017">
        <v>64</v>
      </c>
      <c r="G1017" s="2">
        <v>504138</v>
      </c>
      <c r="H1017">
        <v>5692</v>
      </c>
      <c r="I1017" s="2">
        <v>5668</v>
      </c>
      <c r="J1017">
        <v>137593</v>
      </c>
      <c r="K1017" s="2">
        <v>410</v>
      </c>
      <c r="L1017">
        <v>7</v>
      </c>
      <c r="M1017">
        <v>8</v>
      </c>
      <c r="N1017">
        <v>11</v>
      </c>
      <c r="O1017">
        <v>29</v>
      </c>
      <c r="P1017">
        <v>90</v>
      </c>
      <c r="Y1017" t="str">
        <f t="shared" si="173"/>
        <v>78112990</v>
      </c>
      <c r="AA1017" t="str">
        <f t="shared" si="174"/>
        <v>+</v>
      </c>
      <c r="AB1017" t="str">
        <f t="shared" si="175"/>
        <v/>
      </c>
      <c r="AC1017" t="str">
        <f t="shared" si="176"/>
        <v/>
      </c>
      <c r="AD1017" t="str">
        <f t="shared" si="177"/>
        <v/>
      </c>
      <c r="AE1017" t="str">
        <f t="shared" si="178"/>
        <v/>
      </c>
      <c r="AF1017" t="str">
        <f t="shared" si="179"/>
        <v/>
      </c>
      <c r="AG1017" t="str">
        <f t="shared" si="180"/>
        <v/>
      </c>
      <c r="AH1017" t="str">
        <f t="shared" si="181"/>
        <v/>
      </c>
      <c r="AI1017" t="str">
        <f t="shared" si="182"/>
        <v/>
      </c>
      <c r="AY1017">
        <f t="shared" si="183"/>
        <v>145</v>
      </c>
      <c r="BJ1017" t="str">
        <f>IF(E1017&gt;0,"Nagyobb","Kisebb")</f>
        <v>Kisebb</v>
      </c>
    </row>
    <row r="1018" spans="1:62" x14ac:dyDescent="0.25">
      <c r="A1018">
        <v>2000</v>
      </c>
      <c r="B1018">
        <v>46</v>
      </c>
      <c r="D1018">
        <v>0</v>
      </c>
      <c r="E1018" s="2">
        <v>0</v>
      </c>
      <c r="F1018">
        <v>70</v>
      </c>
      <c r="G1018" s="2">
        <v>445263</v>
      </c>
      <c r="H1018">
        <v>4426</v>
      </c>
      <c r="I1018" s="2">
        <v>7042</v>
      </c>
      <c r="J1018">
        <v>114101</v>
      </c>
      <c r="K1018" s="2">
        <v>478</v>
      </c>
      <c r="L1018">
        <v>5</v>
      </c>
      <c r="M1018">
        <v>17</v>
      </c>
      <c r="N1018">
        <v>32</v>
      </c>
      <c r="O1018">
        <v>35</v>
      </c>
      <c r="P1018">
        <v>81</v>
      </c>
      <c r="Y1018" t="str">
        <f t="shared" si="173"/>
        <v>517323581</v>
      </c>
      <c r="AA1018" t="str">
        <f t="shared" si="174"/>
        <v/>
      </c>
      <c r="AB1018" t="str">
        <f t="shared" si="175"/>
        <v/>
      </c>
      <c r="AC1018" t="str">
        <f t="shared" si="176"/>
        <v/>
      </c>
      <c r="AD1018" t="str">
        <f t="shared" si="177"/>
        <v/>
      </c>
      <c r="AE1018" t="str">
        <f t="shared" si="178"/>
        <v/>
      </c>
      <c r="AF1018" t="str">
        <f t="shared" si="179"/>
        <v/>
      </c>
      <c r="AG1018" t="str">
        <f t="shared" si="180"/>
        <v/>
      </c>
      <c r="AH1018" t="str">
        <f t="shared" si="181"/>
        <v/>
      </c>
      <c r="AI1018" t="str">
        <f t="shared" si="182"/>
        <v/>
      </c>
      <c r="AY1018">
        <f t="shared" si="183"/>
        <v>170</v>
      </c>
      <c r="BJ1018" t="str">
        <f>IF(E1018&gt;0,"Nagyobb","Kisebb")</f>
        <v>Kisebb</v>
      </c>
    </row>
    <row r="1019" spans="1:62" x14ac:dyDescent="0.25">
      <c r="A1019">
        <v>2000</v>
      </c>
      <c r="B1019">
        <v>45</v>
      </c>
      <c r="D1019">
        <v>0</v>
      </c>
      <c r="E1019" s="2">
        <v>0</v>
      </c>
      <c r="F1019">
        <v>28</v>
      </c>
      <c r="G1019" s="2">
        <v>1078097</v>
      </c>
      <c r="H1019">
        <v>3184</v>
      </c>
      <c r="I1019" s="2">
        <v>9481</v>
      </c>
      <c r="J1019">
        <v>92989</v>
      </c>
      <c r="K1019" s="2">
        <v>568</v>
      </c>
      <c r="L1019">
        <v>42</v>
      </c>
      <c r="M1019">
        <v>54</v>
      </c>
      <c r="N1019">
        <v>62</v>
      </c>
      <c r="O1019">
        <v>68</v>
      </c>
      <c r="P1019">
        <v>75</v>
      </c>
      <c r="Y1019" t="str">
        <f t="shared" si="173"/>
        <v>4254626875</v>
      </c>
      <c r="AA1019" t="str">
        <f t="shared" si="174"/>
        <v/>
      </c>
      <c r="AB1019" t="str">
        <f t="shared" si="175"/>
        <v/>
      </c>
      <c r="AC1019" t="str">
        <f t="shared" si="176"/>
        <v/>
      </c>
      <c r="AD1019" t="str">
        <f t="shared" si="177"/>
        <v/>
      </c>
      <c r="AE1019" t="str">
        <f t="shared" si="178"/>
        <v/>
      </c>
      <c r="AF1019" t="str">
        <f t="shared" si="179"/>
        <v/>
      </c>
      <c r="AG1019" t="str">
        <f t="shared" si="180"/>
        <v/>
      </c>
      <c r="AH1019" t="str">
        <f t="shared" si="181"/>
        <v/>
      </c>
      <c r="AI1019" t="str">
        <f t="shared" si="182"/>
        <v/>
      </c>
      <c r="AY1019">
        <f t="shared" si="183"/>
        <v>301</v>
      </c>
      <c r="BJ1019" t="str">
        <f>IF(E1019&gt;0,"Nagyobb","Kisebb")</f>
        <v>Kisebb</v>
      </c>
    </row>
    <row r="1020" spans="1:62" x14ac:dyDescent="0.25">
      <c r="A1020">
        <v>2000</v>
      </c>
      <c r="B1020">
        <v>44</v>
      </c>
      <c r="D1020">
        <v>0</v>
      </c>
      <c r="E1020" s="2">
        <v>0</v>
      </c>
      <c r="F1020">
        <v>32</v>
      </c>
      <c r="G1020" s="2">
        <v>848944</v>
      </c>
      <c r="H1020">
        <v>2959</v>
      </c>
      <c r="I1020" s="2">
        <v>9181</v>
      </c>
      <c r="J1020">
        <v>87339</v>
      </c>
      <c r="K1020" s="2">
        <v>544</v>
      </c>
      <c r="L1020">
        <v>32</v>
      </c>
      <c r="M1020">
        <v>35</v>
      </c>
      <c r="N1020">
        <v>54</v>
      </c>
      <c r="O1020">
        <v>68</v>
      </c>
      <c r="P1020">
        <v>77</v>
      </c>
      <c r="Y1020" t="str">
        <f t="shared" si="173"/>
        <v>3235546877</v>
      </c>
      <c r="AA1020" t="str">
        <f t="shared" si="174"/>
        <v/>
      </c>
      <c r="AB1020" t="str">
        <f t="shared" si="175"/>
        <v/>
      </c>
      <c r="AC1020" t="str">
        <f t="shared" si="176"/>
        <v/>
      </c>
      <c r="AD1020" t="str">
        <f t="shared" si="177"/>
        <v/>
      </c>
      <c r="AE1020" t="str">
        <f t="shared" si="178"/>
        <v/>
      </c>
      <c r="AF1020" t="str">
        <f t="shared" si="179"/>
        <v/>
      </c>
      <c r="AG1020" t="str">
        <f t="shared" si="180"/>
        <v/>
      </c>
      <c r="AH1020" t="str">
        <f t="shared" si="181"/>
        <v/>
      </c>
      <c r="AI1020" t="str">
        <f t="shared" si="182"/>
        <v/>
      </c>
      <c r="AY1020">
        <f t="shared" si="183"/>
        <v>266</v>
      </c>
      <c r="BJ1020" t="str">
        <f>IF(E1020&gt;0,"Nagyobb","Kisebb")</f>
        <v>Kisebb</v>
      </c>
    </row>
    <row r="1021" spans="1:62" x14ac:dyDescent="0.25">
      <c r="A1021">
        <v>2000</v>
      </c>
      <c r="B1021">
        <v>43</v>
      </c>
      <c r="D1021">
        <v>0</v>
      </c>
      <c r="E1021" s="2">
        <v>0</v>
      </c>
      <c r="F1021">
        <v>38</v>
      </c>
      <c r="G1021" s="2">
        <v>694188</v>
      </c>
      <c r="H1021">
        <v>3122</v>
      </c>
      <c r="I1021" s="2">
        <v>8449</v>
      </c>
      <c r="J1021">
        <v>83080</v>
      </c>
      <c r="K1021" s="2">
        <v>556</v>
      </c>
      <c r="L1021">
        <v>4</v>
      </c>
      <c r="M1021">
        <v>10</v>
      </c>
      <c r="N1021">
        <v>20</v>
      </c>
      <c r="O1021">
        <v>59</v>
      </c>
      <c r="P1021">
        <v>79</v>
      </c>
      <c r="Y1021" t="str">
        <f t="shared" si="173"/>
        <v>410205979</v>
      </c>
      <c r="AA1021" t="str">
        <f t="shared" si="174"/>
        <v/>
      </c>
      <c r="AB1021" t="str">
        <f t="shared" si="175"/>
        <v/>
      </c>
      <c r="AC1021" t="str">
        <f t="shared" si="176"/>
        <v/>
      </c>
      <c r="AD1021" t="str">
        <f t="shared" si="177"/>
        <v/>
      </c>
      <c r="AE1021" t="str">
        <f t="shared" si="178"/>
        <v/>
      </c>
      <c r="AF1021" t="str">
        <f t="shared" si="179"/>
        <v/>
      </c>
      <c r="AG1021" t="str">
        <f t="shared" si="180"/>
        <v/>
      </c>
      <c r="AH1021" t="str">
        <f t="shared" si="181"/>
        <v/>
      </c>
      <c r="AI1021" t="str">
        <f t="shared" si="182"/>
        <v/>
      </c>
      <c r="AY1021">
        <f t="shared" si="183"/>
        <v>172</v>
      </c>
      <c r="BJ1021" t="str">
        <f>IF(E1021&gt;0,"Nagyobb","Kisebb")</f>
        <v>Kisebb</v>
      </c>
    </row>
    <row r="1022" spans="1:62" x14ac:dyDescent="0.25">
      <c r="A1022">
        <v>2000</v>
      </c>
      <c r="B1022">
        <v>42</v>
      </c>
      <c r="D1022">
        <v>0</v>
      </c>
      <c r="E1022" s="2">
        <v>0</v>
      </c>
      <c r="F1022">
        <v>3</v>
      </c>
      <c r="G1022" s="2">
        <v>8673023</v>
      </c>
      <c r="H1022">
        <v>1425</v>
      </c>
      <c r="I1022" s="2">
        <v>18259</v>
      </c>
      <c r="J1022">
        <v>50149</v>
      </c>
      <c r="K1022" s="2">
        <v>908</v>
      </c>
      <c r="L1022">
        <v>44</v>
      </c>
      <c r="M1022">
        <v>50</v>
      </c>
      <c r="N1022">
        <v>82</v>
      </c>
      <c r="O1022">
        <v>85</v>
      </c>
      <c r="P1022">
        <v>88</v>
      </c>
      <c r="Y1022" t="str">
        <f t="shared" si="173"/>
        <v>4450828588</v>
      </c>
      <c r="AA1022" t="str">
        <f t="shared" si="174"/>
        <v/>
      </c>
      <c r="AB1022" t="str">
        <f t="shared" si="175"/>
        <v/>
      </c>
      <c r="AC1022" t="str">
        <f t="shared" si="176"/>
        <v/>
      </c>
      <c r="AD1022" t="str">
        <f t="shared" si="177"/>
        <v/>
      </c>
      <c r="AE1022" t="str">
        <f t="shared" si="178"/>
        <v/>
      </c>
      <c r="AF1022" t="str">
        <f t="shared" si="179"/>
        <v/>
      </c>
      <c r="AG1022" t="str">
        <f t="shared" si="180"/>
        <v/>
      </c>
      <c r="AH1022" t="str">
        <f t="shared" si="181"/>
        <v/>
      </c>
      <c r="AI1022" t="str">
        <f t="shared" si="182"/>
        <v/>
      </c>
      <c r="AY1022">
        <f t="shared" si="183"/>
        <v>349</v>
      </c>
      <c r="BJ1022" t="str">
        <f>IF(E1022&gt;0,"Nagyobb","Kisebb")</f>
        <v>Kisebb</v>
      </c>
    </row>
    <row r="1023" spans="1:62" x14ac:dyDescent="0.25">
      <c r="A1023">
        <v>2000</v>
      </c>
      <c r="B1023">
        <v>41</v>
      </c>
      <c r="D1023">
        <v>0</v>
      </c>
      <c r="E1023" s="2">
        <v>0</v>
      </c>
      <c r="F1023">
        <v>16</v>
      </c>
      <c r="G1023" s="2">
        <v>1958803</v>
      </c>
      <c r="H1023">
        <v>2103</v>
      </c>
      <c r="I1023" s="2">
        <v>14903</v>
      </c>
      <c r="J1023">
        <v>69062</v>
      </c>
      <c r="K1023" s="2">
        <v>794</v>
      </c>
      <c r="L1023">
        <v>14</v>
      </c>
      <c r="M1023">
        <v>28</v>
      </c>
      <c r="N1023">
        <v>31</v>
      </c>
      <c r="O1023">
        <v>78</v>
      </c>
      <c r="P1023">
        <v>88</v>
      </c>
      <c r="Y1023" t="str">
        <f t="shared" si="173"/>
        <v>1428317888</v>
      </c>
      <c r="AA1023" t="str">
        <f t="shared" si="174"/>
        <v/>
      </c>
      <c r="AB1023" t="str">
        <f t="shared" si="175"/>
        <v/>
      </c>
      <c r="AC1023" t="str">
        <f t="shared" si="176"/>
        <v/>
      </c>
      <c r="AD1023" t="str">
        <f t="shared" si="177"/>
        <v/>
      </c>
      <c r="AE1023" t="str">
        <f t="shared" si="178"/>
        <v/>
      </c>
      <c r="AF1023" t="str">
        <f t="shared" si="179"/>
        <v/>
      </c>
      <c r="AG1023" t="str">
        <f t="shared" si="180"/>
        <v/>
      </c>
      <c r="AH1023" t="str">
        <f t="shared" si="181"/>
        <v/>
      </c>
      <c r="AI1023" t="str">
        <f t="shared" si="182"/>
        <v/>
      </c>
      <c r="AY1023">
        <f t="shared" si="183"/>
        <v>239</v>
      </c>
      <c r="BJ1023" t="str">
        <f>IF(E1023&gt;0,"Nagyobb","Kisebb")</f>
        <v>Kisebb</v>
      </c>
    </row>
    <row r="1024" spans="1:62" x14ac:dyDescent="0.25">
      <c r="A1024">
        <v>2000</v>
      </c>
      <c r="B1024">
        <v>40</v>
      </c>
      <c r="D1024">
        <v>0</v>
      </c>
      <c r="E1024" s="2">
        <v>0</v>
      </c>
      <c r="F1024">
        <v>9</v>
      </c>
      <c r="G1024" s="2">
        <v>2792582</v>
      </c>
      <c r="H1024">
        <v>1844</v>
      </c>
      <c r="I1024" s="2">
        <v>13630</v>
      </c>
      <c r="J1024">
        <v>64344</v>
      </c>
      <c r="K1024" s="2">
        <v>684</v>
      </c>
      <c r="L1024">
        <v>30</v>
      </c>
      <c r="M1024">
        <v>39</v>
      </c>
      <c r="N1024">
        <v>55</v>
      </c>
      <c r="O1024">
        <v>57</v>
      </c>
      <c r="P1024">
        <v>85</v>
      </c>
      <c r="Y1024" t="str">
        <f t="shared" si="173"/>
        <v>3039555785</v>
      </c>
      <c r="AA1024" t="str">
        <f t="shared" si="174"/>
        <v/>
      </c>
      <c r="AB1024" t="str">
        <f t="shared" si="175"/>
        <v/>
      </c>
      <c r="AC1024" t="str">
        <f t="shared" si="176"/>
        <v/>
      </c>
      <c r="AD1024" t="str">
        <f t="shared" si="177"/>
        <v/>
      </c>
      <c r="AE1024" t="str">
        <f t="shared" si="178"/>
        <v/>
      </c>
      <c r="AF1024" t="str">
        <f t="shared" si="179"/>
        <v/>
      </c>
      <c r="AG1024" t="str">
        <f t="shared" si="180"/>
        <v/>
      </c>
      <c r="AH1024" t="str">
        <f t="shared" si="181"/>
        <v/>
      </c>
      <c r="AI1024" t="str">
        <f t="shared" si="182"/>
        <v/>
      </c>
      <c r="AY1024">
        <f t="shared" si="183"/>
        <v>266</v>
      </c>
      <c r="BJ1024" t="str">
        <f>IF(E1024&gt;0,"Nagyobb","Kisebb")</f>
        <v>Kisebb</v>
      </c>
    </row>
    <row r="1025" spans="1:62" x14ac:dyDescent="0.25">
      <c r="A1025">
        <v>2000</v>
      </c>
      <c r="B1025">
        <v>39</v>
      </c>
      <c r="D1025">
        <v>0</v>
      </c>
      <c r="E1025" s="2">
        <v>0</v>
      </c>
      <c r="F1025">
        <v>20</v>
      </c>
      <c r="G1025" s="2">
        <v>1226975</v>
      </c>
      <c r="H1025">
        <v>2607</v>
      </c>
      <c r="I1025" s="2">
        <v>9413</v>
      </c>
      <c r="J1025">
        <v>89269</v>
      </c>
      <c r="K1025" s="2">
        <v>481</v>
      </c>
      <c r="L1025">
        <v>6</v>
      </c>
      <c r="M1025">
        <v>9</v>
      </c>
      <c r="N1025">
        <v>64</v>
      </c>
      <c r="O1025">
        <v>67</v>
      </c>
      <c r="P1025">
        <v>79</v>
      </c>
      <c r="Y1025" t="str">
        <f t="shared" si="173"/>
        <v>69646779</v>
      </c>
      <c r="AA1025" t="str">
        <f t="shared" si="174"/>
        <v/>
      </c>
      <c r="AB1025" t="str">
        <f t="shared" si="175"/>
        <v/>
      </c>
      <c r="AC1025" t="str">
        <f t="shared" si="176"/>
        <v/>
      </c>
      <c r="AD1025" t="str">
        <f t="shared" si="177"/>
        <v/>
      </c>
      <c r="AE1025" t="str">
        <f t="shared" si="178"/>
        <v/>
      </c>
      <c r="AF1025" t="str">
        <f t="shared" si="179"/>
        <v/>
      </c>
      <c r="AG1025" t="str">
        <f t="shared" si="180"/>
        <v/>
      </c>
      <c r="AH1025" t="str">
        <f t="shared" si="181"/>
        <v/>
      </c>
      <c r="AI1025" t="str">
        <f t="shared" si="182"/>
        <v/>
      </c>
      <c r="AY1025">
        <f t="shared" si="183"/>
        <v>225</v>
      </c>
      <c r="BJ1025" t="str">
        <f>IF(E1025&gt;0,"Nagyobb","Kisebb")</f>
        <v>Kisebb</v>
      </c>
    </row>
    <row r="1026" spans="1:62" x14ac:dyDescent="0.25">
      <c r="A1026">
        <v>2000</v>
      </c>
      <c r="B1026">
        <v>38</v>
      </c>
      <c r="D1026">
        <v>0</v>
      </c>
      <c r="E1026" s="2">
        <v>0</v>
      </c>
      <c r="F1026">
        <v>43</v>
      </c>
      <c r="G1026" s="2">
        <v>572426</v>
      </c>
      <c r="H1026">
        <v>3042</v>
      </c>
      <c r="I1026" s="2">
        <v>8094</v>
      </c>
      <c r="J1026">
        <v>82461</v>
      </c>
      <c r="K1026" s="2">
        <v>522</v>
      </c>
      <c r="L1026">
        <v>9</v>
      </c>
      <c r="M1026">
        <v>22</v>
      </c>
      <c r="N1026">
        <v>58</v>
      </c>
      <c r="O1026">
        <v>69</v>
      </c>
      <c r="P1026">
        <v>79</v>
      </c>
      <c r="Y1026" t="str">
        <f t="shared" ref="Y1026:Y1089" si="184">L1026&amp;M1026&amp;N1026&amp;O1026&amp;P1026</f>
        <v>922586979</v>
      </c>
      <c r="AA1026" t="str">
        <f t="shared" ref="AA1026:AA1089" si="185">IF(L1026+1=M1026,"+","")</f>
        <v/>
      </c>
      <c r="AB1026" t="str">
        <f t="shared" ref="AB1026:AB1089" si="186">IF(M1026+1=N1026,"+","")</f>
        <v/>
      </c>
      <c r="AC1026" t="str">
        <f t="shared" ref="AC1026:AC1089" si="187">IF(N1026+1=O1026,"+","")</f>
        <v/>
      </c>
      <c r="AD1026" t="str">
        <f t="shared" ref="AD1026:AD1089" si="188">IF(O1026+1=P1026,"+","")</f>
        <v/>
      </c>
      <c r="AE1026" t="str">
        <f t="shared" ref="AE1026:AE1089" si="189">IF(AA1026&amp;AB1026="++","harom","")</f>
        <v/>
      </c>
      <c r="AF1026" t="str">
        <f t="shared" ref="AF1026:AF1089" si="190">IF(AB1026&amp;AC1026="++","harom","")</f>
        <v/>
      </c>
      <c r="AG1026" t="str">
        <f t="shared" ref="AG1026:AG1089" si="191">IF(AC1026&amp;AD1026="++","harom","")</f>
        <v/>
      </c>
      <c r="AH1026" t="str">
        <f t="shared" ref="AH1026:AH1089" si="192">IF(AA1026&amp;AB1026&amp;AC1026="+++","negy","")</f>
        <v/>
      </c>
      <c r="AI1026" t="str">
        <f t="shared" ref="AI1026:AI1089" si="193">IF(AB1026&amp;AC1026&amp;AD1026="+++","negy","")</f>
        <v/>
      </c>
      <c r="AY1026">
        <f t="shared" ref="AY1026:AY1089" si="194">SUM(L1026:P1026)</f>
        <v>237</v>
      </c>
      <c r="BJ1026" t="str">
        <f>IF(E1026&gt;0,"Nagyobb","Kisebb")</f>
        <v>Kisebb</v>
      </c>
    </row>
    <row r="1027" spans="1:62" x14ac:dyDescent="0.25">
      <c r="A1027">
        <v>2000</v>
      </c>
      <c r="B1027">
        <v>37</v>
      </c>
      <c r="D1027">
        <v>0</v>
      </c>
      <c r="E1027" s="2">
        <v>0</v>
      </c>
      <c r="F1027">
        <v>25</v>
      </c>
      <c r="G1027" s="2">
        <v>988094</v>
      </c>
      <c r="H1027">
        <v>2505</v>
      </c>
      <c r="I1027" s="2">
        <v>9861</v>
      </c>
      <c r="J1027">
        <v>72210</v>
      </c>
      <c r="K1027" s="2">
        <v>599</v>
      </c>
      <c r="L1027">
        <v>22</v>
      </c>
      <c r="M1027">
        <v>32</v>
      </c>
      <c r="N1027">
        <v>56</v>
      </c>
      <c r="O1027">
        <v>61</v>
      </c>
      <c r="P1027">
        <v>73</v>
      </c>
      <c r="Y1027" t="str">
        <f t="shared" si="184"/>
        <v>2232566173</v>
      </c>
      <c r="AA1027" t="str">
        <f t="shared" si="185"/>
        <v/>
      </c>
      <c r="AB1027" t="str">
        <f t="shared" si="186"/>
        <v/>
      </c>
      <c r="AC1027" t="str">
        <f t="shared" si="187"/>
        <v/>
      </c>
      <c r="AD1027" t="str">
        <f t="shared" si="188"/>
        <v/>
      </c>
      <c r="AE1027" t="str">
        <f t="shared" si="189"/>
        <v/>
      </c>
      <c r="AF1027" t="str">
        <f t="shared" si="190"/>
        <v/>
      </c>
      <c r="AG1027" t="str">
        <f t="shared" si="191"/>
        <v/>
      </c>
      <c r="AH1027" t="str">
        <f t="shared" si="192"/>
        <v/>
      </c>
      <c r="AI1027" t="str">
        <f t="shared" si="193"/>
        <v/>
      </c>
      <c r="AY1027">
        <f t="shared" si="194"/>
        <v>244</v>
      </c>
      <c r="BJ1027" t="str">
        <f>IF(E1027&gt;0,"Nagyobb","Kisebb")</f>
        <v>Kisebb</v>
      </c>
    </row>
    <row r="1028" spans="1:62" x14ac:dyDescent="0.25">
      <c r="A1028">
        <v>2000</v>
      </c>
      <c r="B1028">
        <v>36</v>
      </c>
      <c r="D1028">
        <v>0</v>
      </c>
      <c r="E1028" s="2">
        <v>0</v>
      </c>
      <c r="F1028">
        <v>11</v>
      </c>
      <c r="G1028" s="2">
        <v>2262213</v>
      </c>
      <c r="H1028">
        <v>1679</v>
      </c>
      <c r="I1028" s="2">
        <v>14821</v>
      </c>
      <c r="J1028">
        <v>61209</v>
      </c>
      <c r="K1028" s="2">
        <v>712</v>
      </c>
      <c r="L1028">
        <v>36</v>
      </c>
      <c r="M1028">
        <v>50</v>
      </c>
      <c r="N1028">
        <v>51</v>
      </c>
      <c r="O1028">
        <v>80</v>
      </c>
      <c r="P1028">
        <v>82</v>
      </c>
      <c r="Y1028" t="str">
        <f t="shared" si="184"/>
        <v>3650518082</v>
      </c>
      <c r="AA1028" t="str">
        <f t="shared" si="185"/>
        <v/>
      </c>
      <c r="AB1028" t="str">
        <f t="shared" si="186"/>
        <v>+</v>
      </c>
      <c r="AC1028" t="str">
        <f t="shared" si="187"/>
        <v/>
      </c>
      <c r="AD1028" t="str">
        <f t="shared" si="188"/>
        <v/>
      </c>
      <c r="AE1028" t="str">
        <f t="shared" si="189"/>
        <v/>
      </c>
      <c r="AF1028" t="str">
        <f t="shared" si="190"/>
        <v/>
      </c>
      <c r="AG1028" t="str">
        <f t="shared" si="191"/>
        <v/>
      </c>
      <c r="AH1028" t="str">
        <f t="shared" si="192"/>
        <v/>
      </c>
      <c r="AI1028" t="str">
        <f t="shared" si="193"/>
        <v/>
      </c>
      <c r="AY1028">
        <f t="shared" si="194"/>
        <v>299</v>
      </c>
      <c r="BJ1028" t="str">
        <f>IF(E1028&gt;0,"Nagyobb","Kisebb")</f>
        <v>Kisebb</v>
      </c>
    </row>
    <row r="1029" spans="1:62" x14ac:dyDescent="0.25">
      <c r="A1029">
        <v>2000</v>
      </c>
      <c r="B1029">
        <v>35</v>
      </c>
      <c r="D1029">
        <v>0</v>
      </c>
      <c r="E1029" s="2">
        <v>0</v>
      </c>
      <c r="F1029">
        <v>24</v>
      </c>
      <c r="G1029" s="2">
        <v>1026458</v>
      </c>
      <c r="H1029">
        <v>1905</v>
      </c>
      <c r="I1029" s="2">
        <v>12932</v>
      </c>
      <c r="J1029">
        <v>59761</v>
      </c>
      <c r="K1029" s="2">
        <v>722</v>
      </c>
      <c r="L1029">
        <v>23</v>
      </c>
      <c r="M1029">
        <v>50</v>
      </c>
      <c r="N1029">
        <v>76</v>
      </c>
      <c r="O1029">
        <v>79</v>
      </c>
      <c r="P1029">
        <v>89</v>
      </c>
      <c r="Y1029" t="str">
        <f t="shared" si="184"/>
        <v>2350767989</v>
      </c>
      <c r="AA1029" t="str">
        <f t="shared" si="185"/>
        <v/>
      </c>
      <c r="AB1029" t="str">
        <f t="shared" si="186"/>
        <v/>
      </c>
      <c r="AC1029" t="str">
        <f t="shared" si="187"/>
        <v/>
      </c>
      <c r="AD1029" t="str">
        <f t="shared" si="188"/>
        <v/>
      </c>
      <c r="AE1029" t="str">
        <f t="shared" si="189"/>
        <v/>
      </c>
      <c r="AF1029" t="str">
        <f t="shared" si="190"/>
        <v/>
      </c>
      <c r="AG1029" t="str">
        <f t="shared" si="191"/>
        <v/>
      </c>
      <c r="AH1029" t="str">
        <f t="shared" si="192"/>
        <v/>
      </c>
      <c r="AI1029" t="str">
        <f t="shared" si="193"/>
        <v/>
      </c>
      <c r="AY1029">
        <f t="shared" si="194"/>
        <v>317</v>
      </c>
      <c r="BJ1029" t="str">
        <f>IF(E1029&gt;0,"Nagyobb","Kisebb")</f>
        <v>Kisebb</v>
      </c>
    </row>
    <row r="1030" spans="1:62" x14ac:dyDescent="0.25">
      <c r="A1030">
        <v>2000</v>
      </c>
      <c r="B1030">
        <v>34</v>
      </c>
      <c r="D1030">
        <v>0</v>
      </c>
      <c r="E1030" s="2">
        <v>0</v>
      </c>
      <c r="F1030">
        <v>33</v>
      </c>
      <c r="G1030" s="2">
        <v>736964</v>
      </c>
      <c r="H1030">
        <v>2638</v>
      </c>
      <c r="I1030" s="2">
        <v>9219</v>
      </c>
      <c r="J1030">
        <v>71100</v>
      </c>
      <c r="K1030" s="2">
        <v>599</v>
      </c>
      <c r="L1030">
        <v>17</v>
      </c>
      <c r="M1030">
        <v>35</v>
      </c>
      <c r="N1030">
        <v>58</v>
      </c>
      <c r="O1030">
        <v>59</v>
      </c>
      <c r="P1030">
        <v>63</v>
      </c>
      <c r="Y1030" t="str">
        <f t="shared" si="184"/>
        <v>1735585963</v>
      </c>
      <c r="AA1030" t="str">
        <f t="shared" si="185"/>
        <v/>
      </c>
      <c r="AB1030" t="str">
        <f t="shared" si="186"/>
        <v/>
      </c>
      <c r="AC1030" t="str">
        <f t="shared" si="187"/>
        <v>+</v>
      </c>
      <c r="AD1030" t="str">
        <f t="shared" si="188"/>
        <v/>
      </c>
      <c r="AE1030" t="str">
        <f t="shared" si="189"/>
        <v/>
      </c>
      <c r="AF1030" t="str">
        <f t="shared" si="190"/>
        <v/>
      </c>
      <c r="AG1030" t="str">
        <f t="shared" si="191"/>
        <v/>
      </c>
      <c r="AH1030" t="str">
        <f t="shared" si="192"/>
        <v/>
      </c>
      <c r="AI1030" t="str">
        <f t="shared" si="193"/>
        <v/>
      </c>
      <c r="AY1030">
        <f t="shared" si="194"/>
        <v>232</v>
      </c>
      <c r="BJ1030" t="str">
        <f>IF(E1030&gt;0,"Nagyobb","Kisebb")</f>
        <v>Kisebb</v>
      </c>
    </row>
    <row r="1031" spans="1:62" x14ac:dyDescent="0.25">
      <c r="A1031">
        <v>2000</v>
      </c>
      <c r="B1031">
        <v>33</v>
      </c>
      <c r="D1031">
        <v>0</v>
      </c>
      <c r="E1031" s="2">
        <v>0</v>
      </c>
      <c r="F1031">
        <v>83</v>
      </c>
      <c r="G1031" s="2">
        <v>324029</v>
      </c>
      <c r="H1031">
        <v>5769</v>
      </c>
      <c r="I1031" s="2">
        <v>4662</v>
      </c>
      <c r="J1031">
        <v>126595</v>
      </c>
      <c r="K1031" s="2">
        <v>372</v>
      </c>
      <c r="L1031">
        <v>4</v>
      </c>
      <c r="M1031">
        <v>9</v>
      </c>
      <c r="N1031">
        <v>18</v>
      </c>
      <c r="O1031">
        <v>25</v>
      </c>
      <c r="P1031">
        <v>63</v>
      </c>
      <c r="Y1031" t="str">
        <f t="shared" si="184"/>
        <v>49182563</v>
      </c>
      <c r="AA1031" t="str">
        <f t="shared" si="185"/>
        <v/>
      </c>
      <c r="AB1031" t="str">
        <f t="shared" si="186"/>
        <v/>
      </c>
      <c r="AC1031" t="str">
        <f t="shared" si="187"/>
        <v/>
      </c>
      <c r="AD1031" t="str">
        <f t="shared" si="188"/>
        <v/>
      </c>
      <c r="AE1031" t="str">
        <f t="shared" si="189"/>
        <v/>
      </c>
      <c r="AF1031" t="str">
        <f t="shared" si="190"/>
        <v/>
      </c>
      <c r="AG1031" t="str">
        <f t="shared" si="191"/>
        <v/>
      </c>
      <c r="AH1031" t="str">
        <f t="shared" si="192"/>
        <v/>
      </c>
      <c r="AI1031" t="str">
        <f t="shared" si="193"/>
        <v/>
      </c>
      <c r="AY1031">
        <f t="shared" si="194"/>
        <v>119</v>
      </c>
      <c r="BJ1031" t="str">
        <f>IF(E1031&gt;0,"Nagyobb","Kisebb")</f>
        <v>Kisebb</v>
      </c>
    </row>
    <row r="1032" spans="1:62" x14ac:dyDescent="0.25">
      <c r="A1032">
        <v>2000</v>
      </c>
      <c r="B1032">
        <v>32</v>
      </c>
      <c r="D1032">
        <v>0</v>
      </c>
      <c r="E1032" s="2">
        <v>0</v>
      </c>
      <c r="F1032">
        <v>42</v>
      </c>
      <c r="G1032" s="2">
        <v>584880</v>
      </c>
      <c r="H1032">
        <v>4576</v>
      </c>
      <c r="I1032" s="2">
        <v>5368</v>
      </c>
      <c r="J1032">
        <v>112714</v>
      </c>
      <c r="K1032" s="2">
        <v>381</v>
      </c>
      <c r="L1032">
        <v>3</v>
      </c>
      <c r="M1032">
        <v>21</v>
      </c>
      <c r="N1032">
        <v>35</v>
      </c>
      <c r="O1032">
        <v>40</v>
      </c>
      <c r="P1032">
        <v>45</v>
      </c>
      <c r="Y1032" t="str">
        <f t="shared" si="184"/>
        <v>321354045</v>
      </c>
      <c r="AA1032" t="str">
        <f t="shared" si="185"/>
        <v/>
      </c>
      <c r="AB1032" t="str">
        <f t="shared" si="186"/>
        <v/>
      </c>
      <c r="AC1032" t="str">
        <f t="shared" si="187"/>
        <v/>
      </c>
      <c r="AD1032" t="str">
        <f t="shared" si="188"/>
        <v/>
      </c>
      <c r="AE1032" t="str">
        <f t="shared" si="189"/>
        <v/>
      </c>
      <c r="AF1032" t="str">
        <f t="shared" si="190"/>
        <v/>
      </c>
      <c r="AG1032" t="str">
        <f t="shared" si="191"/>
        <v/>
      </c>
      <c r="AH1032" t="str">
        <f t="shared" si="192"/>
        <v/>
      </c>
      <c r="AI1032" t="str">
        <f t="shared" si="193"/>
        <v/>
      </c>
      <c r="AY1032">
        <f t="shared" si="194"/>
        <v>144</v>
      </c>
      <c r="BJ1032" t="str">
        <f>IF(E1032&gt;0,"Nagyobb","Kisebb")</f>
        <v>Kisebb</v>
      </c>
    </row>
    <row r="1033" spans="1:62" x14ac:dyDescent="0.25">
      <c r="A1033">
        <v>2000</v>
      </c>
      <c r="B1033">
        <v>31</v>
      </c>
      <c r="D1033">
        <v>1</v>
      </c>
      <c r="E1033" s="2">
        <v>383471688</v>
      </c>
      <c r="F1033">
        <v>27</v>
      </c>
      <c r="G1033" s="2">
        <v>1030970</v>
      </c>
      <c r="H1033">
        <v>1897</v>
      </c>
      <c r="I1033" s="2">
        <v>14674</v>
      </c>
      <c r="J1033">
        <v>63099</v>
      </c>
      <c r="K1033" s="2">
        <v>772</v>
      </c>
      <c r="L1033">
        <v>46</v>
      </c>
      <c r="M1033">
        <v>47</v>
      </c>
      <c r="N1033">
        <v>70</v>
      </c>
      <c r="O1033">
        <v>77</v>
      </c>
      <c r="P1033">
        <v>79</v>
      </c>
      <c r="Y1033" t="str">
        <f t="shared" si="184"/>
        <v>4647707779</v>
      </c>
      <c r="AA1033" t="str">
        <f t="shared" si="185"/>
        <v>+</v>
      </c>
      <c r="AB1033" t="str">
        <f t="shared" si="186"/>
        <v/>
      </c>
      <c r="AC1033" t="str">
        <f t="shared" si="187"/>
        <v/>
      </c>
      <c r="AD1033" t="str">
        <f t="shared" si="188"/>
        <v/>
      </c>
      <c r="AE1033" t="str">
        <f t="shared" si="189"/>
        <v/>
      </c>
      <c r="AF1033" t="str">
        <f t="shared" si="190"/>
        <v/>
      </c>
      <c r="AG1033" t="str">
        <f t="shared" si="191"/>
        <v/>
      </c>
      <c r="AH1033" t="str">
        <f t="shared" si="192"/>
        <v/>
      </c>
      <c r="AI1033" t="str">
        <f t="shared" si="193"/>
        <v/>
      </c>
      <c r="AY1033">
        <f t="shared" si="194"/>
        <v>319</v>
      </c>
      <c r="BJ1033" t="str">
        <f>IF(E1033&gt;0,"Nagyobb","Kisebb")</f>
        <v>Nagyobb</v>
      </c>
    </row>
    <row r="1034" spans="1:62" x14ac:dyDescent="0.25">
      <c r="A1034">
        <v>2000</v>
      </c>
      <c r="B1034">
        <v>30</v>
      </c>
      <c r="D1034">
        <v>0</v>
      </c>
      <c r="E1034" s="2">
        <v>0</v>
      </c>
      <c r="F1034">
        <v>90</v>
      </c>
      <c r="G1034" s="2">
        <v>299575</v>
      </c>
      <c r="H1034">
        <v>5686</v>
      </c>
      <c r="I1034" s="2">
        <v>4742</v>
      </c>
      <c r="J1034">
        <v>122185</v>
      </c>
      <c r="K1034" s="2">
        <v>386</v>
      </c>
      <c r="L1034">
        <v>21</v>
      </c>
      <c r="M1034">
        <v>44</v>
      </c>
      <c r="N1034">
        <v>53</v>
      </c>
      <c r="O1034">
        <v>56</v>
      </c>
      <c r="P1034">
        <v>77</v>
      </c>
      <c r="Y1034" t="str">
        <f t="shared" si="184"/>
        <v>2144535677</v>
      </c>
      <c r="AA1034" t="str">
        <f t="shared" si="185"/>
        <v/>
      </c>
      <c r="AB1034" t="str">
        <f t="shared" si="186"/>
        <v/>
      </c>
      <c r="AC1034" t="str">
        <f t="shared" si="187"/>
        <v/>
      </c>
      <c r="AD1034" t="str">
        <f t="shared" si="188"/>
        <v/>
      </c>
      <c r="AE1034" t="str">
        <f t="shared" si="189"/>
        <v/>
      </c>
      <c r="AF1034" t="str">
        <f t="shared" si="190"/>
        <v/>
      </c>
      <c r="AG1034" t="str">
        <f t="shared" si="191"/>
        <v/>
      </c>
      <c r="AH1034" t="str">
        <f t="shared" si="192"/>
        <v/>
      </c>
      <c r="AI1034" t="str">
        <f t="shared" si="193"/>
        <v/>
      </c>
      <c r="AY1034">
        <f t="shared" si="194"/>
        <v>251</v>
      </c>
      <c r="BJ1034" t="str">
        <f>IF(E1034&gt;0,"Nagyobb","Kisebb")</f>
        <v>Kisebb</v>
      </c>
    </row>
    <row r="1035" spans="1:62" x14ac:dyDescent="0.25">
      <c r="A1035">
        <v>2000</v>
      </c>
      <c r="B1035">
        <v>29</v>
      </c>
      <c r="D1035">
        <v>0</v>
      </c>
      <c r="E1035" s="2">
        <v>0</v>
      </c>
      <c r="F1035">
        <v>20</v>
      </c>
      <c r="G1035" s="2">
        <v>1330697</v>
      </c>
      <c r="H1035">
        <v>2590</v>
      </c>
      <c r="I1035" s="2">
        <v>10276</v>
      </c>
      <c r="J1035">
        <v>88403</v>
      </c>
      <c r="K1035" s="2">
        <v>527</v>
      </c>
      <c r="L1035">
        <v>3</v>
      </c>
      <c r="M1035">
        <v>49</v>
      </c>
      <c r="N1035">
        <v>64</v>
      </c>
      <c r="O1035">
        <v>76</v>
      </c>
      <c r="P1035">
        <v>90</v>
      </c>
      <c r="Y1035" t="str">
        <f t="shared" si="184"/>
        <v>349647690</v>
      </c>
      <c r="AA1035" t="str">
        <f t="shared" si="185"/>
        <v/>
      </c>
      <c r="AB1035" t="str">
        <f t="shared" si="186"/>
        <v/>
      </c>
      <c r="AC1035" t="str">
        <f t="shared" si="187"/>
        <v/>
      </c>
      <c r="AD1035" t="str">
        <f t="shared" si="188"/>
        <v/>
      </c>
      <c r="AE1035" t="str">
        <f t="shared" si="189"/>
        <v/>
      </c>
      <c r="AF1035" t="str">
        <f t="shared" si="190"/>
        <v/>
      </c>
      <c r="AG1035" t="str">
        <f t="shared" si="191"/>
        <v/>
      </c>
      <c r="AH1035" t="str">
        <f t="shared" si="192"/>
        <v/>
      </c>
      <c r="AI1035" t="str">
        <f t="shared" si="193"/>
        <v/>
      </c>
      <c r="AY1035">
        <f t="shared" si="194"/>
        <v>282</v>
      </c>
      <c r="BJ1035" t="str">
        <f>IF(E1035&gt;0,"Nagyobb","Kisebb")</f>
        <v>Kisebb</v>
      </c>
    </row>
    <row r="1036" spans="1:62" x14ac:dyDescent="0.25">
      <c r="A1036">
        <v>2000</v>
      </c>
      <c r="B1036">
        <v>28</v>
      </c>
      <c r="D1036">
        <v>0</v>
      </c>
      <c r="E1036" s="2">
        <v>0</v>
      </c>
      <c r="F1036">
        <v>20</v>
      </c>
      <c r="G1036" s="2">
        <v>1268274</v>
      </c>
      <c r="H1036">
        <v>2749</v>
      </c>
      <c r="I1036" s="2">
        <v>9227</v>
      </c>
      <c r="J1036">
        <v>77458</v>
      </c>
      <c r="K1036" s="2">
        <v>573</v>
      </c>
      <c r="L1036">
        <v>17</v>
      </c>
      <c r="M1036">
        <v>29</v>
      </c>
      <c r="N1036">
        <v>64</v>
      </c>
      <c r="O1036">
        <v>70</v>
      </c>
      <c r="P1036">
        <v>82</v>
      </c>
      <c r="Y1036" t="str">
        <f t="shared" si="184"/>
        <v>1729647082</v>
      </c>
      <c r="AA1036" t="str">
        <f t="shared" si="185"/>
        <v/>
      </c>
      <c r="AB1036" t="str">
        <f t="shared" si="186"/>
        <v/>
      </c>
      <c r="AC1036" t="str">
        <f t="shared" si="187"/>
        <v/>
      </c>
      <c r="AD1036" t="str">
        <f t="shared" si="188"/>
        <v/>
      </c>
      <c r="AE1036" t="str">
        <f t="shared" si="189"/>
        <v/>
      </c>
      <c r="AF1036" t="str">
        <f t="shared" si="190"/>
        <v/>
      </c>
      <c r="AG1036" t="str">
        <f t="shared" si="191"/>
        <v/>
      </c>
      <c r="AH1036" t="str">
        <f t="shared" si="192"/>
        <v/>
      </c>
      <c r="AI1036" t="str">
        <f t="shared" si="193"/>
        <v/>
      </c>
      <c r="AY1036">
        <f t="shared" si="194"/>
        <v>262</v>
      </c>
      <c r="BJ1036" t="str">
        <f>IF(E1036&gt;0,"Nagyobb","Kisebb")</f>
        <v>Kisebb</v>
      </c>
    </row>
    <row r="1037" spans="1:62" x14ac:dyDescent="0.25">
      <c r="A1037">
        <v>2000</v>
      </c>
      <c r="B1037">
        <v>27</v>
      </c>
      <c r="D1037">
        <v>0</v>
      </c>
      <c r="E1037" s="2">
        <v>0</v>
      </c>
      <c r="F1037">
        <v>21</v>
      </c>
      <c r="G1037" s="2">
        <v>1175062</v>
      </c>
      <c r="H1037">
        <v>2155</v>
      </c>
      <c r="I1037" s="2">
        <v>11451</v>
      </c>
      <c r="J1037">
        <v>68150</v>
      </c>
      <c r="K1037" s="2">
        <v>634</v>
      </c>
      <c r="L1037">
        <v>28</v>
      </c>
      <c r="M1037">
        <v>34</v>
      </c>
      <c r="N1037">
        <v>39</v>
      </c>
      <c r="O1037">
        <v>40</v>
      </c>
      <c r="P1037">
        <v>81</v>
      </c>
      <c r="Y1037" t="str">
        <f t="shared" si="184"/>
        <v>2834394081</v>
      </c>
      <c r="AA1037" t="str">
        <f t="shared" si="185"/>
        <v/>
      </c>
      <c r="AB1037" t="str">
        <f t="shared" si="186"/>
        <v/>
      </c>
      <c r="AC1037" t="str">
        <f t="shared" si="187"/>
        <v>+</v>
      </c>
      <c r="AD1037" t="str">
        <f t="shared" si="188"/>
        <v/>
      </c>
      <c r="AE1037" t="str">
        <f t="shared" si="189"/>
        <v/>
      </c>
      <c r="AF1037" t="str">
        <f t="shared" si="190"/>
        <v/>
      </c>
      <c r="AG1037" t="str">
        <f t="shared" si="191"/>
        <v/>
      </c>
      <c r="AH1037" t="str">
        <f t="shared" si="192"/>
        <v/>
      </c>
      <c r="AI1037" t="str">
        <f t="shared" si="193"/>
        <v/>
      </c>
      <c r="AY1037">
        <f t="shared" si="194"/>
        <v>222</v>
      </c>
      <c r="BJ1037" t="str">
        <f>IF(E1037&gt;0,"Nagyobb","Kisebb")</f>
        <v>Kisebb</v>
      </c>
    </row>
    <row r="1038" spans="1:62" x14ac:dyDescent="0.25">
      <c r="A1038">
        <v>2000</v>
      </c>
      <c r="B1038">
        <v>26</v>
      </c>
      <c r="D1038">
        <v>0</v>
      </c>
      <c r="E1038" s="2">
        <v>0</v>
      </c>
      <c r="F1038">
        <v>23</v>
      </c>
      <c r="G1038" s="2">
        <v>1051359</v>
      </c>
      <c r="H1038">
        <v>2583</v>
      </c>
      <c r="I1038" s="2">
        <v>9362</v>
      </c>
      <c r="J1038">
        <v>71875</v>
      </c>
      <c r="K1038" s="2">
        <v>589</v>
      </c>
      <c r="L1038">
        <v>18</v>
      </c>
      <c r="M1038">
        <v>47</v>
      </c>
      <c r="N1038">
        <v>49</v>
      </c>
      <c r="O1038">
        <v>55</v>
      </c>
      <c r="P1038">
        <v>60</v>
      </c>
      <c r="Y1038" t="str">
        <f t="shared" si="184"/>
        <v>1847495560</v>
      </c>
      <c r="AA1038" t="str">
        <f t="shared" si="185"/>
        <v/>
      </c>
      <c r="AB1038" t="str">
        <f t="shared" si="186"/>
        <v/>
      </c>
      <c r="AC1038" t="str">
        <f t="shared" si="187"/>
        <v/>
      </c>
      <c r="AD1038" t="str">
        <f t="shared" si="188"/>
        <v/>
      </c>
      <c r="AE1038" t="str">
        <f t="shared" si="189"/>
        <v/>
      </c>
      <c r="AF1038" t="str">
        <f t="shared" si="190"/>
        <v/>
      </c>
      <c r="AG1038" t="str">
        <f t="shared" si="191"/>
        <v/>
      </c>
      <c r="AH1038" t="str">
        <f t="shared" si="192"/>
        <v/>
      </c>
      <c r="AI1038" t="str">
        <f t="shared" si="193"/>
        <v/>
      </c>
      <c r="AY1038">
        <f t="shared" si="194"/>
        <v>229</v>
      </c>
      <c r="BJ1038" t="str">
        <f>IF(E1038&gt;0,"Nagyobb","Kisebb")</f>
        <v>Kisebb</v>
      </c>
    </row>
    <row r="1039" spans="1:62" x14ac:dyDescent="0.25">
      <c r="A1039">
        <v>2000</v>
      </c>
      <c r="B1039">
        <v>25</v>
      </c>
      <c r="D1039">
        <v>0</v>
      </c>
      <c r="E1039" s="2">
        <v>0</v>
      </c>
      <c r="F1039">
        <v>20</v>
      </c>
      <c r="G1039" s="2">
        <v>1187888</v>
      </c>
      <c r="H1039">
        <v>2366</v>
      </c>
      <c r="I1039" s="2">
        <v>10041</v>
      </c>
      <c r="J1039">
        <v>79903</v>
      </c>
      <c r="K1039" s="2">
        <v>520</v>
      </c>
      <c r="L1039">
        <v>13</v>
      </c>
      <c r="M1039">
        <v>17</v>
      </c>
      <c r="N1039">
        <v>20</v>
      </c>
      <c r="O1039">
        <v>82</v>
      </c>
      <c r="P1039">
        <v>86</v>
      </c>
      <c r="Y1039" t="str">
        <f t="shared" si="184"/>
        <v>1317208286</v>
      </c>
      <c r="AA1039" t="str">
        <f t="shared" si="185"/>
        <v/>
      </c>
      <c r="AB1039" t="str">
        <f t="shared" si="186"/>
        <v/>
      </c>
      <c r="AC1039" t="str">
        <f t="shared" si="187"/>
        <v/>
      </c>
      <c r="AD1039" t="str">
        <f t="shared" si="188"/>
        <v/>
      </c>
      <c r="AE1039" t="str">
        <f t="shared" si="189"/>
        <v/>
      </c>
      <c r="AF1039" t="str">
        <f t="shared" si="190"/>
        <v/>
      </c>
      <c r="AG1039" t="str">
        <f t="shared" si="191"/>
        <v/>
      </c>
      <c r="AH1039" t="str">
        <f t="shared" si="192"/>
        <v/>
      </c>
      <c r="AI1039" t="str">
        <f t="shared" si="193"/>
        <v/>
      </c>
      <c r="AY1039">
        <f t="shared" si="194"/>
        <v>218</v>
      </c>
      <c r="BJ1039" t="str">
        <f>IF(E1039&gt;0,"Nagyobb","Kisebb")</f>
        <v>Kisebb</v>
      </c>
    </row>
    <row r="1040" spans="1:62" x14ac:dyDescent="0.25">
      <c r="A1040">
        <v>2000</v>
      </c>
      <c r="B1040">
        <v>24</v>
      </c>
      <c r="D1040">
        <v>0</v>
      </c>
      <c r="E1040" s="2">
        <v>0</v>
      </c>
      <c r="F1040">
        <v>25</v>
      </c>
      <c r="G1040" s="2">
        <v>950582</v>
      </c>
      <c r="H1040">
        <v>3745</v>
      </c>
      <c r="I1040" s="2">
        <v>6346</v>
      </c>
      <c r="J1040">
        <v>101229</v>
      </c>
      <c r="K1040" s="2">
        <v>411</v>
      </c>
      <c r="L1040">
        <v>7</v>
      </c>
      <c r="M1040">
        <v>23</v>
      </c>
      <c r="N1040">
        <v>27</v>
      </c>
      <c r="O1040">
        <v>35</v>
      </c>
      <c r="P1040">
        <v>61</v>
      </c>
      <c r="Y1040" t="str">
        <f t="shared" si="184"/>
        <v>723273561</v>
      </c>
      <c r="AA1040" t="str">
        <f t="shared" si="185"/>
        <v/>
      </c>
      <c r="AB1040" t="str">
        <f t="shared" si="186"/>
        <v/>
      </c>
      <c r="AC1040" t="str">
        <f t="shared" si="187"/>
        <v/>
      </c>
      <c r="AD1040" t="str">
        <f t="shared" si="188"/>
        <v/>
      </c>
      <c r="AE1040" t="str">
        <f t="shared" si="189"/>
        <v/>
      </c>
      <c r="AF1040" t="str">
        <f t="shared" si="190"/>
        <v/>
      </c>
      <c r="AG1040" t="str">
        <f t="shared" si="191"/>
        <v/>
      </c>
      <c r="AH1040" t="str">
        <f t="shared" si="192"/>
        <v/>
      </c>
      <c r="AI1040" t="str">
        <f t="shared" si="193"/>
        <v/>
      </c>
      <c r="AY1040">
        <f t="shared" si="194"/>
        <v>153</v>
      </c>
      <c r="BJ1040" t="str">
        <f>IF(E1040&gt;0,"Nagyobb","Kisebb")</f>
        <v>Kisebb</v>
      </c>
    </row>
    <row r="1041" spans="1:62" x14ac:dyDescent="0.25">
      <c r="A1041">
        <v>2000</v>
      </c>
      <c r="B1041">
        <v>23</v>
      </c>
      <c r="D1041">
        <v>0</v>
      </c>
      <c r="E1041" s="2">
        <v>0</v>
      </c>
      <c r="F1041">
        <v>20</v>
      </c>
      <c r="G1041" s="2">
        <v>1208665</v>
      </c>
      <c r="H1041">
        <v>2036</v>
      </c>
      <c r="I1041" s="2">
        <v>11873</v>
      </c>
      <c r="J1041">
        <v>61495</v>
      </c>
      <c r="K1041" s="2">
        <v>688</v>
      </c>
      <c r="L1041">
        <v>18</v>
      </c>
      <c r="M1041">
        <v>38</v>
      </c>
      <c r="N1041">
        <v>45</v>
      </c>
      <c r="O1041">
        <v>58</v>
      </c>
      <c r="P1041">
        <v>80</v>
      </c>
      <c r="Y1041" t="str">
        <f t="shared" si="184"/>
        <v>1838455880</v>
      </c>
      <c r="AA1041" t="str">
        <f t="shared" si="185"/>
        <v/>
      </c>
      <c r="AB1041" t="str">
        <f t="shared" si="186"/>
        <v/>
      </c>
      <c r="AC1041" t="str">
        <f t="shared" si="187"/>
        <v/>
      </c>
      <c r="AD1041" t="str">
        <f t="shared" si="188"/>
        <v/>
      </c>
      <c r="AE1041" t="str">
        <f t="shared" si="189"/>
        <v/>
      </c>
      <c r="AF1041" t="str">
        <f t="shared" si="190"/>
        <v/>
      </c>
      <c r="AG1041" t="str">
        <f t="shared" si="191"/>
        <v/>
      </c>
      <c r="AH1041" t="str">
        <f t="shared" si="192"/>
        <v/>
      </c>
      <c r="AI1041" t="str">
        <f t="shared" si="193"/>
        <v/>
      </c>
      <c r="AY1041">
        <f t="shared" si="194"/>
        <v>239</v>
      </c>
      <c r="BJ1041" t="str">
        <f>IF(E1041&gt;0,"Nagyobb","Kisebb")</f>
        <v>Kisebb</v>
      </c>
    </row>
    <row r="1042" spans="1:62" x14ac:dyDescent="0.25">
      <c r="A1042">
        <v>2000</v>
      </c>
      <c r="B1042">
        <v>22</v>
      </c>
      <c r="D1042">
        <v>0</v>
      </c>
      <c r="E1042" s="2">
        <v>0</v>
      </c>
      <c r="F1042">
        <v>35</v>
      </c>
      <c r="G1042" s="2">
        <v>682106</v>
      </c>
      <c r="H1042">
        <v>2483</v>
      </c>
      <c r="I1042" s="2">
        <v>9615</v>
      </c>
      <c r="J1042">
        <v>65925</v>
      </c>
      <c r="K1042" s="2">
        <v>634</v>
      </c>
      <c r="L1042">
        <v>16</v>
      </c>
      <c r="M1042">
        <v>18</v>
      </c>
      <c r="N1042">
        <v>50</v>
      </c>
      <c r="O1042">
        <v>69</v>
      </c>
      <c r="P1042">
        <v>88</v>
      </c>
      <c r="Y1042" t="str">
        <f t="shared" si="184"/>
        <v>1618506988</v>
      </c>
      <c r="AA1042" t="str">
        <f t="shared" si="185"/>
        <v/>
      </c>
      <c r="AB1042" t="str">
        <f t="shared" si="186"/>
        <v/>
      </c>
      <c r="AC1042" t="str">
        <f t="shared" si="187"/>
        <v/>
      </c>
      <c r="AD1042" t="str">
        <f t="shared" si="188"/>
        <v/>
      </c>
      <c r="AE1042" t="str">
        <f t="shared" si="189"/>
        <v/>
      </c>
      <c r="AF1042" t="str">
        <f t="shared" si="190"/>
        <v/>
      </c>
      <c r="AG1042" t="str">
        <f t="shared" si="191"/>
        <v/>
      </c>
      <c r="AH1042" t="str">
        <f t="shared" si="192"/>
        <v/>
      </c>
      <c r="AI1042" t="str">
        <f t="shared" si="193"/>
        <v/>
      </c>
      <c r="AY1042">
        <f t="shared" si="194"/>
        <v>241</v>
      </c>
      <c r="BJ1042" t="str">
        <f>IF(E1042&gt;0,"Nagyobb","Kisebb")</f>
        <v>Kisebb</v>
      </c>
    </row>
    <row r="1043" spans="1:62" x14ac:dyDescent="0.25">
      <c r="A1043">
        <v>2000</v>
      </c>
      <c r="B1043">
        <v>21</v>
      </c>
      <c r="D1043">
        <v>1</v>
      </c>
      <c r="E1043" s="2">
        <v>49891333</v>
      </c>
      <c r="F1043">
        <v>49</v>
      </c>
      <c r="G1043" s="2">
        <v>488022</v>
      </c>
      <c r="H1043">
        <v>3396</v>
      </c>
      <c r="I1043" s="2">
        <v>7042</v>
      </c>
      <c r="J1043">
        <v>81515</v>
      </c>
      <c r="K1043" s="2">
        <v>513</v>
      </c>
      <c r="L1043">
        <v>5</v>
      </c>
      <c r="M1043">
        <v>16</v>
      </c>
      <c r="N1043">
        <v>26</v>
      </c>
      <c r="O1043">
        <v>50</v>
      </c>
      <c r="P1043">
        <v>73</v>
      </c>
      <c r="Y1043" t="str">
        <f t="shared" si="184"/>
        <v>516265073</v>
      </c>
      <c r="AA1043" t="str">
        <f t="shared" si="185"/>
        <v/>
      </c>
      <c r="AB1043" t="str">
        <f t="shared" si="186"/>
        <v/>
      </c>
      <c r="AC1043" t="str">
        <f t="shared" si="187"/>
        <v/>
      </c>
      <c r="AD1043" t="str">
        <f t="shared" si="188"/>
        <v/>
      </c>
      <c r="AE1043" t="str">
        <f t="shared" si="189"/>
        <v/>
      </c>
      <c r="AF1043" t="str">
        <f t="shared" si="190"/>
        <v/>
      </c>
      <c r="AG1043" t="str">
        <f t="shared" si="191"/>
        <v/>
      </c>
      <c r="AH1043" t="str">
        <f t="shared" si="192"/>
        <v/>
      </c>
      <c r="AI1043" t="str">
        <f t="shared" si="193"/>
        <v/>
      </c>
      <c r="AY1043">
        <f t="shared" si="194"/>
        <v>170</v>
      </c>
      <c r="BJ1043" t="str">
        <f>IF(E1043&gt;0,"Nagyobb","Kisebb")</f>
        <v>Nagyobb</v>
      </c>
    </row>
    <row r="1044" spans="1:62" x14ac:dyDescent="0.25">
      <c r="A1044">
        <v>2000</v>
      </c>
      <c r="B1044">
        <v>20</v>
      </c>
      <c r="D1044">
        <v>1</v>
      </c>
      <c r="E1044" s="2">
        <v>50421164</v>
      </c>
      <c r="F1044">
        <v>16</v>
      </c>
      <c r="G1044" s="2">
        <v>1521058</v>
      </c>
      <c r="H1044">
        <v>1903</v>
      </c>
      <c r="I1044" s="2">
        <v>12789</v>
      </c>
      <c r="J1044">
        <v>66327</v>
      </c>
      <c r="K1044" s="2">
        <v>642</v>
      </c>
      <c r="L1044">
        <v>15</v>
      </c>
      <c r="M1044">
        <v>48</v>
      </c>
      <c r="N1044">
        <v>65</v>
      </c>
      <c r="O1044">
        <v>67</v>
      </c>
      <c r="P1044">
        <v>81</v>
      </c>
      <c r="Y1044" t="str">
        <f t="shared" si="184"/>
        <v>1548656781</v>
      </c>
      <c r="AA1044" t="str">
        <f t="shared" si="185"/>
        <v/>
      </c>
      <c r="AB1044" t="str">
        <f t="shared" si="186"/>
        <v/>
      </c>
      <c r="AC1044" t="str">
        <f t="shared" si="187"/>
        <v/>
      </c>
      <c r="AD1044" t="str">
        <f t="shared" si="188"/>
        <v/>
      </c>
      <c r="AE1044" t="str">
        <f t="shared" si="189"/>
        <v/>
      </c>
      <c r="AF1044" t="str">
        <f t="shared" si="190"/>
        <v/>
      </c>
      <c r="AG1044" t="str">
        <f t="shared" si="191"/>
        <v/>
      </c>
      <c r="AH1044" t="str">
        <f t="shared" si="192"/>
        <v/>
      </c>
      <c r="AI1044" t="str">
        <f t="shared" si="193"/>
        <v/>
      </c>
      <c r="AY1044">
        <f t="shared" si="194"/>
        <v>276</v>
      </c>
      <c r="BJ1044" t="str">
        <f>IF(E1044&gt;0,"Nagyobb","Kisebb")</f>
        <v>Nagyobb</v>
      </c>
    </row>
    <row r="1045" spans="1:62" x14ac:dyDescent="0.25">
      <c r="A1045">
        <v>2000</v>
      </c>
      <c r="B1045">
        <v>19</v>
      </c>
      <c r="D1045">
        <v>1</v>
      </c>
      <c r="E1045" s="2">
        <v>399960261</v>
      </c>
      <c r="F1045">
        <v>35</v>
      </c>
      <c r="G1045" s="2">
        <v>772762</v>
      </c>
      <c r="H1045">
        <v>2882</v>
      </c>
      <c r="I1045" s="2">
        <v>9385</v>
      </c>
      <c r="J1045">
        <v>88705</v>
      </c>
      <c r="K1045" s="2">
        <v>534</v>
      </c>
      <c r="L1045">
        <v>13</v>
      </c>
      <c r="M1045">
        <v>31</v>
      </c>
      <c r="N1045">
        <v>43</v>
      </c>
      <c r="O1045">
        <v>53</v>
      </c>
      <c r="P1045">
        <v>60</v>
      </c>
      <c r="Y1045" t="str">
        <f t="shared" si="184"/>
        <v>1331435360</v>
      </c>
      <c r="AA1045" t="str">
        <f t="shared" si="185"/>
        <v/>
      </c>
      <c r="AB1045" t="str">
        <f t="shared" si="186"/>
        <v/>
      </c>
      <c r="AC1045" t="str">
        <f t="shared" si="187"/>
        <v/>
      </c>
      <c r="AD1045" t="str">
        <f t="shared" si="188"/>
        <v/>
      </c>
      <c r="AE1045" t="str">
        <f t="shared" si="189"/>
        <v/>
      </c>
      <c r="AF1045" t="str">
        <f t="shared" si="190"/>
        <v/>
      </c>
      <c r="AG1045" t="str">
        <f t="shared" si="191"/>
        <v/>
      </c>
      <c r="AH1045" t="str">
        <f t="shared" si="192"/>
        <v/>
      </c>
      <c r="AI1045" t="str">
        <f t="shared" si="193"/>
        <v/>
      </c>
      <c r="AY1045">
        <f t="shared" si="194"/>
        <v>200</v>
      </c>
      <c r="BJ1045" t="str">
        <f>IF(E1045&gt;0,"Nagyobb","Kisebb")</f>
        <v>Nagyobb</v>
      </c>
    </row>
    <row r="1046" spans="1:62" x14ac:dyDescent="0.25">
      <c r="A1046">
        <v>2000</v>
      </c>
      <c r="B1046">
        <v>18</v>
      </c>
      <c r="D1046">
        <v>0</v>
      </c>
      <c r="E1046" s="2">
        <v>0</v>
      </c>
      <c r="F1046">
        <v>13</v>
      </c>
      <c r="G1046" s="2">
        <v>1989705</v>
      </c>
      <c r="H1046">
        <v>1762</v>
      </c>
      <c r="I1046" s="2">
        <v>14680</v>
      </c>
      <c r="J1046">
        <v>63555</v>
      </c>
      <c r="K1046" s="2">
        <v>712</v>
      </c>
      <c r="L1046">
        <v>1</v>
      </c>
      <c r="M1046">
        <v>47</v>
      </c>
      <c r="N1046">
        <v>58</v>
      </c>
      <c r="O1046">
        <v>86</v>
      </c>
      <c r="P1046">
        <v>90</v>
      </c>
      <c r="Y1046" t="str">
        <f t="shared" si="184"/>
        <v>147588690</v>
      </c>
      <c r="AA1046" t="str">
        <f t="shared" si="185"/>
        <v/>
      </c>
      <c r="AB1046" t="str">
        <f t="shared" si="186"/>
        <v/>
      </c>
      <c r="AC1046" t="str">
        <f t="shared" si="187"/>
        <v/>
      </c>
      <c r="AD1046" t="str">
        <f t="shared" si="188"/>
        <v/>
      </c>
      <c r="AE1046" t="str">
        <f t="shared" si="189"/>
        <v/>
      </c>
      <c r="AF1046" t="str">
        <f t="shared" si="190"/>
        <v/>
      </c>
      <c r="AG1046" t="str">
        <f t="shared" si="191"/>
        <v/>
      </c>
      <c r="AH1046" t="str">
        <f t="shared" si="192"/>
        <v/>
      </c>
      <c r="AI1046" t="str">
        <f t="shared" si="193"/>
        <v/>
      </c>
      <c r="AY1046">
        <f t="shared" si="194"/>
        <v>282</v>
      </c>
      <c r="BJ1046" t="str">
        <f>IF(E1046&gt;0,"Nagyobb","Kisebb")</f>
        <v>Kisebb</v>
      </c>
    </row>
    <row r="1047" spans="1:62" x14ac:dyDescent="0.25">
      <c r="A1047">
        <v>2000</v>
      </c>
      <c r="B1047">
        <v>17</v>
      </c>
      <c r="D1047">
        <v>0</v>
      </c>
      <c r="E1047" s="2">
        <v>0</v>
      </c>
      <c r="F1047">
        <v>35</v>
      </c>
      <c r="G1047" s="2">
        <v>720873</v>
      </c>
      <c r="H1047">
        <v>2884</v>
      </c>
      <c r="I1047" s="2">
        <v>8748</v>
      </c>
      <c r="J1047">
        <v>84323</v>
      </c>
      <c r="K1047" s="2">
        <v>524</v>
      </c>
      <c r="L1047">
        <v>20</v>
      </c>
      <c r="M1047">
        <v>23</v>
      </c>
      <c r="N1047">
        <v>51</v>
      </c>
      <c r="O1047">
        <v>59</v>
      </c>
      <c r="P1047">
        <v>64</v>
      </c>
      <c r="Y1047" t="str">
        <f t="shared" si="184"/>
        <v>2023515964</v>
      </c>
      <c r="AA1047" t="str">
        <f t="shared" si="185"/>
        <v/>
      </c>
      <c r="AB1047" t="str">
        <f t="shared" si="186"/>
        <v/>
      </c>
      <c r="AC1047" t="str">
        <f t="shared" si="187"/>
        <v/>
      </c>
      <c r="AD1047" t="str">
        <f t="shared" si="188"/>
        <v/>
      </c>
      <c r="AE1047" t="str">
        <f t="shared" si="189"/>
        <v/>
      </c>
      <c r="AF1047" t="str">
        <f t="shared" si="190"/>
        <v/>
      </c>
      <c r="AG1047" t="str">
        <f t="shared" si="191"/>
        <v/>
      </c>
      <c r="AH1047" t="str">
        <f t="shared" si="192"/>
        <v/>
      </c>
      <c r="AI1047" t="str">
        <f t="shared" si="193"/>
        <v/>
      </c>
      <c r="AY1047">
        <f t="shared" si="194"/>
        <v>217</v>
      </c>
      <c r="BJ1047" t="str">
        <f>IF(E1047&gt;0,"Nagyobb","Kisebb")</f>
        <v>Kisebb</v>
      </c>
    </row>
    <row r="1048" spans="1:62" x14ac:dyDescent="0.25">
      <c r="A1048">
        <v>2000</v>
      </c>
      <c r="B1048">
        <v>16</v>
      </c>
      <c r="D1048">
        <v>0</v>
      </c>
      <c r="E1048" s="2">
        <v>0</v>
      </c>
      <c r="F1048">
        <v>40</v>
      </c>
      <c r="G1048" s="2">
        <v>646569</v>
      </c>
      <c r="H1048">
        <v>3637</v>
      </c>
      <c r="I1048" s="2">
        <v>7111</v>
      </c>
      <c r="J1048">
        <v>84125</v>
      </c>
      <c r="K1048" s="2">
        <v>538</v>
      </c>
      <c r="L1048">
        <v>25</v>
      </c>
      <c r="M1048">
        <v>42</v>
      </c>
      <c r="N1048">
        <v>48</v>
      </c>
      <c r="O1048">
        <v>52</v>
      </c>
      <c r="P1048">
        <v>90</v>
      </c>
      <c r="Y1048" t="str">
        <f t="shared" si="184"/>
        <v>2542485290</v>
      </c>
      <c r="AA1048" t="str">
        <f t="shared" si="185"/>
        <v/>
      </c>
      <c r="AB1048" t="str">
        <f t="shared" si="186"/>
        <v/>
      </c>
      <c r="AC1048" t="str">
        <f t="shared" si="187"/>
        <v/>
      </c>
      <c r="AD1048" t="str">
        <f t="shared" si="188"/>
        <v/>
      </c>
      <c r="AE1048" t="str">
        <f t="shared" si="189"/>
        <v/>
      </c>
      <c r="AF1048" t="str">
        <f t="shared" si="190"/>
        <v/>
      </c>
      <c r="AG1048" t="str">
        <f t="shared" si="191"/>
        <v/>
      </c>
      <c r="AH1048" t="str">
        <f t="shared" si="192"/>
        <v/>
      </c>
      <c r="AI1048" t="str">
        <f t="shared" si="193"/>
        <v/>
      </c>
      <c r="AY1048">
        <f t="shared" si="194"/>
        <v>257</v>
      </c>
      <c r="BJ1048" t="str">
        <f>IF(E1048&gt;0,"Nagyobb","Kisebb")</f>
        <v>Kisebb</v>
      </c>
    </row>
    <row r="1049" spans="1:62" x14ac:dyDescent="0.25">
      <c r="A1049">
        <v>2000</v>
      </c>
      <c r="B1049">
        <v>15</v>
      </c>
      <c r="D1049">
        <v>0</v>
      </c>
      <c r="E1049" s="2">
        <v>0</v>
      </c>
      <c r="F1049">
        <v>40</v>
      </c>
      <c r="G1049" s="2">
        <v>648691</v>
      </c>
      <c r="H1049">
        <v>3376</v>
      </c>
      <c r="I1049" s="2">
        <v>7686</v>
      </c>
      <c r="J1049">
        <v>94206</v>
      </c>
      <c r="K1049" s="2">
        <v>482</v>
      </c>
      <c r="L1049">
        <v>5</v>
      </c>
      <c r="M1049">
        <v>11</v>
      </c>
      <c r="N1049">
        <v>47</v>
      </c>
      <c r="O1049">
        <v>48</v>
      </c>
      <c r="P1049">
        <v>77</v>
      </c>
      <c r="Y1049" t="str">
        <f t="shared" si="184"/>
        <v>511474877</v>
      </c>
      <c r="AA1049" t="str">
        <f t="shared" si="185"/>
        <v/>
      </c>
      <c r="AB1049" t="str">
        <f t="shared" si="186"/>
        <v/>
      </c>
      <c r="AC1049" t="str">
        <f t="shared" si="187"/>
        <v>+</v>
      </c>
      <c r="AD1049" t="str">
        <f t="shared" si="188"/>
        <v/>
      </c>
      <c r="AE1049" t="str">
        <f t="shared" si="189"/>
        <v/>
      </c>
      <c r="AF1049" t="str">
        <f t="shared" si="190"/>
        <v/>
      </c>
      <c r="AG1049" t="str">
        <f t="shared" si="191"/>
        <v/>
      </c>
      <c r="AH1049" t="str">
        <f t="shared" si="192"/>
        <v/>
      </c>
      <c r="AI1049" t="str">
        <f t="shared" si="193"/>
        <v/>
      </c>
      <c r="AY1049">
        <f t="shared" si="194"/>
        <v>188</v>
      </c>
      <c r="BJ1049" t="str">
        <f>IF(E1049&gt;0,"Nagyobb","Kisebb")</f>
        <v>Kisebb</v>
      </c>
    </row>
    <row r="1050" spans="1:62" x14ac:dyDescent="0.25">
      <c r="A1050">
        <v>2000</v>
      </c>
      <c r="B1050">
        <v>14</v>
      </c>
      <c r="D1050">
        <v>0</v>
      </c>
      <c r="E1050" s="2">
        <v>0</v>
      </c>
      <c r="F1050">
        <v>31</v>
      </c>
      <c r="G1050" s="2">
        <v>839176</v>
      </c>
      <c r="H1050">
        <v>2814</v>
      </c>
      <c r="I1050" s="2">
        <v>9245</v>
      </c>
      <c r="J1050">
        <v>85318</v>
      </c>
      <c r="K1050" s="2">
        <v>534</v>
      </c>
      <c r="L1050">
        <v>15</v>
      </c>
      <c r="M1050">
        <v>29</v>
      </c>
      <c r="N1050">
        <v>37</v>
      </c>
      <c r="O1050">
        <v>39</v>
      </c>
      <c r="P1050">
        <v>55</v>
      </c>
      <c r="Y1050" t="str">
        <f t="shared" si="184"/>
        <v>1529373955</v>
      </c>
      <c r="AA1050" t="str">
        <f t="shared" si="185"/>
        <v/>
      </c>
      <c r="AB1050" t="str">
        <f t="shared" si="186"/>
        <v/>
      </c>
      <c r="AC1050" t="str">
        <f t="shared" si="187"/>
        <v/>
      </c>
      <c r="AD1050" t="str">
        <f t="shared" si="188"/>
        <v/>
      </c>
      <c r="AE1050" t="str">
        <f t="shared" si="189"/>
        <v/>
      </c>
      <c r="AF1050" t="str">
        <f t="shared" si="190"/>
        <v/>
      </c>
      <c r="AG1050" t="str">
        <f t="shared" si="191"/>
        <v/>
      </c>
      <c r="AH1050" t="str">
        <f t="shared" si="192"/>
        <v/>
      </c>
      <c r="AI1050" t="str">
        <f t="shared" si="193"/>
        <v/>
      </c>
      <c r="AY1050">
        <f t="shared" si="194"/>
        <v>175</v>
      </c>
      <c r="BJ1050" t="str">
        <f>IF(E1050&gt;0,"Nagyobb","Kisebb")</f>
        <v>Kisebb</v>
      </c>
    </row>
    <row r="1051" spans="1:62" x14ac:dyDescent="0.25">
      <c r="A1051">
        <v>2000</v>
      </c>
      <c r="B1051">
        <v>13</v>
      </c>
      <c r="D1051">
        <v>0</v>
      </c>
      <c r="E1051" s="2">
        <v>0</v>
      </c>
      <c r="F1051">
        <v>22</v>
      </c>
      <c r="G1051" s="2">
        <v>1162360</v>
      </c>
      <c r="H1051">
        <v>2590</v>
      </c>
      <c r="I1051" s="2">
        <v>9873</v>
      </c>
      <c r="J1051">
        <v>75778</v>
      </c>
      <c r="K1051" s="2">
        <v>591</v>
      </c>
      <c r="L1051">
        <v>4</v>
      </c>
      <c r="M1051">
        <v>30</v>
      </c>
      <c r="N1051">
        <v>47</v>
      </c>
      <c r="O1051">
        <v>67</v>
      </c>
      <c r="P1051">
        <v>81</v>
      </c>
      <c r="Y1051" t="str">
        <f t="shared" si="184"/>
        <v>430476781</v>
      </c>
      <c r="AA1051" t="str">
        <f t="shared" si="185"/>
        <v/>
      </c>
      <c r="AB1051" t="str">
        <f t="shared" si="186"/>
        <v/>
      </c>
      <c r="AC1051" t="str">
        <f t="shared" si="187"/>
        <v/>
      </c>
      <c r="AD1051" t="str">
        <f t="shared" si="188"/>
        <v/>
      </c>
      <c r="AE1051" t="str">
        <f t="shared" si="189"/>
        <v/>
      </c>
      <c r="AF1051" t="str">
        <f t="shared" si="190"/>
        <v/>
      </c>
      <c r="AG1051" t="str">
        <f t="shared" si="191"/>
        <v/>
      </c>
      <c r="AH1051" t="str">
        <f t="shared" si="192"/>
        <v/>
      </c>
      <c r="AI1051" t="str">
        <f t="shared" si="193"/>
        <v/>
      </c>
      <c r="AY1051">
        <f t="shared" si="194"/>
        <v>229</v>
      </c>
      <c r="BJ1051" t="str">
        <f>IF(E1051&gt;0,"Nagyobb","Kisebb")</f>
        <v>Kisebb</v>
      </c>
    </row>
    <row r="1052" spans="1:62" x14ac:dyDescent="0.25">
      <c r="A1052">
        <v>2000</v>
      </c>
      <c r="B1052">
        <v>12</v>
      </c>
      <c r="D1052">
        <v>0</v>
      </c>
      <c r="E1052" s="2">
        <v>0</v>
      </c>
      <c r="F1052">
        <v>18</v>
      </c>
      <c r="G1052" s="2">
        <v>1422457</v>
      </c>
      <c r="H1052">
        <v>2198</v>
      </c>
      <c r="I1052" s="2">
        <v>11649</v>
      </c>
      <c r="J1052">
        <v>87812</v>
      </c>
      <c r="K1052" s="2">
        <v>510</v>
      </c>
      <c r="L1052">
        <v>19</v>
      </c>
      <c r="M1052">
        <v>57</v>
      </c>
      <c r="N1052">
        <v>59</v>
      </c>
      <c r="O1052">
        <v>73</v>
      </c>
      <c r="P1052">
        <v>74</v>
      </c>
      <c r="Y1052" t="str">
        <f t="shared" si="184"/>
        <v>1957597374</v>
      </c>
      <c r="AA1052" t="str">
        <f t="shared" si="185"/>
        <v/>
      </c>
      <c r="AB1052" t="str">
        <f t="shared" si="186"/>
        <v/>
      </c>
      <c r="AC1052" t="str">
        <f t="shared" si="187"/>
        <v/>
      </c>
      <c r="AD1052" t="str">
        <f t="shared" si="188"/>
        <v>+</v>
      </c>
      <c r="AE1052" t="str">
        <f t="shared" si="189"/>
        <v/>
      </c>
      <c r="AF1052" t="str">
        <f t="shared" si="190"/>
        <v/>
      </c>
      <c r="AG1052" t="str">
        <f t="shared" si="191"/>
        <v/>
      </c>
      <c r="AH1052" t="str">
        <f t="shared" si="192"/>
        <v/>
      </c>
      <c r="AI1052" t="str">
        <f t="shared" si="193"/>
        <v/>
      </c>
      <c r="AY1052">
        <f t="shared" si="194"/>
        <v>282</v>
      </c>
      <c r="BJ1052" t="str">
        <f>IF(E1052&gt;0,"Nagyobb","Kisebb")</f>
        <v>Kisebb</v>
      </c>
    </row>
    <row r="1053" spans="1:62" x14ac:dyDescent="0.25">
      <c r="A1053">
        <v>2000</v>
      </c>
      <c r="B1053">
        <v>11</v>
      </c>
      <c r="D1053">
        <v>0</v>
      </c>
      <c r="E1053" s="2">
        <v>0</v>
      </c>
      <c r="F1053">
        <v>70</v>
      </c>
      <c r="G1053" s="2">
        <v>369078</v>
      </c>
      <c r="H1053">
        <v>4920</v>
      </c>
      <c r="I1053" s="2">
        <v>5251</v>
      </c>
      <c r="J1053">
        <v>112955</v>
      </c>
      <c r="K1053" s="2">
        <v>400</v>
      </c>
      <c r="L1053">
        <v>10</v>
      </c>
      <c r="M1053">
        <v>19</v>
      </c>
      <c r="N1053">
        <v>57</v>
      </c>
      <c r="O1053">
        <v>64</v>
      </c>
      <c r="P1053">
        <v>81</v>
      </c>
      <c r="Y1053" t="str">
        <f t="shared" si="184"/>
        <v>1019576481</v>
      </c>
      <c r="AA1053" t="str">
        <f t="shared" si="185"/>
        <v/>
      </c>
      <c r="AB1053" t="str">
        <f t="shared" si="186"/>
        <v/>
      </c>
      <c r="AC1053" t="str">
        <f t="shared" si="187"/>
        <v/>
      </c>
      <c r="AD1053" t="str">
        <f t="shared" si="188"/>
        <v/>
      </c>
      <c r="AE1053" t="str">
        <f t="shared" si="189"/>
        <v/>
      </c>
      <c r="AF1053" t="str">
        <f t="shared" si="190"/>
        <v/>
      </c>
      <c r="AG1053" t="str">
        <f t="shared" si="191"/>
        <v/>
      </c>
      <c r="AH1053" t="str">
        <f t="shared" si="192"/>
        <v/>
      </c>
      <c r="AI1053" t="str">
        <f t="shared" si="193"/>
        <v/>
      </c>
      <c r="AY1053">
        <f t="shared" si="194"/>
        <v>231</v>
      </c>
      <c r="BJ1053" t="str">
        <f>IF(E1053&gt;0,"Nagyobb","Kisebb")</f>
        <v>Kisebb</v>
      </c>
    </row>
    <row r="1054" spans="1:62" x14ac:dyDescent="0.25">
      <c r="A1054">
        <v>2000</v>
      </c>
      <c r="B1054">
        <v>10</v>
      </c>
      <c r="D1054">
        <v>0</v>
      </c>
      <c r="E1054" s="2">
        <v>0</v>
      </c>
      <c r="F1054">
        <v>27</v>
      </c>
      <c r="G1054" s="2">
        <v>976450</v>
      </c>
      <c r="H1054">
        <v>1843</v>
      </c>
      <c r="I1054" s="2">
        <v>14305</v>
      </c>
      <c r="J1054">
        <v>61146</v>
      </c>
      <c r="K1054" s="2">
        <v>755</v>
      </c>
      <c r="L1054">
        <v>14</v>
      </c>
      <c r="M1054">
        <v>16</v>
      </c>
      <c r="N1054">
        <v>33</v>
      </c>
      <c r="O1054">
        <v>78</v>
      </c>
      <c r="P1054">
        <v>83</v>
      </c>
      <c r="Y1054" t="str">
        <f t="shared" si="184"/>
        <v>1416337883</v>
      </c>
      <c r="AA1054" t="str">
        <f t="shared" si="185"/>
        <v/>
      </c>
      <c r="AB1054" t="str">
        <f t="shared" si="186"/>
        <v/>
      </c>
      <c r="AC1054" t="str">
        <f t="shared" si="187"/>
        <v/>
      </c>
      <c r="AD1054" t="str">
        <f t="shared" si="188"/>
        <v/>
      </c>
      <c r="AE1054" t="str">
        <f t="shared" si="189"/>
        <v/>
      </c>
      <c r="AF1054" t="str">
        <f t="shared" si="190"/>
        <v/>
      </c>
      <c r="AG1054" t="str">
        <f t="shared" si="191"/>
        <v/>
      </c>
      <c r="AH1054" t="str">
        <f t="shared" si="192"/>
        <v/>
      </c>
      <c r="AI1054" t="str">
        <f t="shared" si="193"/>
        <v/>
      </c>
      <c r="AY1054">
        <f t="shared" si="194"/>
        <v>224</v>
      </c>
      <c r="BJ1054" t="str">
        <f>IF(E1054&gt;0,"Nagyobb","Kisebb")</f>
        <v>Kisebb</v>
      </c>
    </row>
    <row r="1055" spans="1:62" x14ac:dyDescent="0.25">
      <c r="A1055">
        <v>2000</v>
      </c>
      <c r="B1055">
        <v>9</v>
      </c>
      <c r="D1055">
        <v>0</v>
      </c>
      <c r="E1055" s="2">
        <v>0</v>
      </c>
      <c r="F1055">
        <v>91</v>
      </c>
      <c r="G1055" s="2">
        <v>287462</v>
      </c>
      <c r="H1055">
        <v>4591</v>
      </c>
      <c r="I1055" s="2">
        <v>5698</v>
      </c>
      <c r="J1055">
        <v>102221</v>
      </c>
      <c r="K1055" s="2">
        <v>448</v>
      </c>
      <c r="L1055">
        <v>4</v>
      </c>
      <c r="M1055">
        <v>11</v>
      </c>
      <c r="N1055">
        <v>31</v>
      </c>
      <c r="O1055">
        <v>37</v>
      </c>
      <c r="P1055">
        <v>64</v>
      </c>
      <c r="Y1055" t="str">
        <f t="shared" si="184"/>
        <v>411313764</v>
      </c>
      <c r="AA1055" t="str">
        <f t="shared" si="185"/>
        <v/>
      </c>
      <c r="AB1055" t="str">
        <f t="shared" si="186"/>
        <v/>
      </c>
      <c r="AC1055" t="str">
        <f t="shared" si="187"/>
        <v/>
      </c>
      <c r="AD1055" t="str">
        <f t="shared" si="188"/>
        <v/>
      </c>
      <c r="AE1055" t="str">
        <f t="shared" si="189"/>
        <v/>
      </c>
      <c r="AF1055" t="str">
        <f t="shared" si="190"/>
        <v/>
      </c>
      <c r="AG1055" t="str">
        <f t="shared" si="191"/>
        <v/>
      </c>
      <c r="AH1055" t="str">
        <f t="shared" si="192"/>
        <v/>
      </c>
      <c r="AI1055" t="str">
        <f t="shared" si="193"/>
        <v/>
      </c>
      <c r="AY1055">
        <f t="shared" si="194"/>
        <v>147</v>
      </c>
      <c r="BJ1055" t="str">
        <f>IF(E1055&gt;0,"Nagyobb","Kisebb")</f>
        <v>Kisebb</v>
      </c>
    </row>
    <row r="1056" spans="1:62" x14ac:dyDescent="0.25">
      <c r="A1056">
        <v>2000</v>
      </c>
      <c r="B1056">
        <v>8</v>
      </c>
      <c r="D1056">
        <v>1</v>
      </c>
      <c r="E1056" s="2">
        <v>224558204</v>
      </c>
      <c r="F1056">
        <v>25</v>
      </c>
      <c r="G1056" s="2">
        <v>1110007</v>
      </c>
      <c r="H1056">
        <v>2679</v>
      </c>
      <c r="I1056" s="2">
        <v>10358</v>
      </c>
      <c r="J1056">
        <v>82392</v>
      </c>
      <c r="K1056" s="2">
        <v>589</v>
      </c>
      <c r="L1056">
        <v>11</v>
      </c>
      <c r="M1056">
        <v>16</v>
      </c>
      <c r="N1056">
        <v>34</v>
      </c>
      <c r="O1056">
        <v>42</v>
      </c>
      <c r="P1056">
        <v>59</v>
      </c>
      <c r="Y1056" t="str">
        <f t="shared" si="184"/>
        <v>1116344259</v>
      </c>
      <c r="AA1056" t="str">
        <f t="shared" si="185"/>
        <v/>
      </c>
      <c r="AB1056" t="str">
        <f t="shared" si="186"/>
        <v/>
      </c>
      <c r="AC1056" t="str">
        <f t="shared" si="187"/>
        <v/>
      </c>
      <c r="AD1056" t="str">
        <f t="shared" si="188"/>
        <v/>
      </c>
      <c r="AE1056" t="str">
        <f t="shared" si="189"/>
        <v/>
      </c>
      <c r="AF1056" t="str">
        <f t="shared" si="190"/>
        <v/>
      </c>
      <c r="AG1056" t="str">
        <f t="shared" si="191"/>
        <v/>
      </c>
      <c r="AH1056" t="str">
        <f t="shared" si="192"/>
        <v/>
      </c>
      <c r="AI1056" t="str">
        <f t="shared" si="193"/>
        <v/>
      </c>
      <c r="AY1056">
        <f t="shared" si="194"/>
        <v>162</v>
      </c>
      <c r="BJ1056" t="str">
        <f>IF(E1056&gt;0,"Nagyobb","Kisebb")</f>
        <v>Nagyobb</v>
      </c>
    </row>
    <row r="1057" spans="1:62" x14ac:dyDescent="0.25">
      <c r="A1057">
        <v>2000</v>
      </c>
      <c r="B1057">
        <v>7</v>
      </c>
      <c r="D1057">
        <v>0</v>
      </c>
      <c r="E1057" s="2">
        <v>0</v>
      </c>
      <c r="F1057">
        <v>54</v>
      </c>
      <c r="G1057" s="2">
        <v>516600</v>
      </c>
      <c r="H1057">
        <v>4250</v>
      </c>
      <c r="I1057" s="2">
        <v>6564</v>
      </c>
      <c r="J1057">
        <v>107282</v>
      </c>
      <c r="K1057" s="2">
        <v>455</v>
      </c>
      <c r="L1057">
        <v>1</v>
      </c>
      <c r="M1057">
        <v>5</v>
      </c>
      <c r="N1057">
        <v>34</v>
      </c>
      <c r="O1057">
        <v>66</v>
      </c>
      <c r="P1057">
        <v>72</v>
      </c>
      <c r="Y1057" t="str">
        <f t="shared" si="184"/>
        <v>15346672</v>
      </c>
      <c r="AA1057" t="str">
        <f t="shared" si="185"/>
        <v/>
      </c>
      <c r="AB1057" t="str">
        <f t="shared" si="186"/>
        <v/>
      </c>
      <c r="AC1057" t="str">
        <f t="shared" si="187"/>
        <v/>
      </c>
      <c r="AD1057" t="str">
        <f t="shared" si="188"/>
        <v/>
      </c>
      <c r="AE1057" t="str">
        <f t="shared" si="189"/>
        <v/>
      </c>
      <c r="AF1057" t="str">
        <f t="shared" si="190"/>
        <v/>
      </c>
      <c r="AG1057" t="str">
        <f t="shared" si="191"/>
        <v/>
      </c>
      <c r="AH1057" t="str">
        <f t="shared" si="192"/>
        <v/>
      </c>
      <c r="AI1057" t="str">
        <f t="shared" si="193"/>
        <v/>
      </c>
      <c r="AY1057">
        <f t="shared" si="194"/>
        <v>178</v>
      </c>
      <c r="BJ1057" t="str">
        <f>IF(E1057&gt;0,"Nagyobb","Kisebb")</f>
        <v>Kisebb</v>
      </c>
    </row>
    <row r="1058" spans="1:62" x14ac:dyDescent="0.25">
      <c r="A1058">
        <v>2000</v>
      </c>
      <c r="B1058">
        <v>6</v>
      </c>
      <c r="D1058">
        <v>0</v>
      </c>
      <c r="E1058" s="2">
        <v>0</v>
      </c>
      <c r="F1058">
        <v>18</v>
      </c>
      <c r="G1058" s="2">
        <v>1543681</v>
      </c>
      <c r="H1058">
        <v>2215</v>
      </c>
      <c r="I1058" s="2">
        <v>12545</v>
      </c>
      <c r="J1058">
        <v>76464</v>
      </c>
      <c r="K1058" s="2">
        <v>636</v>
      </c>
      <c r="L1058">
        <v>8</v>
      </c>
      <c r="M1058">
        <v>10</v>
      </c>
      <c r="N1058">
        <v>70</v>
      </c>
      <c r="O1058">
        <v>76</v>
      </c>
      <c r="P1058">
        <v>85</v>
      </c>
      <c r="Y1058" t="str">
        <f t="shared" si="184"/>
        <v>810707685</v>
      </c>
      <c r="AA1058" t="str">
        <f t="shared" si="185"/>
        <v/>
      </c>
      <c r="AB1058" t="str">
        <f t="shared" si="186"/>
        <v/>
      </c>
      <c r="AC1058" t="str">
        <f t="shared" si="187"/>
        <v/>
      </c>
      <c r="AD1058" t="str">
        <f t="shared" si="188"/>
        <v/>
      </c>
      <c r="AE1058" t="str">
        <f t="shared" si="189"/>
        <v/>
      </c>
      <c r="AF1058" t="str">
        <f t="shared" si="190"/>
        <v/>
      </c>
      <c r="AG1058" t="str">
        <f t="shared" si="191"/>
        <v/>
      </c>
      <c r="AH1058" t="str">
        <f t="shared" si="192"/>
        <v/>
      </c>
      <c r="AI1058" t="str">
        <f t="shared" si="193"/>
        <v/>
      </c>
      <c r="AY1058">
        <f t="shared" si="194"/>
        <v>249</v>
      </c>
      <c r="BJ1058" t="str">
        <f>IF(E1058&gt;0,"Nagyobb","Kisebb")</f>
        <v>Kisebb</v>
      </c>
    </row>
    <row r="1059" spans="1:62" x14ac:dyDescent="0.25">
      <c r="A1059">
        <v>2000</v>
      </c>
      <c r="B1059">
        <v>5</v>
      </c>
      <c r="D1059">
        <v>0</v>
      </c>
      <c r="E1059" s="2">
        <v>0</v>
      </c>
      <c r="F1059">
        <v>40</v>
      </c>
      <c r="G1059" s="2">
        <v>684895</v>
      </c>
      <c r="H1059">
        <v>3078</v>
      </c>
      <c r="I1059" s="2">
        <v>8901</v>
      </c>
      <c r="J1059">
        <v>85560</v>
      </c>
      <c r="K1059" s="2">
        <v>560</v>
      </c>
      <c r="L1059">
        <v>4</v>
      </c>
      <c r="M1059">
        <v>22</v>
      </c>
      <c r="N1059">
        <v>30</v>
      </c>
      <c r="O1059">
        <v>67</v>
      </c>
      <c r="P1059">
        <v>88</v>
      </c>
      <c r="Y1059" t="str">
        <f t="shared" si="184"/>
        <v>422306788</v>
      </c>
      <c r="AA1059" t="str">
        <f t="shared" si="185"/>
        <v/>
      </c>
      <c r="AB1059" t="str">
        <f t="shared" si="186"/>
        <v/>
      </c>
      <c r="AC1059" t="str">
        <f t="shared" si="187"/>
        <v/>
      </c>
      <c r="AD1059" t="str">
        <f t="shared" si="188"/>
        <v/>
      </c>
      <c r="AE1059" t="str">
        <f t="shared" si="189"/>
        <v/>
      </c>
      <c r="AF1059" t="str">
        <f t="shared" si="190"/>
        <v/>
      </c>
      <c r="AG1059" t="str">
        <f t="shared" si="191"/>
        <v/>
      </c>
      <c r="AH1059" t="str">
        <f t="shared" si="192"/>
        <v/>
      </c>
      <c r="AI1059" t="str">
        <f t="shared" si="193"/>
        <v/>
      </c>
      <c r="AY1059">
        <f t="shared" si="194"/>
        <v>211</v>
      </c>
      <c r="BJ1059" t="str">
        <f>IF(E1059&gt;0,"Nagyobb","Kisebb")</f>
        <v>Kisebb</v>
      </c>
    </row>
    <row r="1060" spans="1:62" x14ac:dyDescent="0.25">
      <c r="A1060">
        <v>2000</v>
      </c>
      <c r="B1060">
        <v>4</v>
      </c>
      <c r="D1060">
        <v>0</v>
      </c>
      <c r="E1060" s="2">
        <v>0</v>
      </c>
      <c r="F1060">
        <v>32</v>
      </c>
      <c r="G1060" s="2">
        <v>846232</v>
      </c>
      <c r="H1060">
        <v>2498</v>
      </c>
      <c r="I1060" s="2">
        <v>10840</v>
      </c>
      <c r="J1060">
        <v>73465</v>
      </c>
      <c r="K1060" s="2">
        <v>645</v>
      </c>
      <c r="L1060">
        <v>16</v>
      </c>
      <c r="M1060">
        <v>29</v>
      </c>
      <c r="N1060">
        <v>53</v>
      </c>
      <c r="O1060">
        <v>57</v>
      </c>
      <c r="P1060">
        <v>80</v>
      </c>
      <c r="Y1060" t="str">
        <f t="shared" si="184"/>
        <v>1629535780</v>
      </c>
      <c r="AA1060" t="str">
        <f t="shared" si="185"/>
        <v/>
      </c>
      <c r="AB1060" t="str">
        <f t="shared" si="186"/>
        <v/>
      </c>
      <c r="AC1060" t="str">
        <f t="shared" si="187"/>
        <v/>
      </c>
      <c r="AD1060" t="str">
        <f t="shared" si="188"/>
        <v/>
      </c>
      <c r="AE1060" t="str">
        <f t="shared" si="189"/>
        <v/>
      </c>
      <c r="AF1060" t="str">
        <f t="shared" si="190"/>
        <v/>
      </c>
      <c r="AG1060" t="str">
        <f t="shared" si="191"/>
        <v/>
      </c>
      <c r="AH1060" t="str">
        <f t="shared" si="192"/>
        <v/>
      </c>
      <c r="AI1060" t="str">
        <f t="shared" si="193"/>
        <v/>
      </c>
      <c r="AY1060">
        <f t="shared" si="194"/>
        <v>235</v>
      </c>
      <c r="BJ1060" t="str">
        <f>IF(E1060&gt;0,"Nagyobb","Kisebb")</f>
        <v>Kisebb</v>
      </c>
    </row>
    <row r="1061" spans="1:62" x14ac:dyDescent="0.25">
      <c r="A1061">
        <v>2000</v>
      </c>
      <c r="B1061">
        <v>3</v>
      </c>
      <c r="D1061">
        <v>0</v>
      </c>
      <c r="E1061" s="2">
        <v>0</v>
      </c>
      <c r="F1061">
        <v>38</v>
      </c>
      <c r="G1061" s="2">
        <v>715493</v>
      </c>
      <c r="H1061">
        <v>3790</v>
      </c>
      <c r="I1061" s="2">
        <v>7174</v>
      </c>
      <c r="J1061">
        <v>105602</v>
      </c>
      <c r="K1061" s="2">
        <v>451</v>
      </c>
      <c r="L1061">
        <v>7</v>
      </c>
      <c r="M1061">
        <v>27</v>
      </c>
      <c r="N1061">
        <v>40</v>
      </c>
      <c r="O1061">
        <v>49</v>
      </c>
      <c r="P1061">
        <v>78</v>
      </c>
      <c r="Y1061" t="str">
        <f t="shared" si="184"/>
        <v>727404978</v>
      </c>
      <c r="AA1061" t="str">
        <f t="shared" si="185"/>
        <v/>
      </c>
      <c r="AB1061" t="str">
        <f t="shared" si="186"/>
        <v/>
      </c>
      <c r="AC1061" t="str">
        <f t="shared" si="187"/>
        <v/>
      </c>
      <c r="AD1061" t="str">
        <f t="shared" si="188"/>
        <v/>
      </c>
      <c r="AE1061" t="str">
        <f t="shared" si="189"/>
        <v/>
      </c>
      <c r="AF1061" t="str">
        <f t="shared" si="190"/>
        <v/>
      </c>
      <c r="AG1061" t="str">
        <f t="shared" si="191"/>
        <v/>
      </c>
      <c r="AH1061" t="str">
        <f t="shared" si="192"/>
        <v/>
      </c>
      <c r="AI1061" t="str">
        <f t="shared" si="193"/>
        <v/>
      </c>
      <c r="AY1061">
        <f t="shared" si="194"/>
        <v>201</v>
      </c>
      <c r="BJ1061" t="str">
        <f>IF(E1061&gt;0,"Nagyobb","Kisebb")</f>
        <v>Kisebb</v>
      </c>
    </row>
    <row r="1062" spans="1:62" x14ac:dyDescent="0.25">
      <c r="A1062">
        <v>2000</v>
      </c>
      <c r="B1062">
        <v>2</v>
      </c>
      <c r="D1062">
        <v>1</v>
      </c>
      <c r="E1062" s="2">
        <v>657522315</v>
      </c>
      <c r="F1062">
        <v>74</v>
      </c>
      <c r="G1062" s="2">
        <v>437831</v>
      </c>
      <c r="H1062">
        <v>5669</v>
      </c>
      <c r="I1062" s="2">
        <v>5715</v>
      </c>
      <c r="J1062">
        <v>135416</v>
      </c>
      <c r="K1062" s="2">
        <v>419</v>
      </c>
      <c r="L1062">
        <v>17</v>
      </c>
      <c r="M1062">
        <v>21</v>
      </c>
      <c r="N1062">
        <v>32</v>
      </c>
      <c r="O1062">
        <v>63</v>
      </c>
      <c r="P1062">
        <v>73</v>
      </c>
      <c r="Y1062" t="str">
        <f t="shared" si="184"/>
        <v>1721326373</v>
      </c>
      <c r="AA1062" t="str">
        <f t="shared" si="185"/>
        <v/>
      </c>
      <c r="AB1062" t="str">
        <f t="shared" si="186"/>
        <v/>
      </c>
      <c r="AC1062" t="str">
        <f t="shared" si="187"/>
        <v/>
      </c>
      <c r="AD1062" t="str">
        <f t="shared" si="188"/>
        <v/>
      </c>
      <c r="AE1062" t="str">
        <f t="shared" si="189"/>
        <v/>
      </c>
      <c r="AF1062" t="str">
        <f t="shared" si="190"/>
        <v/>
      </c>
      <c r="AG1062" t="str">
        <f t="shared" si="191"/>
        <v/>
      </c>
      <c r="AH1062" t="str">
        <f t="shared" si="192"/>
        <v/>
      </c>
      <c r="AI1062" t="str">
        <f t="shared" si="193"/>
        <v/>
      </c>
      <c r="AY1062">
        <f t="shared" si="194"/>
        <v>206</v>
      </c>
      <c r="BJ1062" t="str">
        <f>IF(E1062&gt;0,"Nagyobb","Kisebb")</f>
        <v>Nagyobb</v>
      </c>
    </row>
    <row r="1063" spans="1:62" x14ac:dyDescent="0.25">
      <c r="A1063">
        <v>2000</v>
      </c>
      <c r="B1063">
        <v>1</v>
      </c>
      <c r="D1063">
        <v>0</v>
      </c>
      <c r="E1063" s="2">
        <v>0</v>
      </c>
      <c r="F1063">
        <v>38</v>
      </c>
      <c r="G1063" s="2">
        <v>816504</v>
      </c>
      <c r="H1063">
        <v>3647</v>
      </c>
      <c r="I1063" s="2">
        <v>8508</v>
      </c>
      <c r="J1063">
        <v>100981</v>
      </c>
      <c r="K1063" s="2">
        <v>538</v>
      </c>
      <c r="L1063">
        <v>24</v>
      </c>
      <c r="M1063">
        <v>30</v>
      </c>
      <c r="N1063">
        <v>37</v>
      </c>
      <c r="O1063">
        <v>54</v>
      </c>
      <c r="P1063">
        <v>83</v>
      </c>
      <c r="Y1063" t="str">
        <f t="shared" si="184"/>
        <v>2430375483</v>
      </c>
      <c r="AA1063" t="str">
        <f t="shared" si="185"/>
        <v/>
      </c>
      <c r="AB1063" t="str">
        <f t="shared" si="186"/>
        <v/>
      </c>
      <c r="AC1063" t="str">
        <f t="shared" si="187"/>
        <v/>
      </c>
      <c r="AD1063" t="str">
        <f t="shared" si="188"/>
        <v/>
      </c>
      <c r="AE1063" t="str">
        <f t="shared" si="189"/>
        <v/>
      </c>
      <c r="AF1063" t="str">
        <f t="shared" si="190"/>
        <v/>
      </c>
      <c r="AG1063" t="str">
        <f t="shared" si="191"/>
        <v/>
      </c>
      <c r="AH1063" t="str">
        <f t="shared" si="192"/>
        <v/>
      </c>
      <c r="AI1063" t="str">
        <f t="shared" si="193"/>
        <v/>
      </c>
      <c r="AY1063">
        <f t="shared" si="194"/>
        <v>228</v>
      </c>
      <c r="BJ1063" t="str">
        <f>IF(E1063&gt;0,"Nagyobb","Kisebb")</f>
        <v>Kisebb</v>
      </c>
    </row>
    <row r="1064" spans="1:62" x14ac:dyDescent="0.25">
      <c r="A1064">
        <v>1999</v>
      </c>
      <c r="B1064">
        <v>52</v>
      </c>
      <c r="D1064">
        <v>0</v>
      </c>
      <c r="E1064" s="2">
        <v>0</v>
      </c>
      <c r="F1064">
        <v>60</v>
      </c>
      <c r="G1064" s="2">
        <v>520402</v>
      </c>
      <c r="H1064">
        <v>4268</v>
      </c>
      <c r="I1064" s="2">
        <v>7312</v>
      </c>
      <c r="J1064">
        <v>108699</v>
      </c>
      <c r="K1064" s="2">
        <v>501</v>
      </c>
      <c r="L1064">
        <v>14</v>
      </c>
      <c r="M1064">
        <v>25</v>
      </c>
      <c r="N1064">
        <v>42</v>
      </c>
      <c r="O1064">
        <v>52</v>
      </c>
      <c r="P1064">
        <v>64</v>
      </c>
      <c r="Y1064" t="str">
        <f t="shared" si="184"/>
        <v>1425425264</v>
      </c>
      <c r="AA1064" t="str">
        <f t="shared" si="185"/>
        <v/>
      </c>
      <c r="AB1064" t="str">
        <f t="shared" si="186"/>
        <v/>
      </c>
      <c r="AC1064" t="str">
        <f t="shared" si="187"/>
        <v/>
      </c>
      <c r="AD1064" t="str">
        <f t="shared" si="188"/>
        <v/>
      </c>
      <c r="AE1064" t="str">
        <f t="shared" si="189"/>
        <v/>
      </c>
      <c r="AF1064" t="str">
        <f t="shared" si="190"/>
        <v/>
      </c>
      <c r="AG1064" t="str">
        <f t="shared" si="191"/>
        <v/>
      </c>
      <c r="AH1064" t="str">
        <f t="shared" si="192"/>
        <v/>
      </c>
      <c r="AI1064" t="str">
        <f t="shared" si="193"/>
        <v/>
      </c>
      <c r="AY1064">
        <f t="shared" si="194"/>
        <v>197</v>
      </c>
      <c r="BJ1064" t="str">
        <f>IF(E1064&gt;0,"Nagyobb","Kisebb")</f>
        <v>Kisebb</v>
      </c>
    </row>
    <row r="1065" spans="1:62" x14ac:dyDescent="0.25">
      <c r="A1065">
        <v>1999</v>
      </c>
      <c r="B1065">
        <v>51</v>
      </c>
      <c r="D1065">
        <v>0</v>
      </c>
      <c r="E1065" s="2">
        <v>0</v>
      </c>
      <c r="F1065">
        <v>58</v>
      </c>
      <c r="G1065" s="2">
        <v>497482</v>
      </c>
      <c r="H1065">
        <v>4444</v>
      </c>
      <c r="I1065" s="2">
        <v>6490</v>
      </c>
      <c r="J1065">
        <v>119907</v>
      </c>
      <c r="K1065" s="2">
        <v>420</v>
      </c>
      <c r="L1065">
        <v>5</v>
      </c>
      <c r="M1065">
        <v>11</v>
      </c>
      <c r="N1065">
        <v>57</v>
      </c>
      <c r="O1065">
        <v>67</v>
      </c>
      <c r="P1065">
        <v>73</v>
      </c>
      <c r="Y1065" t="str">
        <f t="shared" si="184"/>
        <v>511576773</v>
      </c>
      <c r="AA1065" t="str">
        <f t="shared" si="185"/>
        <v/>
      </c>
      <c r="AB1065" t="str">
        <f t="shared" si="186"/>
        <v/>
      </c>
      <c r="AC1065" t="str">
        <f t="shared" si="187"/>
        <v/>
      </c>
      <c r="AD1065" t="str">
        <f t="shared" si="188"/>
        <v/>
      </c>
      <c r="AE1065" t="str">
        <f t="shared" si="189"/>
        <v/>
      </c>
      <c r="AF1065" t="str">
        <f t="shared" si="190"/>
        <v/>
      </c>
      <c r="AG1065" t="str">
        <f t="shared" si="191"/>
        <v/>
      </c>
      <c r="AH1065" t="str">
        <f t="shared" si="192"/>
        <v/>
      </c>
      <c r="AI1065" t="str">
        <f t="shared" si="193"/>
        <v/>
      </c>
      <c r="AY1065">
        <f t="shared" si="194"/>
        <v>213</v>
      </c>
      <c r="BJ1065" t="str">
        <f>IF(E1065&gt;0,"Nagyobb","Kisebb")</f>
        <v>Kisebb</v>
      </c>
    </row>
    <row r="1066" spans="1:62" x14ac:dyDescent="0.25">
      <c r="A1066">
        <v>1999</v>
      </c>
      <c r="B1066">
        <v>50</v>
      </c>
      <c r="D1066">
        <v>0</v>
      </c>
      <c r="E1066" s="2">
        <v>0</v>
      </c>
      <c r="F1066">
        <v>19</v>
      </c>
      <c r="G1066" s="2">
        <v>1607613</v>
      </c>
      <c r="H1066">
        <v>2085</v>
      </c>
      <c r="I1066" s="2">
        <v>14636</v>
      </c>
      <c r="J1066">
        <v>74465</v>
      </c>
      <c r="K1066" s="2">
        <v>716</v>
      </c>
      <c r="L1066">
        <v>41</v>
      </c>
      <c r="M1066">
        <v>65</v>
      </c>
      <c r="N1066">
        <v>66</v>
      </c>
      <c r="O1066">
        <v>75</v>
      </c>
      <c r="P1066">
        <v>81</v>
      </c>
      <c r="Y1066" t="str">
        <f t="shared" si="184"/>
        <v>4165667581</v>
      </c>
      <c r="AA1066" t="str">
        <f t="shared" si="185"/>
        <v/>
      </c>
      <c r="AB1066" t="str">
        <f t="shared" si="186"/>
        <v>+</v>
      </c>
      <c r="AC1066" t="str">
        <f t="shared" si="187"/>
        <v/>
      </c>
      <c r="AD1066" t="str">
        <f t="shared" si="188"/>
        <v/>
      </c>
      <c r="AE1066" t="str">
        <f t="shared" si="189"/>
        <v/>
      </c>
      <c r="AF1066" t="str">
        <f t="shared" si="190"/>
        <v/>
      </c>
      <c r="AG1066" t="str">
        <f t="shared" si="191"/>
        <v/>
      </c>
      <c r="AH1066" t="str">
        <f t="shared" si="192"/>
        <v/>
      </c>
      <c r="AI1066" t="str">
        <f t="shared" si="193"/>
        <v/>
      </c>
      <c r="AY1066">
        <f t="shared" si="194"/>
        <v>328</v>
      </c>
      <c r="BJ1066" t="str">
        <f>IF(E1066&gt;0,"Nagyobb","Kisebb")</f>
        <v>Kisebb</v>
      </c>
    </row>
    <row r="1067" spans="1:62" x14ac:dyDescent="0.25">
      <c r="A1067">
        <v>1999</v>
      </c>
      <c r="B1067">
        <v>49</v>
      </c>
      <c r="D1067">
        <v>0</v>
      </c>
      <c r="E1067" s="2">
        <v>0</v>
      </c>
      <c r="F1067">
        <v>14</v>
      </c>
      <c r="G1067" s="2">
        <v>2140676</v>
      </c>
      <c r="H1067">
        <v>2570</v>
      </c>
      <c r="I1067" s="2">
        <v>11657</v>
      </c>
      <c r="J1067">
        <v>84033</v>
      </c>
      <c r="K1067" s="2">
        <v>623</v>
      </c>
      <c r="L1067">
        <v>22</v>
      </c>
      <c r="M1067">
        <v>23</v>
      </c>
      <c r="N1067">
        <v>50</v>
      </c>
      <c r="O1067">
        <v>82</v>
      </c>
      <c r="P1067">
        <v>90</v>
      </c>
      <c r="Y1067" t="str">
        <f t="shared" si="184"/>
        <v>2223508290</v>
      </c>
      <c r="AA1067" t="str">
        <f t="shared" si="185"/>
        <v>+</v>
      </c>
      <c r="AB1067" t="str">
        <f t="shared" si="186"/>
        <v/>
      </c>
      <c r="AC1067" t="str">
        <f t="shared" si="187"/>
        <v/>
      </c>
      <c r="AD1067" t="str">
        <f t="shared" si="188"/>
        <v/>
      </c>
      <c r="AE1067" t="str">
        <f t="shared" si="189"/>
        <v/>
      </c>
      <c r="AF1067" t="str">
        <f t="shared" si="190"/>
        <v/>
      </c>
      <c r="AG1067" t="str">
        <f t="shared" si="191"/>
        <v/>
      </c>
      <c r="AH1067" t="str">
        <f t="shared" si="192"/>
        <v/>
      </c>
      <c r="AI1067" t="str">
        <f t="shared" si="193"/>
        <v/>
      </c>
      <c r="AY1067">
        <f t="shared" si="194"/>
        <v>267</v>
      </c>
      <c r="BJ1067" t="str">
        <f>IF(E1067&gt;0,"Nagyobb","Kisebb")</f>
        <v>Kisebb</v>
      </c>
    </row>
    <row r="1068" spans="1:62" x14ac:dyDescent="0.25">
      <c r="A1068">
        <v>1999</v>
      </c>
      <c r="B1068">
        <v>48</v>
      </c>
      <c r="D1068">
        <v>0</v>
      </c>
      <c r="E1068" s="2">
        <v>0</v>
      </c>
      <c r="F1068">
        <v>67</v>
      </c>
      <c r="G1068" s="2">
        <v>438088</v>
      </c>
      <c r="H1068">
        <v>4701</v>
      </c>
      <c r="I1068" s="2">
        <v>6238</v>
      </c>
      <c r="J1068">
        <v>107825</v>
      </c>
      <c r="K1068" s="2">
        <v>475</v>
      </c>
      <c r="L1068">
        <v>4</v>
      </c>
      <c r="M1068">
        <v>27</v>
      </c>
      <c r="N1068">
        <v>36</v>
      </c>
      <c r="O1068">
        <v>63</v>
      </c>
      <c r="P1068">
        <v>78</v>
      </c>
      <c r="Y1068" t="str">
        <f t="shared" si="184"/>
        <v>427366378</v>
      </c>
      <c r="AA1068" t="str">
        <f t="shared" si="185"/>
        <v/>
      </c>
      <c r="AB1068" t="str">
        <f t="shared" si="186"/>
        <v/>
      </c>
      <c r="AC1068" t="str">
        <f t="shared" si="187"/>
        <v/>
      </c>
      <c r="AD1068" t="str">
        <f t="shared" si="188"/>
        <v/>
      </c>
      <c r="AE1068" t="str">
        <f t="shared" si="189"/>
        <v/>
      </c>
      <c r="AF1068" t="str">
        <f t="shared" si="190"/>
        <v/>
      </c>
      <c r="AG1068" t="str">
        <f t="shared" si="191"/>
        <v/>
      </c>
      <c r="AH1068" t="str">
        <f t="shared" si="192"/>
        <v/>
      </c>
      <c r="AI1068" t="str">
        <f t="shared" si="193"/>
        <v/>
      </c>
      <c r="AY1068">
        <f t="shared" si="194"/>
        <v>208</v>
      </c>
      <c r="BJ1068" t="str">
        <f>IF(E1068&gt;0,"Nagyobb","Kisebb")</f>
        <v>Kisebb</v>
      </c>
    </row>
    <row r="1069" spans="1:62" x14ac:dyDescent="0.25">
      <c r="A1069">
        <v>1999</v>
      </c>
      <c r="B1069">
        <v>47</v>
      </c>
      <c r="D1069">
        <v>0</v>
      </c>
      <c r="E1069" s="2">
        <v>0</v>
      </c>
      <c r="F1069">
        <v>40</v>
      </c>
      <c r="G1069" s="2">
        <v>712010</v>
      </c>
      <c r="H1069">
        <v>3582</v>
      </c>
      <c r="I1069" s="2">
        <v>7944</v>
      </c>
      <c r="J1069">
        <v>94496</v>
      </c>
      <c r="K1069" s="2">
        <v>526</v>
      </c>
      <c r="L1069">
        <v>6</v>
      </c>
      <c r="M1069">
        <v>20</v>
      </c>
      <c r="N1069">
        <v>36</v>
      </c>
      <c r="O1069">
        <v>69</v>
      </c>
      <c r="P1069">
        <v>84</v>
      </c>
      <c r="Y1069" t="str">
        <f t="shared" si="184"/>
        <v>620366984</v>
      </c>
      <c r="AA1069" t="str">
        <f t="shared" si="185"/>
        <v/>
      </c>
      <c r="AB1069" t="str">
        <f t="shared" si="186"/>
        <v/>
      </c>
      <c r="AC1069" t="str">
        <f t="shared" si="187"/>
        <v/>
      </c>
      <c r="AD1069" t="str">
        <f t="shared" si="188"/>
        <v/>
      </c>
      <c r="AE1069" t="str">
        <f t="shared" si="189"/>
        <v/>
      </c>
      <c r="AF1069" t="str">
        <f t="shared" si="190"/>
        <v/>
      </c>
      <c r="AG1069" t="str">
        <f t="shared" si="191"/>
        <v/>
      </c>
      <c r="AH1069" t="str">
        <f t="shared" si="192"/>
        <v/>
      </c>
      <c r="AI1069" t="str">
        <f t="shared" si="193"/>
        <v/>
      </c>
      <c r="AY1069">
        <f t="shared" si="194"/>
        <v>215</v>
      </c>
      <c r="BJ1069" t="str">
        <f>IF(E1069&gt;0,"Nagyobb","Kisebb")</f>
        <v>Kisebb</v>
      </c>
    </row>
    <row r="1070" spans="1:62" x14ac:dyDescent="0.25">
      <c r="A1070">
        <v>1999</v>
      </c>
      <c r="B1070">
        <v>46</v>
      </c>
      <c r="D1070">
        <v>0</v>
      </c>
      <c r="E1070" s="2">
        <v>0</v>
      </c>
      <c r="F1070">
        <v>42</v>
      </c>
      <c r="G1070" s="2">
        <v>661125</v>
      </c>
      <c r="H1070">
        <v>3994</v>
      </c>
      <c r="I1070" s="2">
        <v>6949</v>
      </c>
      <c r="J1070">
        <v>103861</v>
      </c>
      <c r="K1070" s="2">
        <v>466</v>
      </c>
      <c r="L1070">
        <v>2</v>
      </c>
      <c r="M1070">
        <v>13</v>
      </c>
      <c r="N1070">
        <v>34</v>
      </c>
      <c r="O1070">
        <v>57</v>
      </c>
      <c r="P1070">
        <v>75</v>
      </c>
      <c r="Y1070" t="str">
        <f t="shared" si="184"/>
        <v>213345775</v>
      </c>
      <c r="AA1070" t="str">
        <f t="shared" si="185"/>
        <v/>
      </c>
      <c r="AB1070" t="str">
        <f t="shared" si="186"/>
        <v/>
      </c>
      <c r="AC1070" t="str">
        <f t="shared" si="187"/>
        <v/>
      </c>
      <c r="AD1070" t="str">
        <f t="shared" si="188"/>
        <v/>
      </c>
      <c r="AE1070" t="str">
        <f t="shared" si="189"/>
        <v/>
      </c>
      <c r="AF1070" t="str">
        <f t="shared" si="190"/>
        <v/>
      </c>
      <c r="AG1070" t="str">
        <f t="shared" si="191"/>
        <v/>
      </c>
      <c r="AH1070" t="str">
        <f t="shared" si="192"/>
        <v/>
      </c>
      <c r="AI1070" t="str">
        <f t="shared" si="193"/>
        <v/>
      </c>
      <c r="AY1070">
        <f t="shared" si="194"/>
        <v>181</v>
      </c>
      <c r="BJ1070" t="str">
        <f>IF(E1070&gt;0,"Nagyobb","Kisebb")</f>
        <v>Kisebb</v>
      </c>
    </row>
    <row r="1071" spans="1:62" x14ac:dyDescent="0.25">
      <c r="A1071">
        <v>1999</v>
      </c>
      <c r="B1071">
        <v>45</v>
      </c>
      <c r="D1071">
        <v>0</v>
      </c>
      <c r="E1071" s="2">
        <v>0</v>
      </c>
      <c r="F1071">
        <v>25</v>
      </c>
      <c r="G1071" s="2">
        <v>1166182</v>
      </c>
      <c r="H1071">
        <v>2144</v>
      </c>
      <c r="I1071" s="2">
        <v>13598</v>
      </c>
      <c r="J1071">
        <v>75483</v>
      </c>
      <c r="K1071" s="2">
        <v>674</v>
      </c>
      <c r="L1071">
        <v>6</v>
      </c>
      <c r="M1071">
        <v>30</v>
      </c>
      <c r="N1071">
        <v>68</v>
      </c>
      <c r="O1071">
        <v>74</v>
      </c>
      <c r="P1071">
        <v>81</v>
      </c>
      <c r="Y1071" t="str">
        <f t="shared" si="184"/>
        <v>630687481</v>
      </c>
      <c r="AA1071" t="str">
        <f t="shared" si="185"/>
        <v/>
      </c>
      <c r="AB1071" t="str">
        <f t="shared" si="186"/>
        <v/>
      </c>
      <c r="AC1071" t="str">
        <f t="shared" si="187"/>
        <v/>
      </c>
      <c r="AD1071" t="str">
        <f t="shared" si="188"/>
        <v/>
      </c>
      <c r="AE1071" t="str">
        <f t="shared" si="189"/>
        <v/>
      </c>
      <c r="AF1071" t="str">
        <f t="shared" si="190"/>
        <v/>
      </c>
      <c r="AG1071" t="str">
        <f t="shared" si="191"/>
        <v/>
      </c>
      <c r="AH1071" t="str">
        <f t="shared" si="192"/>
        <v/>
      </c>
      <c r="AI1071" t="str">
        <f t="shared" si="193"/>
        <v/>
      </c>
      <c r="AY1071">
        <f t="shared" si="194"/>
        <v>259</v>
      </c>
      <c r="BJ1071" t="str">
        <f>IF(E1071&gt;0,"Nagyobb","Kisebb")</f>
        <v>Kisebb</v>
      </c>
    </row>
    <row r="1072" spans="1:62" x14ac:dyDescent="0.25">
      <c r="A1072">
        <v>1999</v>
      </c>
      <c r="B1072">
        <v>44</v>
      </c>
      <c r="D1072">
        <v>0</v>
      </c>
      <c r="E1072" s="2">
        <v>0</v>
      </c>
      <c r="F1072">
        <v>27</v>
      </c>
      <c r="G1072" s="2">
        <v>1060316</v>
      </c>
      <c r="H1072">
        <v>2743</v>
      </c>
      <c r="I1072" s="2">
        <v>10437</v>
      </c>
      <c r="J1072">
        <v>80463</v>
      </c>
      <c r="K1072" s="2">
        <v>621</v>
      </c>
      <c r="L1072">
        <v>2</v>
      </c>
      <c r="M1072">
        <v>32</v>
      </c>
      <c r="N1072">
        <v>36</v>
      </c>
      <c r="O1072">
        <v>39</v>
      </c>
      <c r="P1072">
        <v>58</v>
      </c>
      <c r="Y1072" t="str">
        <f t="shared" si="184"/>
        <v>232363958</v>
      </c>
      <c r="AA1072" t="str">
        <f t="shared" si="185"/>
        <v/>
      </c>
      <c r="AB1072" t="str">
        <f t="shared" si="186"/>
        <v/>
      </c>
      <c r="AC1072" t="str">
        <f t="shared" si="187"/>
        <v/>
      </c>
      <c r="AD1072" t="str">
        <f t="shared" si="188"/>
        <v/>
      </c>
      <c r="AE1072" t="str">
        <f t="shared" si="189"/>
        <v/>
      </c>
      <c r="AF1072" t="str">
        <f t="shared" si="190"/>
        <v/>
      </c>
      <c r="AG1072" t="str">
        <f t="shared" si="191"/>
        <v/>
      </c>
      <c r="AH1072" t="str">
        <f t="shared" si="192"/>
        <v/>
      </c>
      <c r="AI1072" t="str">
        <f t="shared" si="193"/>
        <v/>
      </c>
      <c r="AY1072">
        <f t="shared" si="194"/>
        <v>167</v>
      </c>
      <c r="BJ1072" t="str">
        <f>IF(E1072&gt;0,"Nagyobb","Kisebb")</f>
        <v>Kisebb</v>
      </c>
    </row>
    <row r="1073" spans="1:62" x14ac:dyDescent="0.25">
      <c r="A1073">
        <v>1999</v>
      </c>
      <c r="B1073">
        <v>43</v>
      </c>
      <c r="D1073">
        <v>0</v>
      </c>
      <c r="E1073" s="2">
        <v>0</v>
      </c>
      <c r="F1073">
        <v>14</v>
      </c>
      <c r="G1073" s="2">
        <v>2023721</v>
      </c>
      <c r="H1073">
        <v>2243</v>
      </c>
      <c r="I1073" s="2">
        <v>12626</v>
      </c>
      <c r="J1073">
        <v>72769</v>
      </c>
      <c r="K1073" s="2">
        <v>680</v>
      </c>
      <c r="L1073">
        <v>17</v>
      </c>
      <c r="M1073">
        <v>40</v>
      </c>
      <c r="N1073">
        <v>45</v>
      </c>
      <c r="O1073">
        <v>50</v>
      </c>
      <c r="P1073">
        <v>58</v>
      </c>
      <c r="Y1073" t="str">
        <f t="shared" si="184"/>
        <v>1740455058</v>
      </c>
      <c r="AA1073" t="str">
        <f t="shared" si="185"/>
        <v/>
      </c>
      <c r="AB1073" t="str">
        <f t="shared" si="186"/>
        <v/>
      </c>
      <c r="AC1073" t="str">
        <f t="shared" si="187"/>
        <v/>
      </c>
      <c r="AD1073" t="str">
        <f t="shared" si="188"/>
        <v/>
      </c>
      <c r="AE1073" t="str">
        <f t="shared" si="189"/>
        <v/>
      </c>
      <c r="AF1073" t="str">
        <f t="shared" si="190"/>
        <v/>
      </c>
      <c r="AG1073" t="str">
        <f t="shared" si="191"/>
        <v/>
      </c>
      <c r="AH1073" t="str">
        <f t="shared" si="192"/>
        <v/>
      </c>
      <c r="AI1073" t="str">
        <f t="shared" si="193"/>
        <v/>
      </c>
      <c r="AY1073">
        <f t="shared" si="194"/>
        <v>210</v>
      </c>
      <c r="BJ1073" t="str">
        <f>IF(E1073&gt;0,"Nagyobb","Kisebb")</f>
        <v>Kisebb</v>
      </c>
    </row>
    <row r="1074" spans="1:62" x14ac:dyDescent="0.25">
      <c r="A1074">
        <v>1999</v>
      </c>
      <c r="B1074">
        <v>42</v>
      </c>
      <c r="D1074">
        <v>0</v>
      </c>
      <c r="E1074" s="2">
        <v>0</v>
      </c>
      <c r="F1074">
        <v>13</v>
      </c>
      <c r="G1074" s="2">
        <v>1971795</v>
      </c>
      <c r="H1074">
        <v>2385</v>
      </c>
      <c r="I1074" s="2">
        <v>10743</v>
      </c>
      <c r="J1074">
        <v>92591</v>
      </c>
      <c r="K1074" s="2">
        <v>483</v>
      </c>
      <c r="L1074">
        <v>12</v>
      </c>
      <c r="M1074">
        <v>13</v>
      </c>
      <c r="N1074">
        <v>53</v>
      </c>
      <c r="O1074">
        <v>62</v>
      </c>
      <c r="P1074">
        <v>69</v>
      </c>
      <c r="Y1074" t="str">
        <f t="shared" si="184"/>
        <v>1213536269</v>
      </c>
      <c r="AA1074" t="str">
        <f t="shared" si="185"/>
        <v>+</v>
      </c>
      <c r="AB1074" t="str">
        <f t="shared" si="186"/>
        <v/>
      </c>
      <c r="AC1074" t="str">
        <f t="shared" si="187"/>
        <v/>
      </c>
      <c r="AD1074" t="str">
        <f t="shared" si="188"/>
        <v/>
      </c>
      <c r="AE1074" t="str">
        <f t="shared" si="189"/>
        <v/>
      </c>
      <c r="AF1074" t="str">
        <f t="shared" si="190"/>
        <v/>
      </c>
      <c r="AG1074" t="str">
        <f t="shared" si="191"/>
        <v/>
      </c>
      <c r="AH1074" t="str">
        <f t="shared" si="192"/>
        <v/>
      </c>
      <c r="AI1074" t="str">
        <f t="shared" si="193"/>
        <v/>
      </c>
      <c r="AY1074">
        <f t="shared" si="194"/>
        <v>209</v>
      </c>
      <c r="BJ1074" t="str">
        <f>IF(E1074&gt;0,"Nagyobb","Kisebb")</f>
        <v>Kisebb</v>
      </c>
    </row>
    <row r="1075" spans="1:62" x14ac:dyDescent="0.25">
      <c r="A1075">
        <v>1999</v>
      </c>
      <c r="B1075">
        <v>41</v>
      </c>
      <c r="D1075">
        <v>0</v>
      </c>
      <c r="E1075" s="2">
        <v>0</v>
      </c>
      <c r="F1075">
        <v>39</v>
      </c>
      <c r="G1075" s="2">
        <v>770091</v>
      </c>
      <c r="H1075">
        <v>3986</v>
      </c>
      <c r="I1075" s="2">
        <v>7533</v>
      </c>
      <c r="J1075">
        <v>91919</v>
      </c>
      <c r="K1075" s="2">
        <v>569</v>
      </c>
      <c r="L1075">
        <v>42</v>
      </c>
      <c r="M1075">
        <v>48</v>
      </c>
      <c r="N1075">
        <v>57</v>
      </c>
      <c r="O1075">
        <v>73</v>
      </c>
      <c r="P1075">
        <v>87</v>
      </c>
      <c r="Y1075" t="str">
        <f t="shared" si="184"/>
        <v>4248577387</v>
      </c>
      <c r="AA1075" t="str">
        <f t="shared" si="185"/>
        <v/>
      </c>
      <c r="AB1075" t="str">
        <f t="shared" si="186"/>
        <v/>
      </c>
      <c r="AC1075" t="str">
        <f t="shared" si="187"/>
        <v/>
      </c>
      <c r="AD1075" t="str">
        <f t="shared" si="188"/>
        <v/>
      </c>
      <c r="AE1075" t="str">
        <f t="shared" si="189"/>
        <v/>
      </c>
      <c r="AF1075" t="str">
        <f t="shared" si="190"/>
        <v/>
      </c>
      <c r="AG1075" t="str">
        <f t="shared" si="191"/>
        <v/>
      </c>
      <c r="AH1075" t="str">
        <f t="shared" si="192"/>
        <v/>
      </c>
      <c r="AI1075" t="str">
        <f t="shared" si="193"/>
        <v/>
      </c>
      <c r="AY1075">
        <f t="shared" si="194"/>
        <v>307</v>
      </c>
      <c r="BJ1075" t="str">
        <f>IF(E1075&gt;0,"Nagyobb","Kisebb")</f>
        <v>Kisebb</v>
      </c>
    </row>
    <row r="1076" spans="1:62" x14ac:dyDescent="0.25">
      <c r="A1076">
        <v>1999</v>
      </c>
      <c r="B1076">
        <v>40</v>
      </c>
      <c r="D1076">
        <v>0</v>
      </c>
      <c r="E1076" s="2">
        <v>0</v>
      </c>
      <c r="F1076">
        <v>54</v>
      </c>
      <c r="G1076" s="2">
        <v>586735</v>
      </c>
      <c r="H1076">
        <v>3453</v>
      </c>
      <c r="I1076" s="2">
        <v>9173</v>
      </c>
      <c r="J1076">
        <v>91348</v>
      </c>
      <c r="K1076" s="2">
        <v>605</v>
      </c>
      <c r="L1076">
        <v>28</v>
      </c>
      <c r="M1076">
        <v>40</v>
      </c>
      <c r="N1076">
        <v>58</v>
      </c>
      <c r="O1076">
        <v>64</v>
      </c>
      <c r="P1076">
        <v>69</v>
      </c>
      <c r="Y1076" t="str">
        <f t="shared" si="184"/>
        <v>2840586469</v>
      </c>
      <c r="AA1076" t="str">
        <f t="shared" si="185"/>
        <v/>
      </c>
      <c r="AB1076" t="str">
        <f t="shared" si="186"/>
        <v/>
      </c>
      <c r="AC1076" t="str">
        <f t="shared" si="187"/>
        <v/>
      </c>
      <c r="AD1076" t="str">
        <f t="shared" si="188"/>
        <v/>
      </c>
      <c r="AE1076" t="str">
        <f t="shared" si="189"/>
        <v/>
      </c>
      <c r="AF1076" t="str">
        <f t="shared" si="190"/>
        <v/>
      </c>
      <c r="AG1076" t="str">
        <f t="shared" si="191"/>
        <v/>
      </c>
      <c r="AH1076" t="str">
        <f t="shared" si="192"/>
        <v/>
      </c>
      <c r="AI1076" t="str">
        <f t="shared" si="193"/>
        <v/>
      </c>
      <c r="AY1076">
        <f t="shared" si="194"/>
        <v>259</v>
      </c>
      <c r="BJ1076" t="str">
        <f>IF(E1076&gt;0,"Nagyobb","Kisebb")</f>
        <v>Kisebb</v>
      </c>
    </row>
    <row r="1077" spans="1:62" x14ac:dyDescent="0.25">
      <c r="A1077">
        <v>1999</v>
      </c>
      <c r="B1077">
        <v>39</v>
      </c>
      <c r="D1077">
        <v>0</v>
      </c>
      <c r="E1077" s="2">
        <v>0</v>
      </c>
      <c r="F1077">
        <v>35</v>
      </c>
      <c r="G1077" s="2">
        <v>937747</v>
      </c>
      <c r="H1077">
        <v>2288</v>
      </c>
      <c r="I1077" s="2">
        <v>14345</v>
      </c>
      <c r="J1077">
        <v>82078</v>
      </c>
      <c r="K1077" s="2">
        <v>698</v>
      </c>
      <c r="L1077">
        <v>48</v>
      </c>
      <c r="M1077">
        <v>54</v>
      </c>
      <c r="N1077">
        <v>57</v>
      </c>
      <c r="O1077">
        <v>60</v>
      </c>
      <c r="P1077">
        <v>90</v>
      </c>
      <c r="Y1077" t="str">
        <f t="shared" si="184"/>
        <v>4854576090</v>
      </c>
      <c r="AA1077" t="str">
        <f t="shared" si="185"/>
        <v/>
      </c>
      <c r="AB1077" t="str">
        <f t="shared" si="186"/>
        <v/>
      </c>
      <c r="AC1077" t="str">
        <f t="shared" si="187"/>
        <v/>
      </c>
      <c r="AD1077" t="str">
        <f t="shared" si="188"/>
        <v/>
      </c>
      <c r="AE1077" t="str">
        <f t="shared" si="189"/>
        <v/>
      </c>
      <c r="AF1077" t="str">
        <f t="shared" si="190"/>
        <v/>
      </c>
      <c r="AG1077" t="str">
        <f t="shared" si="191"/>
        <v/>
      </c>
      <c r="AH1077" t="str">
        <f t="shared" si="192"/>
        <v/>
      </c>
      <c r="AI1077" t="str">
        <f t="shared" si="193"/>
        <v/>
      </c>
      <c r="AY1077">
        <f t="shared" si="194"/>
        <v>309</v>
      </c>
      <c r="BJ1077" t="str">
        <f>IF(E1077&gt;0,"Nagyobb","Kisebb")</f>
        <v>Kisebb</v>
      </c>
    </row>
    <row r="1078" spans="1:62" x14ac:dyDescent="0.25">
      <c r="A1078">
        <v>1999</v>
      </c>
      <c r="B1078">
        <v>38</v>
      </c>
      <c r="D1078">
        <v>0</v>
      </c>
      <c r="E1078" s="2">
        <v>0</v>
      </c>
      <c r="F1078">
        <v>30</v>
      </c>
      <c r="G1078" s="2">
        <v>1137089</v>
      </c>
      <c r="H1078">
        <v>3456</v>
      </c>
      <c r="I1078" s="2">
        <v>11869</v>
      </c>
      <c r="J1078">
        <v>111883</v>
      </c>
      <c r="K1078" s="2">
        <v>644</v>
      </c>
      <c r="L1078">
        <v>4</v>
      </c>
      <c r="M1078">
        <v>41</v>
      </c>
      <c r="N1078">
        <v>55</v>
      </c>
      <c r="O1078">
        <v>58</v>
      </c>
      <c r="P1078">
        <v>88</v>
      </c>
      <c r="Y1078" t="str">
        <f t="shared" si="184"/>
        <v>441555888</v>
      </c>
      <c r="AA1078" t="str">
        <f t="shared" si="185"/>
        <v/>
      </c>
      <c r="AB1078" t="str">
        <f t="shared" si="186"/>
        <v/>
      </c>
      <c r="AC1078" t="str">
        <f t="shared" si="187"/>
        <v/>
      </c>
      <c r="AD1078" t="str">
        <f t="shared" si="188"/>
        <v/>
      </c>
      <c r="AE1078" t="str">
        <f t="shared" si="189"/>
        <v/>
      </c>
      <c r="AF1078" t="str">
        <f t="shared" si="190"/>
        <v/>
      </c>
      <c r="AG1078" t="str">
        <f t="shared" si="191"/>
        <v/>
      </c>
      <c r="AH1078" t="str">
        <f t="shared" si="192"/>
        <v/>
      </c>
      <c r="AI1078" t="str">
        <f t="shared" si="193"/>
        <v/>
      </c>
      <c r="AY1078">
        <f t="shared" si="194"/>
        <v>246</v>
      </c>
      <c r="BJ1078" t="str">
        <f>IF(E1078&gt;0,"Nagyobb","Kisebb")</f>
        <v>Kisebb</v>
      </c>
    </row>
    <row r="1079" spans="1:62" x14ac:dyDescent="0.25">
      <c r="A1079">
        <v>1999</v>
      </c>
      <c r="B1079">
        <v>37</v>
      </c>
      <c r="D1079">
        <v>1</v>
      </c>
      <c r="E1079" s="2">
        <v>1059498762</v>
      </c>
      <c r="F1079">
        <v>187</v>
      </c>
      <c r="G1079" s="2">
        <v>424968</v>
      </c>
      <c r="H1079">
        <v>11647</v>
      </c>
      <c r="I1079" s="2">
        <v>6818</v>
      </c>
      <c r="J1079">
        <v>276414</v>
      </c>
      <c r="K1079" s="2">
        <v>501</v>
      </c>
      <c r="L1079">
        <v>22</v>
      </c>
      <c r="M1079">
        <v>25</v>
      </c>
      <c r="N1079">
        <v>48</v>
      </c>
      <c r="O1079">
        <v>70</v>
      </c>
      <c r="P1079">
        <v>73</v>
      </c>
      <c r="Y1079" t="str">
        <f t="shared" si="184"/>
        <v>2225487073</v>
      </c>
      <c r="AA1079" t="str">
        <f t="shared" si="185"/>
        <v/>
      </c>
      <c r="AB1079" t="str">
        <f t="shared" si="186"/>
        <v/>
      </c>
      <c r="AC1079" t="str">
        <f t="shared" si="187"/>
        <v/>
      </c>
      <c r="AD1079" t="str">
        <f t="shared" si="188"/>
        <v/>
      </c>
      <c r="AE1079" t="str">
        <f t="shared" si="189"/>
        <v/>
      </c>
      <c r="AF1079" t="str">
        <f t="shared" si="190"/>
        <v/>
      </c>
      <c r="AG1079" t="str">
        <f t="shared" si="191"/>
        <v/>
      </c>
      <c r="AH1079" t="str">
        <f t="shared" si="192"/>
        <v/>
      </c>
      <c r="AI1079" t="str">
        <f t="shared" si="193"/>
        <v/>
      </c>
      <c r="AY1079">
        <f t="shared" si="194"/>
        <v>238</v>
      </c>
      <c r="BJ1079" t="str">
        <f>IF(E1079&gt;0,"Nagyobb","Kisebb")</f>
        <v>Nagyobb</v>
      </c>
    </row>
    <row r="1080" spans="1:62" x14ac:dyDescent="0.25">
      <c r="A1080">
        <v>1999</v>
      </c>
      <c r="B1080">
        <v>36</v>
      </c>
      <c r="D1080">
        <v>0</v>
      </c>
      <c r="E1080" s="2">
        <v>0</v>
      </c>
      <c r="F1080">
        <v>84</v>
      </c>
      <c r="G1080" s="2">
        <v>802128</v>
      </c>
      <c r="H1080">
        <v>7864</v>
      </c>
      <c r="I1080" s="2">
        <v>8558</v>
      </c>
      <c r="J1080">
        <v>210253</v>
      </c>
      <c r="K1080" s="2">
        <v>559</v>
      </c>
      <c r="L1080">
        <v>25</v>
      </c>
      <c r="M1080">
        <v>42</v>
      </c>
      <c r="N1080">
        <v>48</v>
      </c>
      <c r="O1080">
        <v>54</v>
      </c>
      <c r="P1080">
        <v>87</v>
      </c>
      <c r="Y1080" t="str">
        <f t="shared" si="184"/>
        <v>2542485487</v>
      </c>
      <c r="AA1080" t="str">
        <f t="shared" si="185"/>
        <v/>
      </c>
      <c r="AB1080" t="str">
        <f t="shared" si="186"/>
        <v/>
      </c>
      <c r="AC1080" t="str">
        <f t="shared" si="187"/>
        <v/>
      </c>
      <c r="AD1080" t="str">
        <f t="shared" si="188"/>
        <v/>
      </c>
      <c r="AE1080" t="str">
        <f t="shared" si="189"/>
        <v/>
      </c>
      <c r="AF1080" t="str">
        <f t="shared" si="190"/>
        <v/>
      </c>
      <c r="AG1080" t="str">
        <f t="shared" si="191"/>
        <v/>
      </c>
      <c r="AH1080" t="str">
        <f t="shared" si="192"/>
        <v/>
      </c>
      <c r="AI1080" t="str">
        <f t="shared" si="193"/>
        <v/>
      </c>
      <c r="AY1080">
        <f t="shared" si="194"/>
        <v>256</v>
      </c>
      <c r="BJ1080" t="str">
        <f>IF(E1080&gt;0,"Nagyobb","Kisebb")</f>
        <v>Kisebb</v>
      </c>
    </row>
    <row r="1081" spans="1:62" x14ac:dyDescent="0.25">
      <c r="A1081">
        <v>1999</v>
      </c>
      <c r="B1081">
        <v>35</v>
      </c>
      <c r="D1081">
        <v>0</v>
      </c>
      <c r="E1081" s="2">
        <v>0</v>
      </c>
      <c r="F1081">
        <v>73</v>
      </c>
      <c r="G1081" s="2">
        <v>738285</v>
      </c>
      <c r="H1081">
        <v>6403</v>
      </c>
      <c r="I1081" s="2">
        <v>8405</v>
      </c>
      <c r="J1081">
        <v>171630</v>
      </c>
      <c r="K1081" s="2">
        <v>548</v>
      </c>
      <c r="L1081">
        <v>16</v>
      </c>
      <c r="M1081">
        <v>34</v>
      </c>
      <c r="N1081">
        <v>38</v>
      </c>
      <c r="O1081">
        <v>49</v>
      </c>
      <c r="P1081">
        <v>70</v>
      </c>
      <c r="Y1081" t="str">
        <f t="shared" si="184"/>
        <v>1634384970</v>
      </c>
      <c r="AA1081" t="str">
        <f t="shared" si="185"/>
        <v/>
      </c>
      <c r="AB1081" t="str">
        <f t="shared" si="186"/>
        <v/>
      </c>
      <c r="AC1081" t="str">
        <f t="shared" si="187"/>
        <v/>
      </c>
      <c r="AD1081" t="str">
        <f t="shared" si="188"/>
        <v/>
      </c>
      <c r="AE1081" t="str">
        <f t="shared" si="189"/>
        <v/>
      </c>
      <c r="AF1081" t="str">
        <f t="shared" si="190"/>
        <v/>
      </c>
      <c r="AG1081" t="str">
        <f t="shared" si="191"/>
        <v/>
      </c>
      <c r="AH1081" t="str">
        <f t="shared" si="192"/>
        <v/>
      </c>
      <c r="AI1081" t="str">
        <f t="shared" si="193"/>
        <v/>
      </c>
      <c r="AY1081">
        <f t="shared" si="194"/>
        <v>207</v>
      </c>
      <c r="BJ1081" t="str">
        <f>IF(E1081&gt;0,"Nagyobb","Kisebb")</f>
        <v>Kisebb</v>
      </c>
    </row>
    <row r="1082" spans="1:62" x14ac:dyDescent="0.25">
      <c r="A1082">
        <v>1999</v>
      </c>
      <c r="B1082">
        <v>34</v>
      </c>
      <c r="D1082">
        <v>0</v>
      </c>
      <c r="E1082" s="2">
        <v>0</v>
      </c>
      <c r="F1082">
        <v>72</v>
      </c>
      <c r="G1082" s="2">
        <v>650786</v>
      </c>
      <c r="H1082">
        <v>7344</v>
      </c>
      <c r="I1082" s="2">
        <v>6376</v>
      </c>
      <c r="J1082">
        <v>201518</v>
      </c>
      <c r="K1082" s="2">
        <v>405</v>
      </c>
      <c r="L1082">
        <v>13</v>
      </c>
      <c r="M1082">
        <v>19</v>
      </c>
      <c r="N1082">
        <v>66</v>
      </c>
      <c r="O1082">
        <v>77</v>
      </c>
      <c r="P1082">
        <v>78</v>
      </c>
      <c r="Y1082" t="str">
        <f t="shared" si="184"/>
        <v>1319667778</v>
      </c>
      <c r="AA1082" t="str">
        <f t="shared" si="185"/>
        <v/>
      </c>
      <c r="AB1082" t="str">
        <f t="shared" si="186"/>
        <v/>
      </c>
      <c r="AC1082" t="str">
        <f t="shared" si="187"/>
        <v/>
      </c>
      <c r="AD1082" t="str">
        <f t="shared" si="188"/>
        <v>+</v>
      </c>
      <c r="AE1082" t="str">
        <f t="shared" si="189"/>
        <v/>
      </c>
      <c r="AF1082" t="str">
        <f t="shared" si="190"/>
        <v/>
      </c>
      <c r="AG1082" t="str">
        <f t="shared" si="191"/>
        <v/>
      </c>
      <c r="AH1082" t="str">
        <f t="shared" si="192"/>
        <v/>
      </c>
      <c r="AI1082" t="str">
        <f t="shared" si="193"/>
        <v/>
      </c>
      <c r="AY1082">
        <f t="shared" si="194"/>
        <v>253</v>
      </c>
      <c r="BJ1082" t="str">
        <f>IF(E1082&gt;0,"Nagyobb","Kisebb")</f>
        <v>Kisebb</v>
      </c>
    </row>
    <row r="1083" spans="1:62" x14ac:dyDescent="0.25">
      <c r="A1083">
        <v>1999</v>
      </c>
      <c r="B1083">
        <v>33</v>
      </c>
      <c r="D1083">
        <v>0</v>
      </c>
      <c r="E1083" s="2">
        <v>0</v>
      </c>
      <c r="F1083">
        <v>43</v>
      </c>
      <c r="G1083" s="2">
        <v>830755</v>
      </c>
      <c r="H1083">
        <v>3534</v>
      </c>
      <c r="I1083" s="2">
        <v>10100</v>
      </c>
      <c r="J1083">
        <v>104780</v>
      </c>
      <c r="K1083" s="2">
        <v>595</v>
      </c>
      <c r="L1083">
        <v>29</v>
      </c>
      <c r="M1083">
        <v>55</v>
      </c>
      <c r="N1083">
        <v>64</v>
      </c>
      <c r="O1083">
        <v>66</v>
      </c>
      <c r="P1083">
        <v>74</v>
      </c>
      <c r="Y1083" t="str">
        <f t="shared" si="184"/>
        <v>2955646674</v>
      </c>
      <c r="AA1083" t="str">
        <f t="shared" si="185"/>
        <v/>
      </c>
      <c r="AB1083" t="str">
        <f t="shared" si="186"/>
        <v/>
      </c>
      <c r="AC1083" t="str">
        <f t="shared" si="187"/>
        <v/>
      </c>
      <c r="AD1083" t="str">
        <f t="shared" si="188"/>
        <v/>
      </c>
      <c r="AE1083" t="str">
        <f t="shared" si="189"/>
        <v/>
      </c>
      <c r="AF1083" t="str">
        <f t="shared" si="190"/>
        <v/>
      </c>
      <c r="AG1083" t="str">
        <f t="shared" si="191"/>
        <v/>
      </c>
      <c r="AH1083" t="str">
        <f t="shared" si="192"/>
        <v/>
      </c>
      <c r="AI1083" t="str">
        <f t="shared" si="193"/>
        <v/>
      </c>
      <c r="AY1083">
        <f t="shared" si="194"/>
        <v>288</v>
      </c>
      <c r="BJ1083" t="str">
        <f>IF(E1083&gt;0,"Nagyobb","Kisebb")</f>
        <v>Kisebb</v>
      </c>
    </row>
    <row r="1084" spans="1:62" x14ac:dyDescent="0.25">
      <c r="A1084">
        <v>1999</v>
      </c>
      <c r="B1084">
        <v>32</v>
      </c>
      <c r="D1084">
        <v>0</v>
      </c>
      <c r="E1084" s="2">
        <v>0</v>
      </c>
      <c r="F1084">
        <v>24</v>
      </c>
      <c r="G1084" s="2">
        <v>1599188</v>
      </c>
      <c r="H1084">
        <v>2512</v>
      </c>
      <c r="I1084" s="2">
        <v>15279</v>
      </c>
      <c r="J1084">
        <v>100464</v>
      </c>
      <c r="K1084" s="2">
        <v>667</v>
      </c>
      <c r="L1084">
        <v>11</v>
      </c>
      <c r="M1084">
        <v>27</v>
      </c>
      <c r="N1084">
        <v>84</v>
      </c>
      <c r="O1084">
        <v>85</v>
      </c>
      <c r="P1084">
        <v>87</v>
      </c>
      <c r="Y1084" t="str">
        <f t="shared" si="184"/>
        <v>1127848587</v>
      </c>
      <c r="AA1084" t="str">
        <f t="shared" si="185"/>
        <v/>
      </c>
      <c r="AB1084" t="str">
        <f t="shared" si="186"/>
        <v/>
      </c>
      <c r="AC1084" t="str">
        <f t="shared" si="187"/>
        <v>+</v>
      </c>
      <c r="AD1084" t="str">
        <f t="shared" si="188"/>
        <v/>
      </c>
      <c r="AE1084" t="str">
        <f t="shared" si="189"/>
        <v/>
      </c>
      <c r="AF1084" t="str">
        <f t="shared" si="190"/>
        <v/>
      </c>
      <c r="AG1084" t="str">
        <f t="shared" si="191"/>
        <v/>
      </c>
      <c r="AH1084" t="str">
        <f t="shared" si="192"/>
        <v/>
      </c>
      <c r="AI1084" t="str">
        <f t="shared" si="193"/>
        <v/>
      </c>
      <c r="AY1084">
        <f t="shared" si="194"/>
        <v>294</v>
      </c>
      <c r="BJ1084" t="str">
        <f>IF(E1084&gt;0,"Nagyobb","Kisebb")</f>
        <v>Kisebb</v>
      </c>
    </row>
    <row r="1085" spans="1:62" x14ac:dyDescent="0.25">
      <c r="A1085">
        <v>1999</v>
      </c>
      <c r="B1085">
        <v>31</v>
      </c>
      <c r="D1085">
        <v>0</v>
      </c>
      <c r="E1085" s="2">
        <v>0</v>
      </c>
      <c r="F1085">
        <v>23</v>
      </c>
      <c r="G1085" s="2">
        <v>1403107</v>
      </c>
      <c r="H1085">
        <v>2263</v>
      </c>
      <c r="I1085" s="2">
        <v>14254</v>
      </c>
      <c r="J1085">
        <v>80824</v>
      </c>
      <c r="K1085" s="2">
        <v>697</v>
      </c>
      <c r="L1085">
        <v>27</v>
      </c>
      <c r="M1085">
        <v>32</v>
      </c>
      <c r="N1085">
        <v>35</v>
      </c>
      <c r="O1085">
        <v>82</v>
      </c>
      <c r="P1085">
        <v>89</v>
      </c>
      <c r="Y1085" t="str">
        <f t="shared" si="184"/>
        <v>2732358289</v>
      </c>
      <c r="AA1085" t="str">
        <f t="shared" si="185"/>
        <v/>
      </c>
      <c r="AB1085" t="str">
        <f t="shared" si="186"/>
        <v/>
      </c>
      <c r="AC1085" t="str">
        <f t="shared" si="187"/>
        <v/>
      </c>
      <c r="AD1085" t="str">
        <f t="shared" si="188"/>
        <v/>
      </c>
      <c r="AE1085" t="str">
        <f t="shared" si="189"/>
        <v/>
      </c>
      <c r="AF1085" t="str">
        <f t="shared" si="190"/>
        <v/>
      </c>
      <c r="AG1085" t="str">
        <f t="shared" si="191"/>
        <v/>
      </c>
      <c r="AH1085" t="str">
        <f t="shared" si="192"/>
        <v/>
      </c>
      <c r="AI1085" t="str">
        <f t="shared" si="193"/>
        <v/>
      </c>
      <c r="AY1085">
        <f t="shared" si="194"/>
        <v>265</v>
      </c>
      <c r="BJ1085" t="str">
        <f>IF(E1085&gt;0,"Nagyobb","Kisebb")</f>
        <v>Kisebb</v>
      </c>
    </row>
    <row r="1086" spans="1:62" x14ac:dyDescent="0.25">
      <c r="A1086">
        <v>1999</v>
      </c>
      <c r="B1086">
        <v>30</v>
      </c>
      <c r="D1086">
        <v>0</v>
      </c>
      <c r="E1086" s="2">
        <v>0</v>
      </c>
      <c r="F1086">
        <v>26</v>
      </c>
      <c r="G1086" s="2">
        <v>1191022</v>
      </c>
      <c r="H1086">
        <v>2842</v>
      </c>
      <c r="I1086" s="2">
        <v>10892</v>
      </c>
      <c r="J1086">
        <v>89763</v>
      </c>
      <c r="K1086" s="2">
        <v>602</v>
      </c>
      <c r="L1086">
        <v>17</v>
      </c>
      <c r="M1086">
        <v>30</v>
      </c>
      <c r="N1086">
        <v>54</v>
      </c>
      <c r="O1086">
        <v>68</v>
      </c>
      <c r="P1086">
        <v>82</v>
      </c>
      <c r="Y1086" t="str">
        <f t="shared" si="184"/>
        <v>1730546882</v>
      </c>
      <c r="AA1086" t="str">
        <f t="shared" si="185"/>
        <v/>
      </c>
      <c r="AB1086" t="str">
        <f t="shared" si="186"/>
        <v/>
      </c>
      <c r="AC1086" t="str">
        <f t="shared" si="187"/>
        <v/>
      </c>
      <c r="AD1086" t="str">
        <f t="shared" si="188"/>
        <v/>
      </c>
      <c r="AE1086" t="str">
        <f t="shared" si="189"/>
        <v/>
      </c>
      <c r="AF1086" t="str">
        <f t="shared" si="190"/>
        <v/>
      </c>
      <c r="AG1086" t="str">
        <f t="shared" si="191"/>
        <v/>
      </c>
      <c r="AH1086" t="str">
        <f t="shared" si="192"/>
        <v/>
      </c>
      <c r="AI1086" t="str">
        <f t="shared" si="193"/>
        <v/>
      </c>
      <c r="AY1086">
        <f t="shared" si="194"/>
        <v>251</v>
      </c>
      <c r="BJ1086" t="str">
        <f>IF(E1086&gt;0,"Nagyobb","Kisebb")</f>
        <v>Kisebb</v>
      </c>
    </row>
    <row r="1087" spans="1:62" x14ac:dyDescent="0.25">
      <c r="A1087">
        <v>1999</v>
      </c>
      <c r="B1087">
        <v>29</v>
      </c>
      <c r="D1087">
        <v>0</v>
      </c>
      <c r="E1087" s="2">
        <v>0</v>
      </c>
      <c r="F1087">
        <v>18</v>
      </c>
      <c r="G1087" s="2">
        <v>1659915</v>
      </c>
      <c r="H1087">
        <v>2065</v>
      </c>
      <c r="I1087" s="2">
        <v>14462</v>
      </c>
      <c r="J1087">
        <v>74330</v>
      </c>
      <c r="K1087" s="2">
        <v>702</v>
      </c>
      <c r="L1087">
        <v>27</v>
      </c>
      <c r="M1087">
        <v>48</v>
      </c>
      <c r="N1087">
        <v>61</v>
      </c>
      <c r="O1087">
        <v>63</v>
      </c>
      <c r="P1087">
        <v>80</v>
      </c>
      <c r="Y1087" t="str">
        <f t="shared" si="184"/>
        <v>2748616380</v>
      </c>
      <c r="AA1087" t="str">
        <f t="shared" si="185"/>
        <v/>
      </c>
      <c r="AB1087" t="str">
        <f t="shared" si="186"/>
        <v/>
      </c>
      <c r="AC1087" t="str">
        <f t="shared" si="187"/>
        <v/>
      </c>
      <c r="AD1087" t="str">
        <f t="shared" si="188"/>
        <v/>
      </c>
      <c r="AE1087" t="str">
        <f t="shared" si="189"/>
        <v/>
      </c>
      <c r="AF1087" t="str">
        <f t="shared" si="190"/>
        <v/>
      </c>
      <c r="AG1087" t="str">
        <f t="shared" si="191"/>
        <v/>
      </c>
      <c r="AH1087" t="str">
        <f t="shared" si="192"/>
        <v/>
      </c>
      <c r="AI1087" t="str">
        <f t="shared" si="193"/>
        <v/>
      </c>
      <c r="AY1087">
        <f t="shared" si="194"/>
        <v>279</v>
      </c>
      <c r="BJ1087" t="str">
        <f>IF(E1087&gt;0,"Nagyobb","Kisebb")</f>
        <v>Kisebb</v>
      </c>
    </row>
    <row r="1088" spans="1:62" x14ac:dyDescent="0.25">
      <c r="A1088">
        <v>1999</v>
      </c>
      <c r="B1088">
        <v>28</v>
      </c>
      <c r="D1088">
        <v>0</v>
      </c>
      <c r="E1088" s="2">
        <v>0</v>
      </c>
      <c r="F1088">
        <v>26</v>
      </c>
      <c r="G1088" s="2">
        <v>1141925</v>
      </c>
      <c r="H1088">
        <v>2417</v>
      </c>
      <c r="I1088" s="2">
        <v>12274</v>
      </c>
      <c r="J1088">
        <v>74698</v>
      </c>
      <c r="K1088" s="2">
        <v>694</v>
      </c>
      <c r="L1088">
        <v>2</v>
      </c>
      <c r="M1088">
        <v>45</v>
      </c>
      <c r="N1088">
        <v>62</v>
      </c>
      <c r="O1088">
        <v>66</v>
      </c>
      <c r="P1088">
        <v>90</v>
      </c>
      <c r="Y1088" t="str">
        <f t="shared" si="184"/>
        <v>245626690</v>
      </c>
      <c r="AA1088" t="str">
        <f t="shared" si="185"/>
        <v/>
      </c>
      <c r="AB1088" t="str">
        <f t="shared" si="186"/>
        <v/>
      </c>
      <c r="AC1088" t="str">
        <f t="shared" si="187"/>
        <v/>
      </c>
      <c r="AD1088" t="str">
        <f t="shared" si="188"/>
        <v/>
      </c>
      <c r="AE1088" t="str">
        <f t="shared" si="189"/>
        <v/>
      </c>
      <c r="AF1088" t="str">
        <f t="shared" si="190"/>
        <v/>
      </c>
      <c r="AG1088" t="str">
        <f t="shared" si="191"/>
        <v/>
      </c>
      <c r="AH1088" t="str">
        <f t="shared" si="192"/>
        <v/>
      </c>
      <c r="AI1088" t="str">
        <f t="shared" si="193"/>
        <v/>
      </c>
      <c r="AY1088">
        <f t="shared" si="194"/>
        <v>265</v>
      </c>
      <c r="BJ1088" t="str">
        <f>IF(E1088&gt;0,"Nagyobb","Kisebb")</f>
        <v>Kisebb</v>
      </c>
    </row>
    <row r="1089" spans="1:62" x14ac:dyDescent="0.25">
      <c r="A1089">
        <v>1999</v>
      </c>
      <c r="B1089">
        <v>27</v>
      </c>
      <c r="D1089">
        <v>0</v>
      </c>
      <c r="E1089" s="2">
        <v>0</v>
      </c>
      <c r="F1089">
        <v>7</v>
      </c>
      <c r="G1089" s="2">
        <v>4115349</v>
      </c>
      <c r="H1089">
        <v>1552</v>
      </c>
      <c r="I1089" s="2">
        <v>18550</v>
      </c>
      <c r="J1089">
        <v>59475</v>
      </c>
      <c r="K1089" s="2">
        <v>845</v>
      </c>
      <c r="L1089">
        <v>36</v>
      </c>
      <c r="M1089">
        <v>79</v>
      </c>
      <c r="N1089">
        <v>82</v>
      </c>
      <c r="O1089">
        <v>85</v>
      </c>
      <c r="P1089">
        <v>86</v>
      </c>
      <c r="Y1089" t="str">
        <f t="shared" si="184"/>
        <v>3679828586</v>
      </c>
      <c r="AA1089" t="str">
        <f t="shared" si="185"/>
        <v/>
      </c>
      <c r="AB1089" t="str">
        <f t="shared" si="186"/>
        <v/>
      </c>
      <c r="AC1089" t="str">
        <f t="shared" si="187"/>
        <v/>
      </c>
      <c r="AD1089" t="str">
        <f t="shared" si="188"/>
        <v>+</v>
      </c>
      <c r="AE1089" t="str">
        <f t="shared" si="189"/>
        <v/>
      </c>
      <c r="AF1089" t="str">
        <f t="shared" si="190"/>
        <v/>
      </c>
      <c r="AG1089" t="str">
        <f t="shared" si="191"/>
        <v/>
      </c>
      <c r="AH1089" t="str">
        <f t="shared" si="192"/>
        <v/>
      </c>
      <c r="AI1089" t="str">
        <f t="shared" si="193"/>
        <v/>
      </c>
      <c r="AY1089">
        <f t="shared" si="194"/>
        <v>368</v>
      </c>
      <c r="BJ1089" t="str">
        <f>IF(E1089&gt;0,"Nagyobb","Kisebb")</f>
        <v>Kisebb</v>
      </c>
    </row>
    <row r="1090" spans="1:62" x14ac:dyDescent="0.25">
      <c r="A1090">
        <v>1999</v>
      </c>
      <c r="B1090">
        <v>26</v>
      </c>
      <c r="D1090">
        <v>0</v>
      </c>
      <c r="E1090" s="2">
        <v>0</v>
      </c>
      <c r="F1090">
        <v>22</v>
      </c>
      <c r="G1090" s="2">
        <v>1272316</v>
      </c>
      <c r="H1090">
        <v>2237</v>
      </c>
      <c r="I1090" s="2">
        <v>12502</v>
      </c>
      <c r="J1090">
        <v>71677</v>
      </c>
      <c r="K1090" s="2">
        <v>681</v>
      </c>
      <c r="L1090">
        <v>7</v>
      </c>
      <c r="M1090">
        <v>50</v>
      </c>
      <c r="N1090">
        <v>58</v>
      </c>
      <c r="O1090">
        <v>60</v>
      </c>
      <c r="P1090">
        <v>85</v>
      </c>
      <c r="Y1090" t="str">
        <f t="shared" ref="Y1090:Y1153" si="195">L1090&amp;M1090&amp;N1090&amp;O1090&amp;P1090</f>
        <v>750586085</v>
      </c>
      <c r="AA1090" t="str">
        <f t="shared" ref="AA1090:AA1153" si="196">IF(L1090+1=M1090,"+","")</f>
        <v/>
      </c>
      <c r="AB1090" t="str">
        <f t="shared" ref="AB1090:AB1153" si="197">IF(M1090+1=N1090,"+","")</f>
        <v/>
      </c>
      <c r="AC1090" t="str">
        <f t="shared" ref="AC1090:AC1153" si="198">IF(N1090+1=O1090,"+","")</f>
        <v/>
      </c>
      <c r="AD1090" t="str">
        <f t="shared" ref="AD1090:AD1153" si="199">IF(O1090+1=P1090,"+","")</f>
        <v/>
      </c>
      <c r="AE1090" t="str">
        <f t="shared" ref="AE1090:AE1153" si="200">IF(AA1090&amp;AB1090="++","harom","")</f>
        <v/>
      </c>
      <c r="AF1090" t="str">
        <f t="shared" ref="AF1090:AF1153" si="201">IF(AB1090&amp;AC1090="++","harom","")</f>
        <v/>
      </c>
      <c r="AG1090" t="str">
        <f t="shared" ref="AG1090:AG1153" si="202">IF(AC1090&amp;AD1090="++","harom","")</f>
        <v/>
      </c>
      <c r="AH1090" t="str">
        <f t="shared" ref="AH1090:AH1153" si="203">IF(AA1090&amp;AB1090&amp;AC1090="+++","negy","")</f>
        <v/>
      </c>
      <c r="AI1090" t="str">
        <f t="shared" ref="AI1090:AI1153" si="204">IF(AB1090&amp;AC1090&amp;AD1090="+++","negy","")</f>
        <v/>
      </c>
      <c r="AY1090">
        <f t="shared" ref="AY1090:AY1153" si="205">SUM(L1090:P1090)</f>
        <v>260</v>
      </c>
      <c r="BJ1090" t="str">
        <f>IF(E1090&gt;0,"Nagyobb","Kisebb")</f>
        <v>Kisebb</v>
      </c>
    </row>
    <row r="1091" spans="1:62" x14ac:dyDescent="0.25">
      <c r="A1091">
        <v>1999</v>
      </c>
      <c r="B1091">
        <v>25</v>
      </c>
      <c r="D1091">
        <v>0</v>
      </c>
      <c r="E1091" s="2">
        <v>0</v>
      </c>
      <c r="F1091">
        <v>30</v>
      </c>
      <c r="G1091" s="2">
        <v>912290</v>
      </c>
      <c r="H1091">
        <v>2964</v>
      </c>
      <c r="I1091" s="2">
        <v>9231</v>
      </c>
      <c r="J1091">
        <v>88436</v>
      </c>
      <c r="K1091" s="2">
        <v>540</v>
      </c>
      <c r="L1091">
        <v>29</v>
      </c>
      <c r="M1091">
        <v>39</v>
      </c>
      <c r="N1091">
        <v>43</v>
      </c>
      <c r="O1091">
        <v>55</v>
      </c>
      <c r="P1091">
        <v>68</v>
      </c>
      <c r="Y1091" t="str">
        <f t="shared" si="195"/>
        <v>2939435568</v>
      </c>
      <c r="AA1091" t="str">
        <f t="shared" si="196"/>
        <v/>
      </c>
      <c r="AB1091" t="str">
        <f t="shared" si="197"/>
        <v/>
      </c>
      <c r="AC1091" t="str">
        <f t="shared" si="198"/>
        <v/>
      </c>
      <c r="AD1091" t="str">
        <f t="shared" si="199"/>
        <v/>
      </c>
      <c r="AE1091" t="str">
        <f t="shared" si="200"/>
        <v/>
      </c>
      <c r="AF1091" t="str">
        <f t="shared" si="201"/>
        <v/>
      </c>
      <c r="AG1091" t="str">
        <f t="shared" si="202"/>
        <v/>
      </c>
      <c r="AH1091" t="str">
        <f t="shared" si="203"/>
        <v/>
      </c>
      <c r="AI1091" t="str">
        <f t="shared" si="204"/>
        <v/>
      </c>
      <c r="AY1091">
        <f t="shared" si="205"/>
        <v>234</v>
      </c>
      <c r="BJ1091" t="str">
        <f>IF(E1091&gt;0,"Nagyobb","Kisebb")</f>
        <v>Kisebb</v>
      </c>
    </row>
    <row r="1092" spans="1:62" x14ac:dyDescent="0.25">
      <c r="A1092">
        <v>1999</v>
      </c>
      <c r="B1092">
        <v>24</v>
      </c>
      <c r="D1092">
        <v>0</v>
      </c>
      <c r="E1092" s="2">
        <v>0</v>
      </c>
      <c r="F1092">
        <v>29</v>
      </c>
      <c r="G1092" s="2">
        <v>947547</v>
      </c>
      <c r="H1092">
        <v>2586</v>
      </c>
      <c r="I1092" s="2">
        <v>10601</v>
      </c>
      <c r="J1092">
        <v>80076</v>
      </c>
      <c r="K1092" s="2">
        <v>599</v>
      </c>
      <c r="L1092">
        <v>11</v>
      </c>
      <c r="M1092">
        <v>17</v>
      </c>
      <c r="N1092">
        <v>68</v>
      </c>
      <c r="O1092">
        <v>88</v>
      </c>
      <c r="P1092">
        <v>89</v>
      </c>
      <c r="Y1092" t="str">
        <f t="shared" si="195"/>
        <v>1117688889</v>
      </c>
      <c r="AA1092" t="str">
        <f t="shared" si="196"/>
        <v/>
      </c>
      <c r="AB1092" t="str">
        <f t="shared" si="197"/>
        <v/>
      </c>
      <c r="AC1092" t="str">
        <f t="shared" si="198"/>
        <v/>
      </c>
      <c r="AD1092" t="str">
        <f t="shared" si="199"/>
        <v>+</v>
      </c>
      <c r="AE1092" t="str">
        <f t="shared" si="200"/>
        <v/>
      </c>
      <c r="AF1092" t="str">
        <f t="shared" si="201"/>
        <v/>
      </c>
      <c r="AG1092" t="str">
        <f t="shared" si="202"/>
        <v/>
      </c>
      <c r="AH1092" t="str">
        <f t="shared" si="203"/>
        <v/>
      </c>
      <c r="AI1092" t="str">
        <f t="shared" si="204"/>
        <v/>
      </c>
      <c r="AY1092">
        <f t="shared" si="205"/>
        <v>273</v>
      </c>
      <c r="BJ1092" t="str">
        <f>IF(E1092&gt;0,"Nagyobb","Kisebb")</f>
        <v>Kisebb</v>
      </c>
    </row>
    <row r="1093" spans="1:62" x14ac:dyDescent="0.25">
      <c r="A1093">
        <v>1999</v>
      </c>
      <c r="B1093">
        <v>23</v>
      </c>
      <c r="D1093">
        <v>0</v>
      </c>
      <c r="E1093" s="2">
        <v>0</v>
      </c>
      <c r="F1093">
        <v>44</v>
      </c>
      <c r="G1093" s="2">
        <v>640188</v>
      </c>
      <c r="H1093">
        <v>3553</v>
      </c>
      <c r="I1093" s="2">
        <v>7926</v>
      </c>
      <c r="J1093">
        <v>94118</v>
      </c>
      <c r="K1093" s="2">
        <v>522</v>
      </c>
      <c r="L1093">
        <v>8</v>
      </c>
      <c r="M1093">
        <v>20</v>
      </c>
      <c r="N1093">
        <v>38</v>
      </c>
      <c r="O1093">
        <v>59</v>
      </c>
      <c r="P1093">
        <v>69</v>
      </c>
      <c r="Y1093" t="str">
        <f t="shared" si="195"/>
        <v>820385969</v>
      </c>
      <c r="AA1093" t="str">
        <f t="shared" si="196"/>
        <v/>
      </c>
      <c r="AB1093" t="str">
        <f t="shared" si="197"/>
        <v/>
      </c>
      <c r="AC1093" t="str">
        <f t="shared" si="198"/>
        <v/>
      </c>
      <c r="AD1093" t="str">
        <f t="shared" si="199"/>
        <v/>
      </c>
      <c r="AE1093" t="str">
        <f t="shared" si="200"/>
        <v/>
      </c>
      <c r="AF1093" t="str">
        <f t="shared" si="201"/>
        <v/>
      </c>
      <c r="AG1093" t="str">
        <f t="shared" si="202"/>
        <v/>
      </c>
      <c r="AH1093" t="str">
        <f t="shared" si="203"/>
        <v/>
      </c>
      <c r="AI1093" t="str">
        <f t="shared" si="204"/>
        <v/>
      </c>
      <c r="AY1093">
        <f t="shared" si="205"/>
        <v>194</v>
      </c>
      <c r="BJ1093" t="str">
        <f>IF(E1093&gt;0,"Nagyobb","Kisebb")</f>
        <v>Kisebb</v>
      </c>
    </row>
    <row r="1094" spans="1:62" x14ac:dyDescent="0.25">
      <c r="A1094">
        <v>1999</v>
      </c>
      <c r="B1094">
        <v>22</v>
      </c>
      <c r="D1094">
        <v>0</v>
      </c>
      <c r="E1094" s="2">
        <v>0</v>
      </c>
      <c r="F1094">
        <v>36</v>
      </c>
      <c r="G1094" s="2">
        <v>744275</v>
      </c>
      <c r="H1094">
        <v>3052</v>
      </c>
      <c r="I1094" s="2">
        <v>8779</v>
      </c>
      <c r="J1094">
        <v>87978</v>
      </c>
      <c r="K1094" s="2">
        <v>531</v>
      </c>
      <c r="L1094">
        <v>1</v>
      </c>
      <c r="M1094">
        <v>17</v>
      </c>
      <c r="N1094">
        <v>20</v>
      </c>
      <c r="O1094">
        <v>37</v>
      </c>
      <c r="P1094">
        <v>66</v>
      </c>
      <c r="Y1094" t="str">
        <f t="shared" si="195"/>
        <v>117203766</v>
      </c>
      <c r="AA1094" t="str">
        <f t="shared" si="196"/>
        <v/>
      </c>
      <c r="AB1094" t="str">
        <f t="shared" si="197"/>
        <v/>
      </c>
      <c r="AC1094" t="str">
        <f t="shared" si="198"/>
        <v/>
      </c>
      <c r="AD1094" t="str">
        <f t="shared" si="199"/>
        <v/>
      </c>
      <c r="AE1094" t="str">
        <f t="shared" si="200"/>
        <v/>
      </c>
      <c r="AF1094" t="str">
        <f t="shared" si="201"/>
        <v/>
      </c>
      <c r="AG1094" t="str">
        <f t="shared" si="202"/>
        <v/>
      </c>
      <c r="AH1094" t="str">
        <f t="shared" si="203"/>
        <v/>
      </c>
      <c r="AI1094" t="str">
        <f t="shared" si="204"/>
        <v/>
      </c>
      <c r="AY1094">
        <f t="shared" si="205"/>
        <v>141</v>
      </c>
      <c r="BJ1094" t="str">
        <f>IF(E1094&gt;0,"Nagyobb","Kisebb")</f>
        <v>Kisebb</v>
      </c>
    </row>
    <row r="1095" spans="1:62" x14ac:dyDescent="0.25">
      <c r="A1095">
        <v>1999</v>
      </c>
      <c r="B1095">
        <v>21</v>
      </c>
      <c r="D1095">
        <v>0</v>
      </c>
      <c r="E1095" s="2">
        <v>0</v>
      </c>
      <c r="F1095">
        <v>46</v>
      </c>
      <c r="G1095" s="2">
        <v>570849</v>
      </c>
      <c r="H1095">
        <v>3476</v>
      </c>
      <c r="I1095" s="2">
        <v>7554</v>
      </c>
      <c r="J1095">
        <v>93287</v>
      </c>
      <c r="K1095" s="2">
        <v>491</v>
      </c>
      <c r="L1095">
        <v>13</v>
      </c>
      <c r="M1095">
        <v>15</v>
      </c>
      <c r="N1095">
        <v>41</v>
      </c>
      <c r="O1095">
        <v>61</v>
      </c>
      <c r="P1095">
        <v>71</v>
      </c>
      <c r="Y1095" t="str">
        <f t="shared" si="195"/>
        <v>1315416171</v>
      </c>
      <c r="AA1095" t="str">
        <f t="shared" si="196"/>
        <v/>
      </c>
      <c r="AB1095" t="str">
        <f t="shared" si="197"/>
        <v/>
      </c>
      <c r="AC1095" t="str">
        <f t="shared" si="198"/>
        <v/>
      </c>
      <c r="AD1095" t="str">
        <f t="shared" si="199"/>
        <v/>
      </c>
      <c r="AE1095" t="str">
        <f t="shared" si="200"/>
        <v/>
      </c>
      <c r="AF1095" t="str">
        <f t="shared" si="201"/>
        <v/>
      </c>
      <c r="AG1095" t="str">
        <f t="shared" si="202"/>
        <v/>
      </c>
      <c r="AH1095" t="str">
        <f t="shared" si="203"/>
        <v/>
      </c>
      <c r="AI1095" t="str">
        <f t="shared" si="204"/>
        <v/>
      </c>
      <c r="AY1095">
        <f t="shared" si="205"/>
        <v>201</v>
      </c>
      <c r="BJ1095" t="str">
        <f>IF(E1095&gt;0,"Nagyobb","Kisebb")</f>
        <v>Kisebb</v>
      </c>
    </row>
    <row r="1096" spans="1:62" x14ac:dyDescent="0.25">
      <c r="A1096">
        <v>1999</v>
      </c>
      <c r="B1096">
        <v>20</v>
      </c>
      <c r="D1096">
        <v>0</v>
      </c>
      <c r="E1096" s="2">
        <v>0</v>
      </c>
      <c r="F1096">
        <v>41</v>
      </c>
      <c r="G1096" s="2">
        <v>666802</v>
      </c>
      <c r="H1096">
        <v>3965</v>
      </c>
      <c r="I1096" s="2">
        <v>6886</v>
      </c>
      <c r="J1096">
        <v>107864</v>
      </c>
      <c r="K1096" s="2">
        <v>442</v>
      </c>
      <c r="L1096">
        <v>7</v>
      </c>
      <c r="M1096">
        <v>42</v>
      </c>
      <c r="N1096">
        <v>49</v>
      </c>
      <c r="O1096">
        <v>55</v>
      </c>
      <c r="P1096">
        <v>79</v>
      </c>
      <c r="Y1096" t="str">
        <f t="shared" si="195"/>
        <v>742495579</v>
      </c>
      <c r="AA1096" t="str">
        <f t="shared" si="196"/>
        <v/>
      </c>
      <c r="AB1096" t="str">
        <f t="shared" si="197"/>
        <v/>
      </c>
      <c r="AC1096" t="str">
        <f t="shared" si="198"/>
        <v/>
      </c>
      <c r="AD1096" t="str">
        <f t="shared" si="199"/>
        <v/>
      </c>
      <c r="AE1096" t="str">
        <f t="shared" si="200"/>
        <v/>
      </c>
      <c r="AF1096" t="str">
        <f t="shared" si="201"/>
        <v/>
      </c>
      <c r="AG1096" t="str">
        <f t="shared" si="202"/>
        <v/>
      </c>
      <c r="AH1096" t="str">
        <f t="shared" si="203"/>
        <v/>
      </c>
      <c r="AI1096" t="str">
        <f t="shared" si="204"/>
        <v/>
      </c>
      <c r="AY1096">
        <f t="shared" si="205"/>
        <v>232</v>
      </c>
      <c r="BJ1096" t="str">
        <f>IF(E1096&gt;0,"Nagyobb","Kisebb")</f>
        <v>Kisebb</v>
      </c>
    </row>
    <row r="1097" spans="1:62" x14ac:dyDescent="0.25">
      <c r="A1097">
        <v>1999</v>
      </c>
      <c r="B1097">
        <v>19</v>
      </c>
      <c r="D1097">
        <v>0</v>
      </c>
      <c r="E1097" s="2">
        <v>0</v>
      </c>
      <c r="F1097">
        <v>32</v>
      </c>
      <c r="G1097" s="2">
        <v>844472</v>
      </c>
      <c r="H1097">
        <v>2453</v>
      </c>
      <c r="I1097" s="2">
        <v>11016</v>
      </c>
      <c r="J1097">
        <v>76104</v>
      </c>
      <c r="K1097" s="2">
        <v>619</v>
      </c>
      <c r="L1097">
        <v>10</v>
      </c>
      <c r="M1097">
        <v>37</v>
      </c>
      <c r="N1097">
        <v>48</v>
      </c>
      <c r="O1097">
        <v>65</v>
      </c>
      <c r="P1097">
        <v>89</v>
      </c>
      <c r="Y1097" t="str">
        <f t="shared" si="195"/>
        <v>1037486589</v>
      </c>
      <c r="AA1097" t="str">
        <f t="shared" si="196"/>
        <v/>
      </c>
      <c r="AB1097" t="str">
        <f t="shared" si="197"/>
        <v/>
      </c>
      <c r="AC1097" t="str">
        <f t="shared" si="198"/>
        <v/>
      </c>
      <c r="AD1097" t="str">
        <f t="shared" si="199"/>
        <v/>
      </c>
      <c r="AE1097" t="str">
        <f t="shared" si="200"/>
        <v/>
      </c>
      <c r="AF1097" t="str">
        <f t="shared" si="201"/>
        <v/>
      </c>
      <c r="AG1097" t="str">
        <f t="shared" si="202"/>
        <v/>
      </c>
      <c r="AH1097" t="str">
        <f t="shared" si="203"/>
        <v/>
      </c>
      <c r="AI1097" t="str">
        <f t="shared" si="204"/>
        <v/>
      </c>
      <c r="AY1097">
        <f t="shared" si="205"/>
        <v>249</v>
      </c>
      <c r="BJ1097" t="str">
        <f>IF(E1097&gt;0,"Nagyobb","Kisebb")</f>
        <v>Kisebb</v>
      </c>
    </row>
    <row r="1098" spans="1:62" x14ac:dyDescent="0.25">
      <c r="A1098">
        <v>1999</v>
      </c>
      <c r="B1098">
        <v>18</v>
      </c>
      <c r="D1098">
        <v>0</v>
      </c>
      <c r="E1098" s="2">
        <v>0</v>
      </c>
      <c r="F1098">
        <v>33</v>
      </c>
      <c r="G1098" s="2">
        <v>826202</v>
      </c>
      <c r="H1098">
        <v>2698</v>
      </c>
      <c r="I1098" s="2">
        <v>10094</v>
      </c>
      <c r="J1098">
        <v>79597</v>
      </c>
      <c r="K1098" s="2">
        <v>598</v>
      </c>
      <c r="L1098">
        <v>32</v>
      </c>
      <c r="M1098">
        <v>41</v>
      </c>
      <c r="N1098">
        <v>53</v>
      </c>
      <c r="O1098">
        <v>59</v>
      </c>
      <c r="P1098">
        <v>68</v>
      </c>
      <c r="Y1098" t="str">
        <f t="shared" si="195"/>
        <v>3241535968</v>
      </c>
      <c r="AA1098" t="str">
        <f t="shared" si="196"/>
        <v/>
      </c>
      <c r="AB1098" t="str">
        <f t="shared" si="197"/>
        <v/>
      </c>
      <c r="AC1098" t="str">
        <f t="shared" si="198"/>
        <v/>
      </c>
      <c r="AD1098" t="str">
        <f t="shared" si="199"/>
        <v/>
      </c>
      <c r="AE1098" t="str">
        <f t="shared" si="200"/>
        <v/>
      </c>
      <c r="AF1098" t="str">
        <f t="shared" si="201"/>
        <v/>
      </c>
      <c r="AG1098" t="str">
        <f t="shared" si="202"/>
        <v/>
      </c>
      <c r="AH1098" t="str">
        <f t="shared" si="203"/>
        <v/>
      </c>
      <c r="AI1098" t="str">
        <f t="shared" si="204"/>
        <v/>
      </c>
      <c r="AY1098">
        <f t="shared" si="205"/>
        <v>253</v>
      </c>
      <c r="BJ1098" t="str">
        <f>IF(E1098&gt;0,"Nagyobb","Kisebb")</f>
        <v>Kisebb</v>
      </c>
    </row>
    <row r="1099" spans="1:62" x14ac:dyDescent="0.25">
      <c r="A1099">
        <v>1999</v>
      </c>
      <c r="B1099">
        <v>17</v>
      </c>
      <c r="D1099">
        <v>0</v>
      </c>
      <c r="E1099" s="2">
        <v>0</v>
      </c>
      <c r="F1099">
        <v>24</v>
      </c>
      <c r="G1099" s="2">
        <v>1039451</v>
      </c>
      <c r="H1099">
        <v>2315</v>
      </c>
      <c r="I1099" s="2">
        <v>10748</v>
      </c>
      <c r="J1099">
        <v>71228</v>
      </c>
      <c r="K1099" s="2">
        <v>611</v>
      </c>
      <c r="L1099">
        <v>14</v>
      </c>
      <c r="M1099">
        <v>20</v>
      </c>
      <c r="N1099">
        <v>45</v>
      </c>
      <c r="O1099">
        <v>57</v>
      </c>
      <c r="P1099">
        <v>72</v>
      </c>
      <c r="Y1099" t="str">
        <f t="shared" si="195"/>
        <v>1420455772</v>
      </c>
      <c r="AA1099" t="str">
        <f t="shared" si="196"/>
        <v/>
      </c>
      <c r="AB1099" t="str">
        <f t="shared" si="197"/>
        <v/>
      </c>
      <c r="AC1099" t="str">
        <f t="shared" si="198"/>
        <v/>
      </c>
      <c r="AD1099" t="str">
        <f t="shared" si="199"/>
        <v/>
      </c>
      <c r="AE1099" t="str">
        <f t="shared" si="200"/>
        <v/>
      </c>
      <c r="AF1099" t="str">
        <f t="shared" si="201"/>
        <v/>
      </c>
      <c r="AG1099" t="str">
        <f t="shared" si="202"/>
        <v/>
      </c>
      <c r="AH1099" t="str">
        <f t="shared" si="203"/>
        <v/>
      </c>
      <c r="AI1099" t="str">
        <f t="shared" si="204"/>
        <v/>
      </c>
      <c r="AY1099">
        <f t="shared" si="205"/>
        <v>208</v>
      </c>
      <c r="BJ1099" t="str">
        <f>IF(E1099&gt;0,"Nagyobb","Kisebb")</f>
        <v>Kisebb</v>
      </c>
    </row>
    <row r="1100" spans="1:62" x14ac:dyDescent="0.25">
      <c r="A1100">
        <v>1999</v>
      </c>
      <c r="B1100">
        <v>16</v>
      </c>
      <c r="D1100">
        <v>0</v>
      </c>
      <c r="E1100" s="2">
        <v>0</v>
      </c>
      <c r="F1100">
        <v>25</v>
      </c>
      <c r="G1100" s="2">
        <v>1101061</v>
      </c>
      <c r="H1100">
        <v>2454</v>
      </c>
      <c r="I1100" s="2">
        <v>11176</v>
      </c>
      <c r="J1100">
        <v>68172</v>
      </c>
      <c r="K1100" s="2">
        <v>704</v>
      </c>
      <c r="L1100">
        <v>48</v>
      </c>
      <c r="M1100">
        <v>56</v>
      </c>
      <c r="N1100">
        <v>76</v>
      </c>
      <c r="O1100">
        <v>79</v>
      </c>
      <c r="P1100">
        <v>87</v>
      </c>
      <c r="Y1100" t="str">
        <f t="shared" si="195"/>
        <v>4856767987</v>
      </c>
      <c r="AA1100" t="str">
        <f t="shared" si="196"/>
        <v/>
      </c>
      <c r="AB1100" t="str">
        <f t="shared" si="197"/>
        <v/>
      </c>
      <c r="AC1100" t="str">
        <f t="shared" si="198"/>
        <v/>
      </c>
      <c r="AD1100" t="str">
        <f t="shared" si="199"/>
        <v/>
      </c>
      <c r="AE1100" t="str">
        <f t="shared" si="200"/>
        <v/>
      </c>
      <c r="AF1100" t="str">
        <f t="shared" si="201"/>
        <v/>
      </c>
      <c r="AG1100" t="str">
        <f t="shared" si="202"/>
        <v/>
      </c>
      <c r="AH1100" t="str">
        <f t="shared" si="203"/>
        <v/>
      </c>
      <c r="AI1100" t="str">
        <f t="shared" si="204"/>
        <v/>
      </c>
      <c r="AY1100">
        <f t="shared" si="205"/>
        <v>346</v>
      </c>
      <c r="BJ1100" t="str">
        <f>IF(E1100&gt;0,"Nagyobb","Kisebb")</f>
        <v>Kisebb</v>
      </c>
    </row>
    <row r="1101" spans="1:62" x14ac:dyDescent="0.25">
      <c r="A1101">
        <v>1999</v>
      </c>
      <c r="B1101">
        <v>15</v>
      </c>
      <c r="D1101">
        <v>1</v>
      </c>
      <c r="E1101" s="2">
        <v>35963853</v>
      </c>
      <c r="F1101">
        <v>59</v>
      </c>
      <c r="G1101" s="2">
        <v>487645</v>
      </c>
      <c r="H1101">
        <v>4246</v>
      </c>
      <c r="I1101" s="2">
        <v>6765</v>
      </c>
      <c r="J1101">
        <v>124314</v>
      </c>
      <c r="K1101" s="2">
        <v>403</v>
      </c>
      <c r="L1101">
        <v>9</v>
      </c>
      <c r="M1101">
        <v>20</v>
      </c>
      <c r="N1101">
        <v>22</v>
      </c>
      <c r="O1101">
        <v>27</v>
      </c>
      <c r="P1101">
        <v>37</v>
      </c>
      <c r="Y1101" t="str">
        <f t="shared" si="195"/>
        <v>920222737</v>
      </c>
      <c r="AA1101" t="str">
        <f t="shared" si="196"/>
        <v/>
      </c>
      <c r="AB1101" t="str">
        <f t="shared" si="197"/>
        <v/>
      </c>
      <c r="AC1101" t="str">
        <f t="shared" si="198"/>
        <v/>
      </c>
      <c r="AD1101" t="str">
        <f t="shared" si="199"/>
        <v/>
      </c>
      <c r="AE1101" t="str">
        <f t="shared" si="200"/>
        <v/>
      </c>
      <c r="AF1101" t="str">
        <f t="shared" si="201"/>
        <v/>
      </c>
      <c r="AG1101" t="str">
        <f t="shared" si="202"/>
        <v/>
      </c>
      <c r="AH1101" t="str">
        <f t="shared" si="203"/>
        <v/>
      </c>
      <c r="AI1101" t="str">
        <f t="shared" si="204"/>
        <v/>
      </c>
      <c r="AY1101">
        <f t="shared" si="205"/>
        <v>115</v>
      </c>
      <c r="BJ1101" t="str">
        <f>IF(E1101&gt;0,"Nagyobb","Kisebb")</f>
        <v>Nagyobb</v>
      </c>
    </row>
    <row r="1102" spans="1:62" x14ac:dyDescent="0.25">
      <c r="A1102">
        <v>1999</v>
      </c>
      <c r="B1102">
        <v>14</v>
      </c>
      <c r="D1102">
        <v>1</v>
      </c>
      <c r="E1102" s="2">
        <v>722547780</v>
      </c>
      <c r="F1102">
        <v>225</v>
      </c>
      <c r="G1102" s="2">
        <v>210259</v>
      </c>
      <c r="H1102">
        <v>12063</v>
      </c>
      <c r="I1102" s="2">
        <v>3919</v>
      </c>
      <c r="J1102">
        <v>241638</v>
      </c>
      <c r="K1102" s="2">
        <v>341</v>
      </c>
      <c r="L1102">
        <v>3</v>
      </c>
      <c r="M1102">
        <v>19</v>
      </c>
      <c r="N1102">
        <v>28</v>
      </c>
      <c r="O1102">
        <v>57</v>
      </c>
      <c r="P1102">
        <v>64</v>
      </c>
      <c r="Y1102" t="str">
        <f t="shared" si="195"/>
        <v>319285764</v>
      </c>
      <c r="AA1102" t="str">
        <f t="shared" si="196"/>
        <v/>
      </c>
      <c r="AB1102" t="str">
        <f t="shared" si="197"/>
        <v/>
      </c>
      <c r="AC1102" t="str">
        <f t="shared" si="198"/>
        <v/>
      </c>
      <c r="AD1102" t="str">
        <f t="shared" si="199"/>
        <v/>
      </c>
      <c r="AE1102" t="str">
        <f t="shared" si="200"/>
        <v/>
      </c>
      <c r="AF1102" t="str">
        <f t="shared" si="201"/>
        <v/>
      </c>
      <c r="AG1102" t="str">
        <f t="shared" si="202"/>
        <v/>
      </c>
      <c r="AH1102" t="str">
        <f t="shared" si="203"/>
        <v/>
      </c>
      <c r="AI1102" t="str">
        <f t="shared" si="204"/>
        <v/>
      </c>
      <c r="AY1102">
        <f t="shared" si="205"/>
        <v>171</v>
      </c>
      <c r="BJ1102" t="str">
        <f>IF(E1102&gt;0,"Nagyobb","Kisebb")</f>
        <v>Nagyobb</v>
      </c>
    </row>
    <row r="1103" spans="1:62" x14ac:dyDescent="0.25">
      <c r="A1103">
        <v>1999</v>
      </c>
      <c r="B1103">
        <v>13</v>
      </c>
      <c r="D1103">
        <v>0</v>
      </c>
      <c r="E1103" s="2">
        <v>0</v>
      </c>
      <c r="F1103">
        <v>112</v>
      </c>
      <c r="G1103" s="2">
        <v>341445</v>
      </c>
      <c r="H1103">
        <v>8434</v>
      </c>
      <c r="I1103" s="2">
        <v>4525</v>
      </c>
      <c r="J1103">
        <v>212401</v>
      </c>
      <c r="K1103" s="2">
        <v>314</v>
      </c>
      <c r="L1103">
        <v>12</v>
      </c>
      <c r="M1103">
        <v>19</v>
      </c>
      <c r="N1103">
        <v>27</v>
      </c>
      <c r="O1103">
        <v>31</v>
      </c>
      <c r="P1103">
        <v>35</v>
      </c>
      <c r="Y1103" t="str">
        <f t="shared" si="195"/>
        <v>1219273135</v>
      </c>
      <c r="AA1103" t="str">
        <f t="shared" si="196"/>
        <v/>
      </c>
      <c r="AB1103" t="str">
        <f t="shared" si="197"/>
        <v/>
      </c>
      <c r="AC1103" t="str">
        <f t="shared" si="198"/>
        <v/>
      </c>
      <c r="AD1103" t="str">
        <f t="shared" si="199"/>
        <v/>
      </c>
      <c r="AE1103" t="str">
        <f t="shared" si="200"/>
        <v/>
      </c>
      <c r="AF1103" t="str">
        <f t="shared" si="201"/>
        <v/>
      </c>
      <c r="AG1103" t="str">
        <f t="shared" si="202"/>
        <v/>
      </c>
      <c r="AH1103" t="str">
        <f t="shared" si="203"/>
        <v/>
      </c>
      <c r="AI1103" t="str">
        <f t="shared" si="204"/>
        <v/>
      </c>
      <c r="AY1103">
        <f t="shared" si="205"/>
        <v>124</v>
      </c>
      <c r="BJ1103" t="str">
        <f>IF(E1103&gt;0,"Nagyobb","Kisebb")</f>
        <v>Kisebb</v>
      </c>
    </row>
    <row r="1104" spans="1:62" x14ac:dyDescent="0.25">
      <c r="A1104">
        <v>1999</v>
      </c>
      <c r="B1104">
        <v>12</v>
      </c>
      <c r="D1104">
        <v>0</v>
      </c>
      <c r="E1104" s="2">
        <v>0</v>
      </c>
      <c r="F1104">
        <v>59</v>
      </c>
      <c r="G1104" s="2">
        <v>634020</v>
      </c>
      <c r="H1104">
        <v>6160</v>
      </c>
      <c r="I1104" s="2">
        <v>6067</v>
      </c>
      <c r="J1104">
        <v>159126</v>
      </c>
      <c r="K1104" s="2">
        <v>410</v>
      </c>
      <c r="L1104">
        <v>2</v>
      </c>
      <c r="M1104">
        <v>4</v>
      </c>
      <c r="N1104">
        <v>17</v>
      </c>
      <c r="O1104">
        <v>25</v>
      </c>
      <c r="P1104">
        <v>61</v>
      </c>
      <c r="Y1104" t="str">
        <f t="shared" si="195"/>
        <v>24172561</v>
      </c>
      <c r="AA1104" t="str">
        <f t="shared" si="196"/>
        <v/>
      </c>
      <c r="AB1104" t="str">
        <f t="shared" si="197"/>
        <v/>
      </c>
      <c r="AC1104" t="str">
        <f t="shared" si="198"/>
        <v/>
      </c>
      <c r="AD1104" t="str">
        <f t="shared" si="199"/>
        <v/>
      </c>
      <c r="AE1104" t="str">
        <f t="shared" si="200"/>
        <v/>
      </c>
      <c r="AF1104" t="str">
        <f t="shared" si="201"/>
        <v/>
      </c>
      <c r="AG1104" t="str">
        <f t="shared" si="202"/>
        <v/>
      </c>
      <c r="AH1104" t="str">
        <f t="shared" si="203"/>
        <v/>
      </c>
      <c r="AI1104" t="str">
        <f t="shared" si="204"/>
        <v/>
      </c>
      <c r="AY1104">
        <f t="shared" si="205"/>
        <v>109</v>
      </c>
      <c r="BJ1104" t="str">
        <f>IF(E1104&gt;0,"Nagyobb","Kisebb")</f>
        <v>Kisebb</v>
      </c>
    </row>
    <row r="1105" spans="1:62" x14ac:dyDescent="0.25">
      <c r="A1105">
        <v>1999</v>
      </c>
      <c r="B1105">
        <v>11</v>
      </c>
      <c r="D1105">
        <v>0</v>
      </c>
      <c r="E1105" s="2">
        <v>0</v>
      </c>
      <c r="F1105">
        <v>106</v>
      </c>
      <c r="G1105" s="2">
        <v>334258</v>
      </c>
      <c r="H1105">
        <v>7688</v>
      </c>
      <c r="I1105" s="2">
        <v>4604</v>
      </c>
      <c r="J1105">
        <v>192046</v>
      </c>
      <c r="K1105" s="2">
        <v>321</v>
      </c>
      <c r="L1105">
        <v>10</v>
      </c>
      <c r="M1105">
        <v>13</v>
      </c>
      <c r="N1105">
        <v>28</v>
      </c>
      <c r="O1105">
        <v>55</v>
      </c>
      <c r="P1105">
        <v>72</v>
      </c>
      <c r="Y1105" t="str">
        <f t="shared" si="195"/>
        <v>1013285572</v>
      </c>
      <c r="AA1105" t="str">
        <f t="shared" si="196"/>
        <v/>
      </c>
      <c r="AB1105" t="str">
        <f t="shared" si="197"/>
        <v/>
      </c>
      <c r="AC1105" t="str">
        <f t="shared" si="198"/>
        <v/>
      </c>
      <c r="AD1105" t="str">
        <f t="shared" si="199"/>
        <v/>
      </c>
      <c r="AE1105" t="str">
        <f t="shared" si="200"/>
        <v/>
      </c>
      <c r="AF1105" t="str">
        <f t="shared" si="201"/>
        <v/>
      </c>
      <c r="AG1105" t="str">
        <f t="shared" si="202"/>
        <v/>
      </c>
      <c r="AH1105" t="str">
        <f t="shared" si="203"/>
        <v/>
      </c>
      <c r="AI1105" t="str">
        <f t="shared" si="204"/>
        <v/>
      </c>
      <c r="AY1105">
        <f t="shared" si="205"/>
        <v>178</v>
      </c>
      <c r="BJ1105" t="str">
        <f>IF(E1105&gt;0,"Nagyobb","Kisebb")</f>
        <v>Kisebb</v>
      </c>
    </row>
    <row r="1106" spans="1:62" x14ac:dyDescent="0.25">
      <c r="A1106">
        <v>1999</v>
      </c>
      <c r="B1106">
        <v>10</v>
      </c>
      <c r="D1106">
        <v>0</v>
      </c>
      <c r="E1106" s="2">
        <v>0</v>
      </c>
      <c r="F1106">
        <v>56</v>
      </c>
      <c r="G1106" s="2">
        <v>618222</v>
      </c>
      <c r="H1106">
        <v>5550</v>
      </c>
      <c r="I1106" s="2">
        <v>6229</v>
      </c>
      <c r="J1106">
        <v>144738</v>
      </c>
      <c r="K1106" s="2">
        <v>417</v>
      </c>
      <c r="L1106">
        <v>26</v>
      </c>
      <c r="M1106">
        <v>31</v>
      </c>
      <c r="N1106">
        <v>53</v>
      </c>
      <c r="O1106">
        <v>72</v>
      </c>
      <c r="P1106">
        <v>73</v>
      </c>
      <c r="Y1106" t="str">
        <f t="shared" si="195"/>
        <v>2631537273</v>
      </c>
      <c r="AA1106" t="str">
        <f t="shared" si="196"/>
        <v/>
      </c>
      <c r="AB1106" t="str">
        <f t="shared" si="197"/>
        <v/>
      </c>
      <c r="AC1106" t="str">
        <f t="shared" si="198"/>
        <v/>
      </c>
      <c r="AD1106" t="str">
        <f t="shared" si="199"/>
        <v>+</v>
      </c>
      <c r="AE1106" t="str">
        <f t="shared" si="200"/>
        <v/>
      </c>
      <c r="AF1106" t="str">
        <f t="shared" si="201"/>
        <v/>
      </c>
      <c r="AG1106" t="str">
        <f t="shared" si="202"/>
        <v/>
      </c>
      <c r="AH1106" t="str">
        <f t="shared" si="203"/>
        <v/>
      </c>
      <c r="AI1106" t="str">
        <f t="shared" si="204"/>
        <v/>
      </c>
      <c r="AY1106">
        <f t="shared" si="205"/>
        <v>255</v>
      </c>
      <c r="BJ1106" t="str">
        <f>IF(E1106&gt;0,"Nagyobb","Kisebb")</f>
        <v>Kisebb</v>
      </c>
    </row>
    <row r="1107" spans="1:62" x14ac:dyDescent="0.25">
      <c r="A1107">
        <v>1999</v>
      </c>
      <c r="B1107">
        <v>9</v>
      </c>
      <c r="D1107">
        <v>0</v>
      </c>
      <c r="E1107" s="2">
        <v>0</v>
      </c>
      <c r="F1107">
        <v>28</v>
      </c>
      <c r="G1107" s="2">
        <v>1144930</v>
      </c>
      <c r="H1107">
        <v>3279</v>
      </c>
      <c r="I1107" s="2">
        <v>9750</v>
      </c>
      <c r="J1107">
        <v>119753</v>
      </c>
      <c r="K1107" s="2">
        <v>467</v>
      </c>
      <c r="L1107">
        <v>26</v>
      </c>
      <c r="M1107">
        <v>27</v>
      </c>
      <c r="N1107">
        <v>42</v>
      </c>
      <c r="O1107">
        <v>55</v>
      </c>
      <c r="P1107">
        <v>86</v>
      </c>
      <c r="Y1107" t="str">
        <f t="shared" si="195"/>
        <v>2627425586</v>
      </c>
      <c r="AA1107" t="str">
        <f t="shared" si="196"/>
        <v>+</v>
      </c>
      <c r="AB1107" t="str">
        <f t="shared" si="197"/>
        <v/>
      </c>
      <c r="AC1107" t="str">
        <f t="shared" si="198"/>
        <v/>
      </c>
      <c r="AD1107" t="str">
        <f t="shared" si="199"/>
        <v/>
      </c>
      <c r="AE1107" t="str">
        <f t="shared" si="200"/>
        <v/>
      </c>
      <c r="AF1107" t="str">
        <f t="shared" si="201"/>
        <v/>
      </c>
      <c r="AG1107" t="str">
        <f t="shared" si="202"/>
        <v/>
      </c>
      <c r="AH1107" t="str">
        <f t="shared" si="203"/>
        <v/>
      </c>
      <c r="AI1107" t="str">
        <f t="shared" si="204"/>
        <v/>
      </c>
      <c r="AY1107">
        <f t="shared" si="205"/>
        <v>236</v>
      </c>
      <c r="BJ1107" t="str">
        <f>IF(E1107&gt;0,"Nagyobb","Kisebb")</f>
        <v>Kisebb</v>
      </c>
    </row>
    <row r="1108" spans="1:62" x14ac:dyDescent="0.25">
      <c r="A1108">
        <v>1999</v>
      </c>
      <c r="B1108">
        <v>8</v>
      </c>
      <c r="D1108">
        <v>0</v>
      </c>
      <c r="E1108" s="2">
        <v>0</v>
      </c>
      <c r="F1108">
        <v>38</v>
      </c>
      <c r="G1108" s="2">
        <v>780742</v>
      </c>
      <c r="H1108">
        <v>3040</v>
      </c>
      <c r="I1108" s="2">
        <v>9756</v>
      </c>
      <c r="J1108">
        <v>92363</v>
      </c>
      <c r="K1108" s="2">
        <v>560</v>
      </c>
      <c r="L1108">
        <v>32</v>
      </c>
      <c r="M1108">
        <v>47</v>
      </c>
      <c r="N1108">
        <v>55</v>
      </c>
      <c r="O1108">
        <v>74</v>
      </c>
      <c r="P1108">
        <v>78</v>
      </c>
      <c r="Y1108" t="str">
        <f t="shared" si="195"/>
        <v>3247557478</v>
      </c>
      <c r="AA1108" t="str">
        <f t="shared" si="196"/>
        <v/>
      </c>
      <c r="AB1108" t="str">
        <f t="shared" si="197"/>
        <v/>
      </c>
      <c r="AC1108" t="str">
        <f t="shared" si="198"/>
        <v/>
      </c>
      <c r="AD1108" t="str">
        <f t="shared" si="199"/>
        <v/>
      </c>
      <c r="AE1108" t="str">
        <f t="shared" si="200"/>
        <v/>
      </c>
      <c r="AF1108" t="str">
        <f t="shared" si="201"/>
        <v/>
      </c>
      <c r="AG1108" t="str">
        <f t="shared" si="202"/>
        <v/>
      </c>
      <c r="AH1108" t="str">
        <f t="shared" si="203"/>
        <v/>
      </c>
      <c r="AI1108" t="str">
        <f t="shared" si="204"/>
        <v/>
      </c>
      <c r="AY1108">
        <f t="shared" si="205"/>
        <v>286</v>
      </c>
      <c r="BJ1108" t="str">
        <f>IF(E1108&gt;0,"Nagyobb","Kisebb")</f>
        <v>Kisebb</v>
      </c>
    </row>
    <row r="1109" spans="1:62" x14ac:dyDescent="0.25">
      <c r="A1109">
        <v>1999</v>
      </c>
      <c r="B1109">
        <v>7</v>
      </c>
      <c r="D1109">
        <v>0</v>
      </c>
      <c r="E1109" s="2">
        <v>0</v>
      </c>
      <c r="F1109">
        <v>27</v>
      </c>
      <c r="G1109" s="2">
        <v>1028142</v>
      </c>
      <c r="H1109">
        <v>3187</v>
      </c>
      <c r="I1109" s="2">
        <v>8699</v>
      </c>
      <c r="J1109">
        <v>93819</v>
      </c>
      <c r="K1109" s="2">
        <v>516</v>
      </c>
      <c r="L1109">
        <v>15</v>
      </c>
      <c r="M1109">
        <v>29</v>
      </c>
      <c r="N1109">
        <v>45</v>
      </c>
      <c r="O1109">
        <v>77</v>
      </c>
      <c r="P1109">
        <v>83</v>
      </c>
      <c r="Y1109" t="str">
        <f t="shared" si="195"/>
        <v>1529457783</v>
      </c>
      <c r="AA1109" t="str">
        <f t="shared" si="196"/>
        <v/>
      </c>
      <c r="AB1109" t="str">
        <f t="shared" si="197"/>
        <v/>
      </c>
      <c r="AC1109" t="str">
        <f t="shared" si="198"/>
        <v/>
      </c>
      <c r="AD1109" t="str">
        <f t="shared" si="199"/>
        <v/>
      </c>
      <c r="AE1109" t="str">
        <f t="shared" si="200"/>
        <v/>
      </c>
      <c r="AF1109" t="str">
        <f t="shared" si="201"/>
        <v/>
      </c>
      <c r="AG1109" t="str">
        <f t="shared" si="202"/>
        <v/>
      </c>
      <c r="AH1109" t="str">
        <f t="shared" si="203"/>
        <v/>
      </c>
      <c r="AI1109" t="str">
        <f t="shared" si="204"/>
        <v/>
      </c>
      <c r="AY1109">
        <f t="shared" si="205"/>
        <v>249</v>
      </c>
      <c r="BJ1109" t="str">
        <f>IF(E1109&gt;0,"Nagyobb","Kisebb")</f>
        <v>Kisebb</v>
      </c>
    </row>
    <row r="1110" spans="1:62" x14ac:dyDescent="0.25">
      <c r="A1110">
        <v>1999</v>
      </c>
      <c r="B1110">
        <v>6</v>
      </c>
      <c r="D1110">
        <v>0</v>
      </c>
      <c r="E1110" s="2">
        <v>0</v>
      </c>
      <c r="F1110">
        <v>63</v>
      </c>
      <c r="G1110" s="2">
        <v>413130</v>
      </c>
      <c r="H1110">
        <v>4392</v>
      </c>
      <c r="I1110" s="2">
        <v>5919</v>
      </c>
      <c r="J1110">
        <v>99218</v>
      </c>
      <c r="K1110" s="2">
        <v>457</v>
      </c>
      <c r="L1110">
        <v>1</v>
      </c>
      <c r="M1110">
        <v>10</v>
      </c>
      <c r="N1110">
        <v>28</v>
      </c>
      <c r="O1110">
        <v>31</v>
      </c>
      <c r="P1110">
        <v>50</v>
      </c>
      <c r="Y1110" t="str">
        <f t="shared" si="195"/>
        <v>110283150</v>
      </c>
      <c r="AA1110" t="str">
        <f t="shared" si="196"/>
        <v/>
      </c>
      <c r="AB1110" t="str">
        <f t="shared" si="197"/>
        <v/>
      </c>
      <c r="AC1110" t="str">
        <f t="shared" si="198"/>
        <v/>
      </c>
      <c r="AD1110" t="str">
        <f t="shared" si="199"/>
        <v/>
      </c>
      <c r="AE1110" t="str">
        <f t="shared" si="200"/>
        <v/>
      </c>
      <c r="AF1110" t="str">
        <f t="shared" si="201"/>
        <v/>
      </c>
      <c r="AG1110" t="str">
        <f t="shared" si="202"/>
        <v/>
      </c>
      <c r="AH1110" t="str">
        <f t="shared" si="203"/>
        <v/>
      </c>
      <c r="AI1110" t="str">
        <f t="shared" si="204"/>
        <v/>
      </c>
      <c r="AY1110">
        <f t="shared" si="205"/>
        <v>120</v>
      </c>
      <c r="BJ1110" t="str">
        <f>IF(E1110&gt;0,"Nagyobb","Kisebb")</f>
        <v>Kisebb</v>
      </c>
    </row>
    <row r="1111" spans="1:62" x14ac:dyDescent="0.25">
      <c r="A1111">
        <v>1999</v>
      </c>
      <c r="B1111">
        <v>5</v>
      </c>
      <c r="D1111">
        <v>0</v>
      </c>
      <c r="E1111" s="2">
        <v>0</v>
      </c>
      <c r="F1111">
        <v>23</v>
      </c>
      <c r="G1111" s="2">
        <v>1118377</v>
      </c>
      <c r="H1111">
        <v>3058</v>
      </c>
      <c r="I1111" s="2">
        <v>8406</v>
      </c>
      <c r="J1111">
        <v>92218</v>
      </c>
      <c r="K1111" s="2">
        <v>486</v>
      </c>
      <c r="L1111">
        <v>15</v>
      </c>
      <c r="M1111">
        <v>26</v>
      </c>
      <c r="N1111">
        <v>27</v>
      </c>
      <c r="O1111">
        <v>31</v>
      </c>
      <c r="P1111">
        <v>66</v>
      </c>
      <c r="Y1111" t="str">
        <f t="shared" si="195"/>
        <v>1526273166</v>
      </c>
      <c r="AA1111" t="str">
        <f t="shared" si="196"/>
        <v/>
      </c>
      <c r="AB1111" t="str">
        <f t="shared" si="197"/>
        <v>+</v>
      </c>
      <c r="AC1111" t="str">
        <f t="shared" si="198"/>
        <v/>
      </c>
      <c r="AD1111" t="str">
        <f t="shared" si="199"/>
        <v/>
      </c>
      <c r="AE1111" t="str">
        <f t="shared" si="200"/>
        <v/>
      </c>
      <c r="AF1111" t="str">
        <f t="shared" si="201"/>
        <v/>
      </c>
      <c r="AG1111" t="str">
        <f t="shared" si="202"/>
        <v/>
      </c>
      <c r="AH1111" t="str">
        <f t="shared" si="203"/>
        <v/>
      </c>
      <c r="AI1111" t="str">
        <f t="shared" si="204"/>
        <v/>
      </c>
      <c r="AY1111">
        <f t="shared" si="205"/>
        <v>165</v>
      </c>
      <c r="BJ1111" t="str">
        <f>IF(E1111&gt;0,"Nagyobb","Kisebb")</f>
        <v>Kisebb</v>
      </c>
    </row>
    <row r="1112" spans="1:62" x14ac:dyDescent="0.25">
      <c r="A1112">
        <v>1999</v>
      </c>
      <c r="B1112">
        <v>4</v>
      </c>
      <c r="D1112">
        <v>0</v>
      </c>
      <c r="E1112" s="2">
        <v>0</v>
      </c>
      <c r="F1112">
        <v>33</v>
      </c>
      <c r="G1112" s="2">
        <v>744809</v>
      </c>
      <c r="H1112">
        <v>2883</v>
      </c>
      <c r="I1112" s="2">
        <v>8514</v>
      </c>
      <c r="J1112">
        <v>83911</v>
      </c>
      <c r="K1112" s="2">
        <v>510</v>
      </c>
      <c r="L1112">
        <v>12</v>
      </c>
      <c r="M1112">
        <v>41</v>
      </c>
      <c r="N1112">
        <v>43</v>
      </c>
      <c r="O1112">
        <v>57</v>
      </c>
      <c r="P1112">
        <v>61</v>
      </c>
      <c r="Y1112" t="str">
        <f t="shared" si="195"/>
        <v>1241435761</v>
      </c>
      <c r="AA1112" t="str">
        <f t="shared" si="196"/>
        <v/>
      </c>
      <c r="AB1112" t="str">
        <f t="shared" si="197"/>
        <v/>
      </c>
      <c r="AC1112" t="str">
        <f t="shared" si="198"/>
        <v/>
      </c>
      <c r="AD1112" t="str">
        <f t="shared" si="199"/>
        <v/>
      </c>
      <c r="AE1112" t="str">
        <f t="shared" si="200"/>
        <v/>
      </c>
      <c r="AF1112" t="str">
        <f t="shared" si="201"/>
        <v/>
      </c>
      <c r="AG1112" t="str">
        <f t="shared" si="202"/>
        <v/>
      </c>
      <c r="AH1112" t="str">
        <f t="shared" si="203"/>
        <v/>
      </c>
      <c r="AI1112" t="str">
        <f t="shared" si="204"/>
        <v/>
      </c>
      <c r="AY1112">
        <f t="shared" si="205"/>
        <v>214</v>
      </c>
      <c r="BJ1112" t="str">
        <f>IF(E1112&gt;0,"Nagyobb","Kisebb")</f>
        <v>Kisebb</v>
      </c>
    </row>
    <row r="1113" spans="1:62" x14ac:dyDescent="0.25">
      <c r="A1113">
        <v>1999</v>
      </c>
      <c r="B1113">
        <v>3</v>
      </c>
      <c r="D1113">
        <v>0</v>
      </c>
      <c r="E1113" s="2">
        <v>0</v>
      </c>
      <c r="F1113">
        <v>36</v>
      </c>
      <c r="G1113" s="2">
        <v>666232</v>
      </c>
      <c r="H1113">
        <v>4205</v>
      </c>
      <c r="I1113" s="2">
        <v>5702</v>
      </c>
      <c r="J1113">
        <v>108945</v>
      </c>
      <c r="K1113" s="2">
        <v>384</v>
      </c>
      <c r="L1113">
        <v>7</v>
      </c>
      <c r="M1113">
        <v>41</v>
      </c>
      <c r="N1113">
        <v>70</v>
      </c>
      <c r="O1113">
        <v>71</v>
      </c>
      <c r="P1113">
        <v>84</v>
      </c>
      <c r="Y1113" t="str">
        <f t="shared" si="195"/>
        <v>741707184</v>
      </c>
      <c r="AA1113" t="str">
        <f t="shared" si="196"/>
        <v/>
      </c>
      <c r="AB1113" t="str">
        <f t="shared" si="197"/>
        <v/>
      </c>
      <c r="AC1113" t="str">
        <f t="shared" si="198"/>
        <v>+</v>
      </c>
      <c r="AD1113" t="str">
        <f t="shared" si="199"/>
        <v/>
      </c>
      <c r="AE1113" t="str">
        <f t="shared" si="200"/>
        <v/>
      </c>
      <c r="AF1113" t="str">
        <f t="shared" si="201"/>
        <v/>
      </c>
      <c r="AG1113" t="str">
        <f t="shared" si="202"/>
        <v/>
      </c>
      <c r="AH1113" t="str">
        <f t="shared" si="203"/>
        <v/>
      </c>
      <c r="AI1113" t="str">
        <f t="shared" si="204"/>
        <v/>
      </c>
      <c r="AY1113">
        <f t="shared" si="205"/>
        <v>273</v>
      </c>
      <c r="BJ1113" t="str">
        <f>IF(E1113&gt;0,"Nagyobb","Kisebb")</f>
        <v>Kisebb</v>
      </c>
    </row>
    <row r="1114" spans="1:62" x14ac:dyDescent="0.25">
      <c r="A1114">
        <v>1999</v>
      </c>
      <c r="B1114">
        <v>2</v>
      </c>
      <c r="D1114">
        <v>0</v>
      </c>
      <c r="E1114" s="2">
        <v>0</v>
      </c>
      <c r="F1114">
        <v>23</v>
      </c>
      <c r="G1114" s="2">
        <v>1030142</v>
      </c>
      <c r="H1114">
        <v>2894</v>
      </c>
      <c r="I1114" s="2">
        <v>8173</v>
      </c>
      <c r="J1114">
        <v>87429</v>
      </c>
      <c r="K1114" s="2">
        <v>472</v>
      </c>
      <c r="L1114">
        <v>2</v>
      </c>
      <c r="M1114">
        <v>33</v>
      </c>
      <c r="N1114">
        <v>38</v>
      </c>
      <c r="O1114">
        <v>39</v>
      </c>
      <c r="P1114">
        <v>59</v>
      </c>
      <c r="Y1114" t="str">
        <f t="shared" si="195"/>
        <v>233383959</v>
      </c>
      <c r="AA1114" t="str">
        <f t="shared" si="196"/>
        <v/>
      </c>
      <c r="AB1114" t="str">
        <f t="shared" si="197"/>
        <v/>
      </c>
      <c r="AC1114" t="str">
        <f t="shared" si="198"/>
        <v>+</v>
      </c>
      <c r="AD1114" t="str">
        <f t="shared" si="199"/>
        <v/>
      </c>
      <c r="AE1114" t="str">
        <f t="shared" si="200"/>
        <v/>
      </c>
      <c r="AF1114" t="str">
        <f t="shared" si="201"/>
        <v/>
      </c>
      <c r="AG1114" t="str">
        <f t="shared" si="202"/>
        <v/>
      </c>
      <c r="AH1114" t="str">
        <f t="shared" si="203"/>
        <v/>
      </c>
      <c r="AI1114" t="str">
        <f t="shared" si="204"/>
        <v/>
      </c>
      <c r="AY1114">
        <f t="shared" si="205"/>
        <v>171</v>
      </c>
      <c r="BJ1114" t="str">
        <f>IF(E1114&gt;0,"Nagyobb","Kisebb")</f>
        <v>Kisebb</v>
      </c>
    </row>
    <row r="1115" spans="1:62" x14ac:dyDescent="0.25">
      <c r="A1115">
        <v>1999</v>
      </c>
      <c r="B1115">
        <v>1</v>
      </c>
      <c r="D1115">
        <v>0</v>
      </c>
      <c r="E1115" s="2">
        <v>0</v>
      </c>
      <c r="F1115">
        <v>23</v>
      </c>
      <c r="G1115" s="2">
        <v>1004003</v>
      </c>
      <c r="H1115">
        <v>2646</v>
      </c>
      <c r="I1115" s="2">
        <v>8698</v>
      </c>
      <c r="J1115">
        <v>82803</v>
      </c>
      <c r="K1115" s="2">
        <v>486</v>
      </c>
      <c r="L1115">
        <v>10</v>
      </c>
      <c r="M1115">
        <v>17</v>
      </c>
      <c r="N1115">
        <v>46</v>
      </c>
      <c r="O1115">
        <v>47</v>
      </c>
      <c r="P1115">
        <v>75</v>
      </c>
      <c r="Y1115" t="str">
        <f t="shared" si="195"/>
        <v>1017464775</v>
      </c>
      <c r="AA1115" t="str">
        <f t="shared" si="196"/>
        <v/>
      </c>
      <c r="AB1115" t="str">
        <f t="shared" si="197"/>
        <v/>
      </c>
      <c r="AC1115" t="str">
        <f t="shared" si="198"/>
        <v>+</v>
      </c>
      <c r="AD1115" t="str">
        <f t="shared" si="199"/>
        <v/>
      </c>
      <c r="AE1115" t="str">
        <f t="shared" si="200"/>
        <v/>
      </c>
      <c r="AF1115" t="str">
        <f t="shared" si="201"/>
        <v/>
      </c>
      <c r="AG1115" t="str">
        <f t="shared" si="202"/>
        <v/>
      </c>
      <c r="AH1115" t="str">
        <f t="shared" si="203"/>
        <v/>
      </c>
      <c r="AI1115" t="str">
        <f t="shared" si="204"/>
        <v/>
      </c>
      <c r="AY1115">
        <f t="shared" si="205"/>
        <v>195</v>
      </c>
      <c r="BJ1115" t="str">
        <f>IF(E1115&gt;0,"Nagyobb","Kisebb")</f>
        <v>Kisebb</v>
      </c>
    </row>
    <row r="1116" spans="1:62" x14ac:dyDescent="0.25">
      <c r="A1116">
        <v>1998</v>
      </c>
      <c r="B1116">
        <v>53</v>
      </c>
      <c r="D1116">
        <v>0</v>
      </c>
      <c r="E1116" s="2">
        <v>0</v>
      </c>
      <c r="F1116">
        <v>60</v>
      </c>
      <c r="G1116" s="2">
        <v>385750</v>
      </c>
      <c r="H1116">
        <v>3420</v>
      </c>
      <c r="I1116" s="2">
        <v>6760</v>
      </c>
      <c r="J1116">
        <v>88823</v>
      </c>
      <c r="K1116" s="2">
        <v>454</v>
      </c>
      <c r="L1116">
        <v>10</v>
      </c>
      <c r="M1116">
        <v>34</v>
      </c>
      <c r="N1116">
        <v>54</v>
      </c>
      <c r="O1116">
        <v>75</v>
      </c>
      <c r="P1116">
        <v>78</v>
      </c>
      <c r="Y1116" t="str">
        <f t="shared" si="195"/>
        <v>1034547578</v>
      </c>
      <c r="AA1116" t="str">
        <f t="shared" si="196"/>
        <v/>
      </c>
      <c r="AB1116" t="str">
        <f t="shared" si="197"/>
        <v/>
      </c>
      <c r="AC1116" t="str">
        <f t="shared" si="198"/>
        <v/>
      </c>
      <c r="AD1116" t="str">
        <f t="shared" si="199"/>
        <v/>
      </c>
      <c r="AE1116" t="str">
        <f t="shared" si="200"/>
        <v/>
      </c>
      <c r="AF1116" t="str">
        <f t="shared" si="201"/>
        <v/>
      </c>
      <c r="AG1116" t="str">
        <f t="shared" si="202"/>
        <v/>
      </c>
      <c r="AH1116" t="str">
        <f t="shared" si="203"/>
        <v/>
      </c>
      <c r="AI1116" t="str">
        <f t="shared" si="204"/>
        <v/>
      </c>
      <c r="AY1116">
        <f t="shared" si="205"/>
        <v>251</v>
      </c>
      <c r="BJ1116" t="str">
        <f>IF(E1116&gt;0,"Nagyobb","Kisebb")</f>
        <v>Kisebb</v>
      </c>
    </row>
    <row r="1117" spans="1:62" x14ac:dyDescent="0.25">
      <c r="A1117">
        <v>1998</v>
      </c>
      <c r="B1117">
        <v>52</v>
      </c>
      <c r="D1117">
        <v>0</v>
      </c>
      <c r="E1117" s="2">
        <v>0</v>
      </c>
      <c r="F1117">
        <v>20</v>
      </c>
      <c r="G1117" s="2">
        <v>1005351</v>
      </c>
      <c r="H1117">
        <v>3214</v>
      </c>
      <c r="I1117" s="2">
        <v>6254</v>
      </c>
      <c r="J1117">
        <v>94431</v>
      </c>
      <c r="K1117" s="2">
        <v>371</v>
      </c>
      <c r="L1117">
        <v>7</v>
      </c>
      <c r="M1117">
        <v>22</v>
      </c>
      <c r="N1117">
        <v>24</v>
      </c>
      <c r="O1117">
        <v>43</v>
      </c>
      <c r="P1117">
        <v>80</v>
      </c>
      <c r="Y1117" t="str">
        <f t="shared" si="195"/>
        <v>722244380</v>
      </c>
      <c r="AA1117" t="str">
        <f t="shared" si="196"/>
        <v/>
      </c>
      <c r="AB1117" t="str">
        <f t="shared" si="197"/>
        <v/>
      </c>
      <c r="AC1117" t="str">
        <f t="shared" si="198"/>
        <v/>
      </c>
      <c r="AD1117" t="str">
        <f t="shared" si="199"/>
        <v/>
      </c>
      <c r="AE1117" t="str">
        <f t="shared" si="200"/>
        <v/>
      </c>
      <c r="AF1117" t="str">
        <f t="shared" si="201"/>
        <v/>
      </c>
      <c r="AG1117" t="str">
        <f t="shared" si="202"/>
        <v/>
      </c>
      <c r="AH1117" t="str">
        <f t="shared" si="203"/>
        <v/>
      </c>
      <c r="AI1117" t="str">
        <f t="shared" si="204"/>
        <v/>
      </c>
      <c r="AY1117">
        <f t="shared" si="205"/>
        <v>176</v>
      </c>
      <c r="BJ1117" t="str">
        <f>IF(E1117&gt;0,"Nagyobb","Kisebb")</f>
        <v>Kisebb</v>
      </c>
    </row>
    <row r="1118" spans="1:62" x14ac:dyDescent="0.25">
      <c r="A1118">
        <v>1998</v>
      </c>
      <c r="B1118">
        <v>51</v>
      </c>
      <c r="D1118">
        <v>0</v>
      </c>
      <c r="E1118" s="2">
        <v>0</v>
      </c>
      <c r="F1118">
        <v>13</v>
      </c>
      <c r="G1118" s="2">
        <v>1699843</v>
      </c>
      <c r="H1118">
        <v>1708</v>
      </c>
      <c r="I1118" s="2">
        <v>12893</v>
      </c>
      <c r="J1118">
        <v>60880</v>
      </c>
      <c r="K1118" s="2">
        <v>633</v>
      </c>
      <c r="L1118">
        <v>1</v>
      </c>
      <c r="M1118">
        <v>35</v>
      </c>
      <c r="N1118">
        <v>61</v>
      </c>
      <c r="O1118">
        <v>77</v>
      </c>
      <c r="P1118">
        <v>83</v>
      </c>
      <c r="Y1118" t="str">
        <f t="shared" si="195"/>
        <v>135617783</v>
      </c>
      <c r="AA1118" t="str">
        <f t="shared" si="196"/>
        <v/>
      </c>
      <c r="AB1118" t="str">
        <f t="shared" si="197"/>
        <v/>
      </c>
      <c r="AC1118" t="str">
        <f t="shared" si="198"/>
        <v/>
      </c>
      <c r="AD1118" t="str">
        <f t="shared" si="199"/>
        <v/>
      </c>
      <c r="AE1118" t="str">
        <f t="shared" si="200"/>
        <v/>
      </c>
      <c r="AF1118" t="str">
        <f t="shared" si="201"/>
        <v/>
      </c>
      <c r="AG1118" t="str">
        <f t="shared" si="202"/>
        <v/>
      </c>
      <c r="AH1118" t="str">
        <f t="shared" si="203"/>
        <v/>
      </c>
      <c r="AI1118" t="str">
        <f t="shared" si="204"/>
        <v/>
      </c>
      <c r="AY1118">
        <f t="shared" si="205"/>
        <v>257</v>
      </c>
      <c r="BJ1118" t="str">
        <f>IF(E1118&gt;0,"Nagyobb","Kisebb")</f>
        <v>Kisebb</v>
      </c>
    </row>
    <row r="1119" spans="1:62" x14ac:dyDescent="0.25">
      <c r="A1119">
        <v>1998</v>
      </c>
      <c r="B1119">
        <v>50</v>
      </c>
      <c r="D1119">
        <v>0</v>
      </c>
      <c r="E1119" s="2">
        <v>0</v>
      </c>
      <c r="F1119">
        <v>36</v>
      </c>
      <c r="G1119" s="2">
        <v>615816</v>
      </c>
      <c r="H1119">
        <v>3085</v>
      </c>
      <c r="I1119" s="2">
        <v>7182</v>
      </c>
      <c r="J1119">
        <v>86123</v>
      </c>
      <c r="K1119" s="2">
        <v>448</v>
      </c>
      <c r="L1119">
        <v>6</v>
      </c>
      <c r="M1119">
        <v>17</v>
      </c>
      <c r="N1119">
        <v>50</v>
      </c>
      <c r="O1119">
        <v>55</v>
      </c>
      <c r="P1119">
        <v>85</v>
      </c>
      <c r="Y1119" t="str">
        <f t="shared" si="195"/>
        <v>617505585</v>
      </c>
      <c r="AA1119" t="str">
        <f t="shared" si="196"/>
        <v/>
      </c>
      <c r="AB1119" t="str">
        <f t="shared" si="197"/>
        <v/>
      </c>
      <c r="AC1119" t="str">
        <f t="shared" si="198"/>
        <v/>
      </c>
      <c r="AD1119" t="str">
        <f t="shared" si="199"/>
        <v/>
      </c>
      <c r="AE1119" t="str">
        <f t="shared" si="200"/>
        <v/>
      </c>
      <c r="AF1119" t="str">
        <f t="shared" si="201"/>
        <v/>
      </c>
      <c r="AG1119" t="str">
        <f t="shared" si="202"/>
        <v/>
      </c>
      <c r="AH1119" t="str">
        <f t="shared" si="203"/>
        <v/>
      </c>
      <c r="AI1119" t="str">
        <f t="shared" si="204"/>
        <v/>
      </c>
      <c r="AY1119">
        <f t="shared" si="205"/>
        <v>213</v>
      </c>
      <c r="BJ1119" t="str">
        <f>IF(E1119&gt;0,"Nagyobb","Kisebb")</f>
        <v>Kisebb</v>
      </c>
    </row>
    <row r="1120" spans="1:62" x14ac:dyDescent="0.25">
      <c r="A1120">
        <v>1998</v>
      </c>
      <c r="B1120">
        <v>49</v>
      </c>
      <c r="D1120">
        <v>0</v>
      </c>
      <c r="E1120" s="2">
        <v>0</v>
      </c>
      <c r="F1120">
        <v>15</v>
      </c>
      <c r="G1120" s="2">
        <v>1395043</v>
      </c>
      <c r="H1120">
        <v>2409</v>
      </c>
      <c r="I1120" s="2">
        <v>8683</v>
      </c>
      <c r="J1120">
        <v>71826</v>
      </c>
      <c r="K1120" s="2">
        <v>508</v>
      </c>
      <c r="L1120">
        <v>12</v>
      </c>
      <c r="M1120">
        <v>16</v>
      </c>
      <c r="N1120">
        <v>34</v>
      </c>
      <c r="O1120">
        <v>40</v>
      </c>
      <c r="P1120">
        <v>90</v>
      </c>
      <c r="Y1120" t="str">
        <f t="shared" si="195"/>
        <v>1216344090</v>
      </c>
      <c r="AA1120" t="str">
        <f t="shared" si="196"/>
        <v/>
      </c>
      <c r="AB1120" t="str">
        <f t="shared" si="197"/>
        <v/>
      </c>
      <c r="AC1120" t="str">
        <f t="shared" si="198"/>
        <v/>
      </c>
      <c r="AD1120" t="str">
        <f t="shared" si="199"/>
        <v/>
      </c>
      <c r="AE1120" t="str">
        <f t="shared" si="200"/>
        <v/>
      </c>
      <c r="AF1120" t="str">
        <f t="shared" si="201"/>
        <v/>
      </c>
      <c r="AG1120" t="str">
        <f t="shared" si="202"/>
        <v/>
      </c>
      <c r="AH1120" t="str">
        <f t="shared" si="203"/>
        <v/>
      </c>
      <c r="AI1120" t="str">
        <f t="shared" si="204"/>
        <v/>
      </c>
      <c r="AY1120">
        <f t="shared" si="205"/>
        <v>192</v>
      </c>
      <c r="BJ1120" t="str">
        <f>IF(E1120&gt;0,"Nagyobb","Kisebb")</f>
        <v>Kisebb</v>
      </c>
    </row>
    <row r="1121" spans="1:62" x14ac:dyDescent="0.25">
      <c r="A1121">
        <v>1998</v>
      </c>
      <c r="B1121">
        <v>48</v>
      </c>
      <c r="D1121">
        <v>2</v>
      </c>
      <c r="E1121" s="2">
        <v>136946661</v>
      </c>
      <c r="F1121">
        <v>58</v>
      </c>
      <c r="G1121" s="2">
        <v>398638</v>
      </c>
      <c r="H1121">
        <v>4767</v>
      </c>
      <c r="I1121" s="2">
        <v>4847</v>
      </c>
      <c r="J1121">
        <v>120524</v>
      </c>
      <c r="K1121" s="2">
        <v>334</v>
      </c>
      <c r="L1121">
        <v>5</v>
      </c>
      <c r="M1121">
        <v>9</v>
      </c>
      <c r="N1121">
        <v>22</v>
      </c>
      <c r="O1121">
        <v>25</v>
      </c>
      <c r="P1121">
        <v>31</v>
      </c>
      <c r="Y1121" t="str">
        <f t="shared" si="195"/>
        <v>59222531</v>
      </c>
      <c r="AA1121" t="str">
        <f t="shared" si="196"/>
        <v/>
      </c>
      <c r="AB1121" t="str">
        <f t="shared" si="197"/>
        <v/>
      </c>
      <c r="AC1121" t="str">
        <f t="shared" si="198"/>
        <v/>
      </c>
      <c r="AD1121" t="str">
        <f t="shared" si="199"/>
        <v/>
      </c>
      <c r="AE1121" t="str">
        <f t="shared" si="200"/>
        <v/>
      </c>
      <c r="AF1121" t="str">
        <f t="shared" si="201"/>
        <v/>
      </c>
      <c r="AG1121" t="str">
        <f t="shared" si="202"/>
        <v/>
      </c>
      <c r="AH1121" t="str">
        <f t="shared" si="203"/>
        <v/>
      </c>
      <c r="AI1121" t="str">
        <f t="shared" si="204"/>
        <v/>
      </c>
      <c r="AY1121">
        <f t="shared" si="205"/>
        <v>92</v>
      </c>
      <c r="BJ1121" t="str">
        <f>IF(E1121&gt;0,"Nagyobb","Kisebb")</f>
        <v>Nagyobb</v>
      </c>
    </row>
    <row r="1122" spans="1:62" x14ac:dyDescent="0.25">
      <c r="A1122">
        <v>1998</v>
      </c>
      <c r="B1122">
        <v>47</v>
      </c>
      <c r="D1122">
        <v>0</v>
      </c>
      <c r="E1122" s="2">
        <v>0</v>
      </c>
      <c r="F1122">
        <v>23</v>
      </c>
      <c r="G1122" s="2">
        <v>994255</v>
      </c>
      <c r="H1122">
        <v>2149</v>
      </c>
      <c r="I1122" s="2">
        <v>10616</v>
      </c>
      <c r="J1122">
        <v>78785</v>
      </c>
      <c r="K1122" s="2">
        <v>505</v>
      </c>
      <c r="L1122">
        <v>5</v>
      </c>
      <c r="M1122">
        <v>6</v>
      </c>
      <c r="N1122">
        <v>47</v>
      </c>
      <c r="O1122">
        <v>58</v>
      </c>
      <c r="P1122">
        <v>76</v>
      </c>
      <c r="Y1122" t="str">
        <f t="shared" si="195"/>
        <v>56475876</v>
      </c>
      <c r="AA1122" t="str">
        <f t="shared" si="196"/>
        <v>+</v>
      </c>
      <c r="AB1122" t="str">
        <f t="shared" si="197"/>
        <v/>
      </c>
      <c r="AC1122" t="str">
        <f t="shared" si="198"/>
        <v/>
      </c>
      <c r="AD1122" t="str">
        <f t="shared" si="199"/>
        <v/>
      </c>
      <c r="AE1122" t="str">
        <f t="shared" si="200"/>
        <v/>
      </c>
      <c r="AF1122" t="str">
        <f t="shared" si="201"/>
        <v/>
      </c>
      <c r="AG1122" t="str">
        <f t="shared" si="202"/>
        <v/>
      </c>
      <c r="AH1122" t="str">
        <f t="shared" si="203"/>
        <v/>
      </c>
      <c r="AI1122" t="str">
        <f t="shared" si="204"/>
        <v/>
      </c>
      <c r="AY1122">
        <f t="shared" si="205"/>
        <v>192</v>
      </c>
      <c r="BJ1122" t="str">
        <f>IF(E1122&gt;0,"Nagyobb","Kisebb")</f>
        <v>Kisebb</v>
      </c>
    </row>
    <row r="1123" spans="1:62" x14ac:dyDescent="0.25">
      <c r="A1123">
        <v>1998</v>
      </c>
      <c r="B1123">
        <v>46</v>
      </c>
      <c r="D1123">
        <v>0</v>
      </c>
      <c r="E1123" s="2">
        <v>0</v>
      </c>
      <c r="F1123">
        <v>28</v>
      </c>
      <c r="G1123" s="2">
        <v>911639</v>
      </c>
      <c r="H1123">
        <v>2836</v>
      </c>
      <c r="I1123" s="2">
        <v>8994</v>
      </c>
      <c r="J1123">
        <v>86765</v>
      </c>
      <c r="K1123" s="2">
        <v>513</v>
      </c>
      <c r="L1123">
        <v>6</v>
      </c>
      <c r="M1123">
        <v>46</v>
      </c>
      <c r="N1123">
        <v>59</v>
      </c>
      <c r="O1123">
        <v>67</v>
      </c>
      <c r="P1123">
        <v>71</v>
      </c>
      <c r="Y1123" t="str">
        <f t="shared" si="195"/>
        <v>646596771</v>
      </c>
      <c r="AA1123" t="str">
        <f t="shared" si="196"/>
        <v/>
      </c>
      <c r="AB1123" t="str">
        <f t="shared" si="197"/>
        <v/>
      </c>
      <c r="AC1123" t="str">
        <f t="shared" si="198"/>
        <v/>
      </c>
      <c r="AD1123" t="str">
        <f t="shared" si="199"/>
        <v/>
      </c>
      <c r="AE1123" t="str">
        <f t="shared" si="200"/>
        <v/>
      </c>
      <c r="AF1123" t="str">
        <f t="shared" si="201"/>
        <v/>
      </c>
      <c r="AG1123" t="str">
        <f t="shared" si="202"/>
        <v/>
      </c>
      <c r="AH1123" t="str">
        <f t="shared" si="203"/>
        <v/>
      </c>
      <c r="AI1123" t="str">
        <f t="shared" si="204"/>
        <v/>
      </c>
      <c r="AY1123">
        <f t="shared" si="205"/>
        <v>249</v>
      </c>
      <c r="BJ1123" t="str">
        <f>IF(E1123&gt;0,"Nagyobb","Kisebb")</f>
        <v>Kisebb</v>
      </c>
    </row>
    <row r="1124" spans="1:62" x14ac:dyDescent="0.25">
      <c r="A1124">
        <v>1998</v>
      </c>
      <c r="B1124">
        <v>45</v>
      </c>
      <c r="D1124">
        <v>0</v>
      </c>
      <c r="E1124" s="2">
        <v>0</v>
      </c>
      <c r="F1124">
        <v>49</v>
      </c>
      <c r="G1124" s="2">
        <v>548473</v>
      </c>
      <c r="H1124">
        <v>4241</v>
      </c>
      <c r="I1124" s="2">
        <v>7286</v>
      </c>
      <c r="J1124">
        <v>120004</v>
      </c>
      <c r="K1124" s="2">
        <v>449</v>
      </c>
      <c r="L1124">
        <v>29</v>
      </c>
      <c r="M1124">
        <v>39</v>
      </c>
      <c r="N1124">
        <v>51</v>
      </c>
      <c r="O1124">
        <v>64</v>
      </c>
      <c r="P1124">
        <v>82</v>
      </c>
      <c r="Y1124" t="str">
        <f t="shared" si="195"/>
        <v>2939516482</v>
      </c>
      <c r="AA1124" t="str">
        <f t="shared" si="196"/>
        <v/>
      </c>
      <c r="AB1124" t="str">
        <f t="shared" si="197"/>
        <v/>
      </c>
      <c r="AC1124" t="str">
        <f t="shared" si="198"/>
        <v/>
      </c>
      <c r="AD1124" t="str">
        <f t="shared" si="199"/>
        <v/>
      </c>
      <c r="AE1124" t="str">
        <f t="shared" si="200"/>
        <v/>
      </c>
      <c r="AF1124" t="str">
        <f t="shared" si="201"/>
        <v/>
      </c>
      <c r="AG1124" t="str">
        <f t="shared" si="202"/>
        <v/>
      </c>
      <c r="AH1124" t="str">
        <f t="shared" si="203"/>
        <v/>
      </c>
      <c r="AI1124" t="str">
        <f t="shared" si="204"/>
        <v/>
      </c>
      <c r="AY1124">
        <f t="shared" si="205"/>
        <v>265</v>
      </c>
      <c r="BJ1124" t="str">
        <f>IF(E1124&gt;0,"Nagyobb","Kisebb")</f>
        <v>Kisebb</v>
      </c>
    </row>
    <row r="1125" spans="1:62" x14ac:dyDescent="0.25">
      <c r="A1125">
        <v>1998</v>
      </c>
      <c r="B1125">
        <v>44</v>
      </c>
      <c r="D1125">
        <v>0</v>
      </c>
      <c r="E1125" s="2">
        <v>0</v>
      </c>
      <c r="F1125">
        <v>22</v>
      </c>
      <c r="G1125" s="2">
        <v>974202</v>
      </c>
      <c r="H1125">
        <v>2113</v>
      </c>
      <c r="I1125" s="2">
        <v>10129</v>
      </c>
      <c r="J1125">
        <v>66729</v>
      </c>
      <c r="K1125" s="2">
        <v>560</v>
      </c>
      <c r="L1125">
        <v>2</v>
      </c>
      <c r="M1125">
        <v>12</v>
      </c>
      <c r="N1125">
        <v>31</v>
      </c>
      <c r="O1125">
        <v>46</v>
      </c>
      <c r="P1125">
        <v>87</v>
      </c>
      <c r="Y1125" t="str">
        <f t="shared" si="195"/>
        <v>212314687</v>
      </c>
      <c r="AA1125" t="str">
        <f t="shared" si="196"/>
        <v/>
      </c>
      <c r="AB1125" t="str">
        <f t="shared" si="197"/>
        <v/>
      </c>
      <c r="AC1125" t="str">
        <f t="shared" si="198"/>
        <v/>
      </c>
      <c r="AD1125" t="str">
        <f t="shared" si="199"/>
        <v/>
      </c>
      <c r="AE1125" t="str">
        <f t="shared" si="200"/>
        <v/>
      </c>
      <c r="AF1125" t="str">
        <f t="shared" si="201"/>
        <v/>
      </c>
      <c r="AG1125" t="str">
        <f t="shared" si="202"/>
        <v/>
      </c>
      <c r="AH1125" t="str">
        <f t="shared" si="203"/>
        <v/>
      </c>
      <c r="AI1125" t="str">
        <f t="shared" si="204"/>
        <v/>
      </c>
      <c r="AY1125">
        <f t="shared" si="205"/>
        <v>178</v>
      </c>
      <c r="BJ1125" t="str">
        <f>IF(E1125&gt;0,"Nagyobb","Kisebb")</f>
        <v>Kisebb</v>
      </c>
    </row>
    <row r="1126" spans="1:62" x14ac:dyDescent="0.25">
      <c r="A1126">
        <v>1998</v>
      </c>
      <c r="B1126">
        <v>43</v>
      </c>
      <c r="D1126">
        <v>0</v>
      </c>
      <c r="E1126" s="2">
        <v>0</v>
      </c>
      <c r="F1126">
        <v>42</v>
      </c>
      <c r="G1126" s="2">
        <v>571379</v>
      </c>
      <c r="H1126">
        <v>2506</v>
      </c>
      <c r="I1126" s="2">
        <v>7977</v>
      </c>
      <c r="J1126">
        <v>70702</v>
      </c>
      <c r="K1126" s="2">
        <v>362</v>
      </c>
      <c r="L1126">
        <v>2</v>
      </c>
      <c r="M1126">
        <v>10</v>
      </c>
      <c r="N1126">
        <v>49</v>
      </c>
      <c r="O1126">
        <v>66</v>
      </c>
      <c r="P1126">
        <v>73</v>
      </c>
      <c r="Y1126" t="str">
        <f t="shared" si="195"/>
        <v>210496673</v>
      </c>
      <c r="AA1126" t="str">
        <f t="shared" si="196"/>
        <v/>
      </c>
      <c r="AB1126" t="str">
        <f t="shared" si="197"/>
        <v/>
      </c>
      <c r="AC1126" t="str">
        <f t="shared" si="198"/>
        <v/>
      </c>
      <c r="AD1126" t="str">
        <f t="shared" si="199"/>
        <v/>
      </c>
      <c r="AE1126" t="str">
        <f t="shared" si="200"/>
        <v/>
      </c>
      <c r="AF1126" t="str">
        <f t="shared" si="201"/>
        <v/>
      </c>
      <c r="AG1126" t="str">
        <f t="shared" si="202"/>
        <v/>
      </c>
      <c r="AH1126" t="str">
        <f t="shared" si="203"/>
        <v/>
      </c>
      <c r="AI1126" t="str">
        <f t="shared" si="204"/>
        <v/>
      </c>
      <c r="AY1126">
        <f t="shared" si="205"/>
        <v>200</v>
      </c>
      <c r="BJ1126" t="str">
        <f>IF(E1126&gt;0,"Nagyobb","Kisebb")</f>
        <v>Kisebb</v>
      </c>
    </row>
    <row r="1127" spans="1:62" x14ac:dyDescent="0.25">
      <c r="A1127">
        <v>1998</v>
      </c>
      <c r="B1127">
        <v>42</v>
      </c>
      <c r="D1127">
        <v>0</v>
      </c>
      <c r="E1127" s="2">
        <v>0</v>
      </c>
      <c r="F1127">
        <v>35</v>
      </c>
      <c r="G1127" s="2">
        <v>608383</v>
      </c>
      <c r="H1127">
        <v>1485</v>
      </c>
      <c r="I1127" s="2">
        <v>14339</v>
      </c>
      <c r="J1127">
        <v>54378</v>
      </c>
      <c r="K1127" s="2">
        <v>685</v>
      </c>
      <c r="L1127">
        <v>58</v>
      </c>
      <c r="M1127">
        <v>75</v>
      </c>
      <c r="N1127">
        <v>81</v>
      </c>
      <c r="O1127">
        <v>82</v>
      </c>
      <c r="P1127">
        <v>86</v>
      </c>
      <c r="Y1127" t="str">
        <f t="shared" si="195"/>
        <v>5875818286</v>
      </c>
      <c r="AA1127" t="str">
        <f t="shared" si="196"/>
        <v/>
      </c>
      <c r="AB1127" t="str">
        <f t="shared" si="197"/>
        <v/>
      </c>
      <c r="AC1127" t="str">
        <f t="shared" si="198"/>
        <v>+</v>
      </c>
      <c r="AD1127" t="str">
        <f t="shared" si="199"/>
        <v/>
      </c>
      <c r="AE1127" t="str">
        <f t="shared" si="200"/>
        <v/>
      </c>
      <c r="AF1127" t="str">
        <f t="shared" si="201"/>
        <v/>
      </c>
      <c r="AG1127" t="str">
        <f t="shared" si="202"/>
        <v/>
      </c>
      <c r="AH1127" t="str">
        <f t="shared" si="203"/>
        <v/>
      </c>
      <c r="AI1127" t="str">
        <f t="shared" si="204"/>
        <v/>
      </c>
      <c r="AY1127">
        <f t="shared" si="205"/>
        <v>382</v>
      </c>
      <c r="BJ1127" t="str">
        <f>IF(E1127&gt;0,"Nagyobb","Kisebb")</f>
        <v>Kisebb</v>
      </c>
    </row>
    <row r="1128" spans="1:62" x14ac:dyDescent="0.25">
      <c r="A1128">
        <v>1998</v>
      </c>
      <c r="B1128">
        <v>41</v>
      </c>
      <c r="D1128">
        <v>0</v>
      </c>
      <c r="E1128" s="2">
        <v>0</v>
      </c>
      <c r="F1128">
        <v>13</v>
      </c>
      <c r="G1128" s="2">
        <v>1628200</v>
      </c>
      <c r="H1128">
        <v>1575</v>
      </c>
      <c r="I1128" s="2">
        <v>13439</v>
      </c>
      <c r="J1128">
        <v>61091</v>
      </c>
      <c r="K1128" s="2">
        <v>606</v>
      </c>
      <c r="L1128">
        <v>53</v>
      </c>
      <c r="M1128">
        <v>61</v>
      </c>
      <c r="N1128">
        <v>70</v>
      </c>
      <c r="O1128">
        <v>75</v>
      </c>
      <c r="P1128">
        <v>86</v>
      </c>
      <c r="Y1128" t="str">
        <f t="shared" si="195"/>
        <v>5361707586</v>
      </c>
      <c r="AA1128" t="str">
        <f t="shared" si="196"/>
        <v/>
      </c>
      <c r="AB1128" t="str">
        <f t="shared" si="197"/>
        <v/>
      </c>
      <c r="AC1128" t="str">
        <f t="shared" si="198"/>
        <v/>
      </c>
      <c r="AD1128" t="str">
        <f t="shared" si="199"/>
        <v/>
      </c>
      <c r="AE1128" t="str">
        <f t="shared" si="200"/>
        <v/>
      </c>
      <c r="AF1128" t="str">
        <f t="shared" si="201"/>
        <v/>
      </c>
      <c r="AG1128" t="str">
        <f t="shared" si="202"/>
        <v/>
      </c>
      <c r="AH1128" t="str">
        <f t="shared" si="203"/>
        <v/>
      </c>
      <c r="AI1128" t="str">
        <f t="shared" si="204"/>
        <v/>
      </c>
      <c r="AY1128">
        <f t="shared" si="205"/>
        <v>345</v>
      </c>
      <c r="BJ1128" t="str">
        <f>IF(E1128&gt;0,"Nagyobb","Kisebb")</f>
        <v>Kisebb</v>
      </c>
    </row>
    <row r="1129" spans="1:62" x14ac:dyDescent="0.25">
      <c r="A1129">
        <v>1998</v>
      </c>
      <c r="B1129">
        <v>40</v>
      </c>
      <c r="D1129">
        <v>0</v>
      </c>
      <c r="E1129" s="2">
        <v>0</v>
      </c>
      <c r="F1129">
        <v>57</v>
      </c>
      <c r="G1129" s="2">
        <v>528685</v>
      </c>
      <c r="H1129">
        <v>4336</v>
      </c>
      <c r="I1129" s="2">
        <v>5792</v>
      </c>
      <c r="J1129">
        <v>107243</v>
      </c>
      <c r="K1129" s="2">
        <v>299</v>
      </c>
      <c r="L1129">
        <v>1</v>
      </c>
      <c r="M1129">
        <v>13</v>
      </c>
      <c r="N1129">
        <v>35</v>
      </c>
      <c r="O1129">
        <v>41</v>
      </c>
      <c r="P1129">
        <v>53</v>
      </c>
      <c r="Y1129" t="str">
        <f t="shared" si="195"/>
        <v>113354153</v>
      </c>
      <c r="AA1129" t="str">
        <f t="shared" si="196"/>
        <v/>
      </c>
      <c r="AB1129" t="str">
        <f t="shared" si="197"/>
        <v/>
      </c>
      <c r="AC1129" t="str">
        <f t="shared" si="198"/>
        <v/>
      </c>
      <c r="AD1129" t="str">
        <f t="shared" si="199"/>
        <v/>
      </c>
      <c r="AE1129" t="str">
        <f t="shared" si="200"/>
        <v/>
      </c>
      <c r="AF1129" t="str">
        <f t="shared" si="201"/>
        <v/>
      </c>
      <c r="AG1129" t="str">
        <f t="shared" si="202"/>
        <v/>
      </c>
      <c r="AH1129" t="str">
        <f t="shared" si="203"/>
        <v/>
      </c>
      <c r="AI1129" t="str">
        <f t="shared" si="204"/>
        <v/>
      </c>
      <c r="AY1129">
        <f t="shared" si="205"/>
        <v>143</v>
      </c>
      <c r="BJ1129" t="str">
        <f>IF(E1129&gt;0,"Nagyobb","Kisebb")</f>
        <v>Kisebb</v>
      </c>
    </row>
    <row r="1130" spans="1:62" x14ac:dyDescent="0.25">
      <c r="A1130">
        <v>1998</v>
      </c>
      <c r="B1130">
        <v>39</v>
      </c>
      <c r="D1130">
        <v>0</v>
      </c>
      <c r="E1130" s="2">
        <v>0</v>
      </c>
      <c r="F1130">
        <v>36</v>
      </c>
      <c r="G1130" s="2">
        <v>565286</v>
      </c>
      <c r="H1130">
        <v>3460</v>
      </c>
      <c r="I1130" s="2">
        <v>5882</v>
      </c>
      <c r="J1130">
        <v>91466</v>
      </c>
      <c r="K1130" s="2">
        <v>389</v>
      </c>
      <c r="L1130">
        <v>9</v>
      </c>
      <c r="M1130">
        <v>20</v>
      </c>
      <c r="N1130">
        <v>36</v>
      </c>
      <c r="O1130">
        <v>52</v>
      </c>
      <c r="P1130">
        <v>89</v>
      </c>
      <c r="Y1130" t="str">
        <f t="shared" si="195"/>
        <v>920365289</v>
      </c>
      <c r="AA1130" t="str">
        <f t="shared" si="196"/>
        <v/>
      </c>
      <c r="AB1130" t="str">
        <f t="shared" si="197"/>
        <v/>
      </c>
      <c r="AC1130" t="str">
        <f t="shared" si="198"/>
        <v/>
      </c>
      <c r="AD1130" t="str">
        <f t="shared" si="199"/>
        <v/>
      </c>
      <c r="AE1130" t="str">
        <f t="shared" si="200"/>
        <v/>
      </c>
      <c r="AF1130" t="str">
        <f t="shared" si="201"/>
        <v/>
      </c>
      <c r="AG1130" t="str">
        <f t="shared" si="202"/>
        <v/>
      </c>
      <c r="AH1130" t="str">
        <f t="shared" si="203"/>
        <v/>
      </c>
      <c r="AI1130" t="str">
        <f t="shared" si="204"/>
        <v/>
      </c>
      <c r="AY1130">
        <f t="shared" si="205"/>
        <v>206</v>
      </c>
      <c r="BJ1130" t="str">
        <f>IF(E1130&gt;0,"Nagyobb","Kisebb")</f>
        <v>Kisebb</v>
      </c>
    </row>
    <row r="1131" spans="1:62" x14ac:dyDescent="0.25">
      <c r="A1131">
        <v>1998</v>
      </c>
      <c r="B1131">
        <v>38</v>
      </c>
      <c r="D1131">
        <v>1</v>
      </c>
      <c r="E1131" s="2">
        <v>174555304</v>
      </c>
      <c r="F1131">
        <v>49</v>
      </c>
      <c r="G1131" s="2">
        <v>450913</v>
      </c>
      <c r="H1131">
        <v>4056</v>
      </c>
      <c r="I1131" s="2">
        <v>5447</v>
      </c>
      <c r="J1131">
        <v>106016</v>
      </c>
      <c r="K1131" s="2">
        <v>365</v>
      </c>
      <c r="L1131">
        <v>5</v>
      </c>
      <c r="M1131">
        <v>23</v>
      </c>
      <c r="N1131">
        <v>37</v>
      </c>
      <c r="O1131">
        <v>45</v>
      </c>
      <c r="P1131">
        <v>86</v>
      </c>
      <c r="Y1131" t="str">
        <f t="shared" si="195"/>
        <v>523374586</v>
      </c>
      <c r="AA1131" t="str">
        <f t="shared" si="196"/>
        <v/>
      </c>
      <c r="AB1131" t="str">
        <f t="shared" si="197"/>
        <v/>
      </c>
      <c r="AC1131" t="str">
        <f t="shared" si="198"/>
        <v/>
      </c>
      <c r="AD1131" t="str">
        <f t="shared" si="199"/>
        <v/>
      </c>
      <c r="AE1131" t="str">
        <f t="shared" si="200"/>
        <v/>
      </c>
      <c r="AF1131" t="str">
        <f t="shared" si="201"/>
        <v/>
      </c>
      <c r="AG1131" t="str">
        <f t="shared" si="202"/>
        <v/>
      </c>
      <c r="AH1131" t="str">
        <f t="shared" si="203"/>
        <v/>
      </c>
      <c r="AI1131" t="str">
        <f t="shared" si="204"/>
        <v/>
      </c>
      <c r="AY1131">
        <f t="shared" si="205"/>
        <v>196</v>
      </c>
      <c r="BJ1131" t="str">
        <f>IF(E1131&gt;0,"Nagyobb","Kisebb")</f>
        <v>Nagyobb</v>
      </c>
    </row>
    <row r="1132" spans="1:62" x14ac:dyDescent="0.25">
      <c r="A1132">
        <v>1998</v>
      </c>
      <c r="B1132">
        <v>37</v>
      </c>
      <c r="D1132">
        <v>0</v>
      </c>
      <c r="E1132" s="2">
        <v>0</v>
      </c>
      <c r="F1132">
        <v>44</v>
      </c>
      <c r="G1132" s="2">
        <v>501220</v>
      </c>
      <c r="H1132">
        <v>2680</v>
      </c>
      <c r="I1132" s="2">
        <v>8229</v>
      </c>
      <c r="J1132">
        <v>82164</v>
      </c>
      <c r="K1132" s="2">
        <v>470</v>
      </c>
      <c r="L1132">
        <v>15</v>
      </c>
      <c r="M1132">
        <v>26</v>
      </c>
      <c r="N1132">
        <v>42</v>
      </c>
      <c r="O1132">
        <v>66</v>
      </c>
      <c r="P1132">
        <v>84</v>
      </c>
      <c r="Y1132" t="str">
        <f t="shared" si="195"/>
        <v>1526426684</v>
      </c>
      <c r="AA1132" t="str">
        <f t="shared" si="196"/>
        <v/>
      </c>
      <c r="AB1132" t="str">
        <f t="shared" si="197"/>
        <v/>
      </c>
      <c r="AC1132" t="str">
        <f t="shared" si="198"/>
        <v/>
      </c>
      <c r="AD1132" t="str">
        <f t="shared" si="199"/>
        <v/>
      </c>
      <c r="AE1132" t="str">
        <f t="shared" si="200"/>
        <v/>
      </c>
      <c r="AF1132" t="str">
        <f t="shared" si="201"/>
        <v/>
      </c>
      <c r="AG1132" t="str">
        <f t="shared" si="202"/>
        <v/>
      </c>
      <c r="AH1132" t="str">
        <f t="shared" si="203"/>
        <v/>
      </c>
      <c r="AI1132" t="str">
        <f t="shared" si="204"/>
        <v/>
      </c>
      <c r="AY1132">
        <f t="shared" si="205"/>
        <v>233</v>
      </c>
      <c r="BJ1132" t="str">
        <f>IF(E1132&gt;0,"Nagyobb","Kisebb")</f>
        <v>Kisebb</v>
      </c>
    </row>
    <row r="1133" spans="1:62" x14ac:dyDescent="0.25">
      <c r="A1133">
        <v>1998</v>
      </c>
      <c r="B1133">
        <v>36</v>
      </c>
      <c r="D1133">
        <v>0</v>
      </c>
      <c r="E1133" s="2">
        <v>0</v>
      </c>
      <c r="F1133">
        <v>14</v>
      </c>
      <c r="G1133" s="2">
        <v>1556631</v>
      </c>
      <c r="H1133">
        <v>1699</v>
      </c>
      <c r="I1133" s="2">
        <v>12827</v>
      </c>
      <c r="J1133">
        <v>63404</v>
      </c>
      <c r="K1133" s="2">
        <v>601</v>
      </c>
      <c r="L1133">
        <v>4</v>
      </c>
      <c r="M1133">
        <v>40</v>
      </c>
      <c r="N1133">
        <v>79</v>
      </c>
      <c r="O1133">
        <v>85</v>
      </c>
      <c r="P1133">
        <v>86</v>
      </c>
      <c r="Y1133" t="str">
        <f t="shared" si="195"/>
        <v>440798586</v>
      </c>
      <c r="AA1133" t="str">
        <f t="shared" si="196"/>
        <v/>
      </c>
      <c r="AB1133" t="str">
        <f t="shared" si="197"/>
        <v/>
      </c>
      <c r="AC1133" t="str">
        <f t="shared" si="198"/>
        <v/>
      </c>
      <c r="AD1133" t="str">
        <f t="shared" si="199"/>
        <v>+</v>
      </c>
      <c r="AE1133" t="str">
        <f t="shared" si="200"/>
        <v/>
      </c>
      <c r="AF1133" t="str">
        <f t="shared" si="201"/>
        <v/>
      </c>
      <c r="AG1133" t="str">
        <f t="shared" si="202"/>
        <v/>
      </c>
      <c r="AH1133" t="str">
        <f t="shared" si="203"/>
        <v/>
      </c>
      <c r="AI1133" t="str">
        <f t="shared" si="204"/>
        <v/>
      </c>
      <c r="AY1133">
        <f t="shared" si="205"/>
        <v>294</v>
      </c>
      <c r="BJ1133" t="str">
        <f>IF(E1133&gt;0,"Nagyobb","Kisebb")</f>
        <v>Kisebb</v>
      </c>
    </row>
    <row r="1134" spans="1:62" x14ac:dyDescent="0.25">
      <c r="A1134">
        <v>1998</v>
      </c>
      <c r="B1134">
        <v>35</v>
      </c>
      <c r="D1134">
        <v>0</v>
      </c>
      <c r="E1134" s="2">
        <v>0</v>
      </c>
      <c r="F1134">
        <v>65</v>
      </c>
      <c r="G1134" s="2">
        <v>330037</v>
      </c>
      <c r="H1134">
        <v>3952</v>
      </c>
      <c r="I1134" s="2">
        <v>5428</v>
      </c>
      <c r="J1134">
        <v>99688</v>
      </c>
      <c r="K1134" s="2">
        <v>377</v>
      </c>
      <c r="L1134">
        <v>9</v>
      </c>
      <c r="M1134">
        <v>12</v>
      </c>
      <c r="N1134">
        <v>44</v>
      </c>
      <c r="O1134">
        <v>56</v>
      </c>
      <c r="P1134">
        <v>82</v>
      </c>
      <c r="Y1134" t="str">
        <f t="shared" si="195"/>
        <v>912445682</v>
      </c>
      <c r="AA1134" t="str">
        <f t="shared" si="196"/>
        <v/>
      </c>
      <c r="AB1134" t="str">
        <f t="shared" si="197"/>
        <v/>
      </c>
      <c r="AC1134" t="str">
        <f t="shared" si="198"/>
        <v/>
      </c>
      <c r="AD1134" t="str">
        <f t="shared" si="199"/>
        <v/>
      </c>
      <c r="AE1134" t="str">
        <f t="shared" si="200"/>
        <v/>
      </c>
      <c r="AF1134" t="str">
        <f t="shared" si="201"/>
        <v/>
      </c>
      <c r="AG1134" t="str">
        <f t="shared" si="202"/>
        <v/>
      </c>
      <c r="AH1134" t="str">
        <f t="shared" si="203"/>
        <v/>
      </c>
      <c r="AI1134" t="str">
        <f t="shared" si="204"/>
        <v/>
      </c>
      <c r="AY1134">
        <f t="shared" si="205"/>
        <v>203</v>
      </c>
      <c r="BJ1134" t="str">
        <f>IF(E1134&gt;0,"Nagyobb","Kisebb")</f>
        <v>Kisebb</v>
      </c>
    </row>
    <row r="1135" spans="1:62" x14ac:dyDescent="0.25">
      <c r="A1135">
        <v>1998</v>
      </c>
      <c r="B1135">
        <v>34</v>
      </c>
      <c r="D1135">
        <v>0</v>
      </c>
      <c r="E1135" s="2">
        <v>0</v>
      </c>
      <c r="F1135">
        <v>18</v>
      </c>
      <c r="G1135" s="2">
        <v>1157389</v>
      </c>
      <c r="H1135">
        <v>2321</v>
      </c>
      <c r="I1135" s="2">
        <v>8976</v>
      </c>
      <c r="J1135">
        <v>73619</v>
      </c>
      <c r="K1135" s="2">
        <v>495</v>
      </c>
      <c r="L1135">
        <v>5</v>
      </c>
      <c r="M1135">
        <v>24</v>
      </c>
      <c r="N1135">
        <v>77</v>
      </c>
      <c r="O1135">
        <v>84</v>
      </c>
      <c r="P1135">
        <v>88</v>
      </c>
      <c r="Y1135" t="str">
        <f t="shared" si="195"/>
        <v>524778488</v>
      </c>
      <c r="AA1135" t="str">
        <f t="shared" si="196"/>
        <v/>
      </c>
      <c r="AB1135" t="str">
        <f t="shared" si="197"/>
        <v/>
      </c>
      <c r="AC1135" t="str">
        <f t="shared" si="198"/>
        <v/>
      </c>
      <c r="AD1135" t="str">
        <f t="shared" si="199"/>
        <v/>
      </c>
      <c r="AE1135" t="str">
        <f t="shared" si="200"/>
        <v/>
      </c>
      <c r="AF1135" t="str">
        <f t="shared" si="201"/>
        <v/>
      </c>
      <c r="AG1135" t="str">
        <f t="shared" si="202"/>
        <v/>
      </c>
      <c r="AH1135" t="str">
        <f t="shared" si="203"/>
        <v/>
      </c>
      <c r="AI1135" t="str">
        <f t="shared" si="204"/>
        <v/>
      </c>
      <c r="AY1135">
        <f t="shared" si="205"/>
        <v>278</v>
      </c>
      <c r="BJ1135" t="str">
        <f>IF(E1135&gt;0,"Nagyobb","Kisebb")</f>
        <v>Kisebb</v>
      </c>
    </row>
    <row r="1136" spans="1:62" x14ac:dyDescent="0.25">
      <c r="A1136">
        <v>1998</v>
      </c>
      <c r="B1136">
        <v>33</v>
      </c>
      <c r="D1136">
        <v>0</v>
      </c>
      <c r="E1136" s="2">
        <v>0</v>
      </c>
      <c r="F1136">
        <v>15</v>
      </c>
      <c r="G1136" s="2">
        <v>1561174</v>
      </c>
      <c r="H1136">
        <v>1921</v>
      </c>
      <c r="I1136" s="2">
        <v>12190</v>
      </c>
      <c r="J1136">
        <v>72406</v>
      </c>
      <c r="K1136" s="2">
        <v>566</v>
      </c>
      <c r="L1136">
        <v>14</v>
      </c>
      <c r="M1136">
        <v>65</v>
      </c>
      <c r="N1136">
        <v>67</v>
      </c>
      <c r="O1136">
        <v>70</v>
      </c>
      <c r="P1136">
        <v>77</v>
      </c>
      <c r="Y1136" t="str">
        <f t="shared" si="195"/>
        <v>1465677077</v>
      </c>
      <c r="AA1136" t="str">
        <f t="shared" si="196"/>
        <v/>
      </c>
      <c r="AB1136" t="str">
        <f t="shared" si="197"/>
        <v/>
      </c>
      <c r="AC1136" t="str">
        <f t="shared" si="198"/>
        <v/>
      </c>
      <c r="AD1136" t="str">
        <f t="shared" si="199"/>
        <v/>
      </c>
      <c r="AE1136" t="str">
        <f t="shared" si="200"/>
        <v/>
      </c>
      <c r="AF1136" t="str">
        <f t="shared" si="201"/>
        <v/>
      </c>
      <c r="AG1136" t="str">
        <f t="shared" si="202"/>
        <v/>
      </c>
      <c r="AH1136" t="str">
        <f t="shared" si="203"/>
        <v/>
      </c>
      <c r="AI1136" t="str">
        <f t="shared" si="204"/>
        <v/>
      </c>
      <c r="AY1136">
        <f t="shared" si="205"/>
        <v>293</v>
      </c>
      <c r="BJ1136" t="str">
        <f>IF(E1136&gt;0,"Nagyobb","Kisebb")</f>
        <v>Kisebb</v>
      </c>
    </row>
    <row r="1137" spans="1:62" x14ac:dyDescent="0.25">
      <c r="A1137">
        <v>1998</v>
      </c>
      <c r="B1137">
        <v>32</v>
      </c>
      <c r="D1137">
        <v>2</v>
      </c>
      <c r="E1137" s="2">
        <v>200650074</v>
      </c>
      <c r="F1137">
        <v>21</v>
      </c>
      <c r="G1137" s="2">
        <v>1247724</v>
      </c>
      <c r="H1137">
        <v>2771</v>
      </c>
      <c r="I1137" s="2">
        <v>9456</v>
      </c>
      <c r="J1137">
        <v>88979</v>
      </c>
      <c r="K1137" s="2">
        <v>515</v>
      </c>
      <c r="L1137">
        <v>17</v>
      </c>
      <c r="M1137">
        <v>20</v>
      </c>
      <c r="N1137">
        <v>25</v>
      </c>
      <c r="O1137">
        <v>62</v>
      </c>
      <c r="P1137">
        <v>79</v>
      </c>
      <c r="Y1137" t="str">
        <f t="shared" si="195"/>
        <v>1720256279</v>
      </c>
      <c r="AA1137" t="str">
        <f t="shared" si="196"/>
        <v/>
      </c>
      <c r="AB1137" t="str">
        <f t="shared" si="197"/>
        <v/>
      </c>
      <c r="AC1137" t="str">
        <f t="shared" si="198"/>
        <v/>
      </c>
      <c r="AD1137" t="str">
        <f t="shared" si="199"/>
        <v/>
      </c>
      <c r="AE1137" t="str">
        <f t="shared" si="200"/>
        <v/>
      </c>
      <c r="AF1137" t="str">
        <f t="shared" si="201"/>
        <v/>
      </c>
      <c r="AG1137" t="str">
        <f t="shared" si="202"/>
        <v/>
      </c>
      <c r="AH1137" t="str">
        <f t="shared" si="203"/>
        <v/>
      </c>
      <c r="AI1137" t="str">
        <f t="shared" si="204"/>
        <v/>
      </c>
      <c r="AY1137">
        <f t="shared" si="205"/>
        <v>203</v>
      </c>
      <c r="BJ1137" t="str">
        <f>IF(E1137&gt;0,"Nagyobb","Kisebb")</f>
        <v>Nagyobb</v>
      </c>
    </row>
    <row r="1138" spans="1:62" x14ac:dyDescent="0.25">
      <c r="A1138">
        <v>1998</v>
      </c>
      <c r="B1138">
        <v>31</v>
      </c>
      <c r="D1138">
        <v>0</v>
      </c>
      <c r="E1138" s="2">
        <v>0</v>
      </c>
      <c r="F1138">
        <v>94</v>
      </c>
      <c r="G1138" s="2">
        <v>267159</v>
      </c>
      <c r="H1138">
        <v>7117</v>
      </c>
      <c r="I1138" s="2">
        <v>3529</v>
      </c>
      <c r="J1138">
        <v>147731</v>
      </c>
      <c r="K1138" s="2">
        <v>297</v>
      </c>
      <c r="L1138">
        <v>3</v>
      </c>
      <c r="M1138">
        <v>27</v>
      </c>
      <c r="N1138">
        <v>42</v>
      </c>
      <c r="O1138">
        <v>53</v>
      </c>
      <c r="P1138">
        <v>73</v>
      </c>
      <c r="Y1138" t="str">
        <f t="shared" si="195"/>
        <v>327425373</v>
      </c>
      <c r="AA1138" t="str">
        <f t="shared" si="196"/>
        <v/>
      </c>
      <c r="AB1138" t="str">
        <f t="shared" si="197"/>
        <v/>
      </c>
      <c r="AC1138" t="str">
        <f t="shared" si="198"/>
        <v/>
      </c>
      <c r="AD1138" t="str">
        <f t="shared" si="199"/>
        <v/>
      </c>
      <c r="AE1138" t="str">
        <f t="shared" si="200"/>
        <v/>
      </c>
      <c r="AF1138" t="str">
        <f t="shared" si="201"/>
        <v/>
      </c>
      <c r="AG1138" t="str">
        <f t="shared" si="202"/>
        <v/>
      </c>
      <c r="AH1138" t="str">
        <f t="shared" si="203"/>
        <v/>
      </c>
      <c r="AI1138" t="str">
        <f t="shared" si="204"/>
        <v/>
      </c>
      <c r="AY1138">
        <f t="shared" si="205"/>
        <v>198</v>
      </c>
      <c r="BJ1138" t="str">
        <f>IF(E1138&gt;0,"Nagyobb","Kisebb")</f>
        <v>Kisebb</v>
      </c>
    </row>
    <row r="1139" spans="1:62" x14ac:dyDescent="0.25">
      <c r="A1139">
        <v>1998</v>
      </c>
      <c r="B1139">
        <v>30</v>
      </c>
      <c r="D1139">
        <v>0</v>
      </c>
      <c r="E1139" s="2">
        <v>0</v>
      </c>
      <c r="F1139">
        <v>24</v>
      </c>
      <c r="G1139" s="2">
        <v>984564</v>
      </c>
      <c r="H1139">
        <v>2905</v>
      </c>
      <c r="I1139" s="2">
        <v>8134</v>
      </c>
      <c r="J1139">
        <v>90639</v>
      </c>
      <c r="K1139" s="2">
        <v>456</v>
      </c>
      <c r="L1139">
        <v>6</v>
      </c>
      <c r="M1139">
        <v>9</v>
      </c>
      <c r="N1139">
        <v>26</v>
      </c>
      <c r="O1139">
        <v>84</v>
      </c>
      <c r="P1139">
        <v>88</v>
      </c>
      <c r="Y1139" t="str">
        <f t="shared" si="195"/>
        <v>69268488</v>
      </c>
      <c r="AA1139" t="str">
        <f t="shared" si="196"/>
        <v/>
      </c>
      <c r="AB1139" t="str">
        <f t="shared" si="197"/>
        <v/>
      </c>
      <c r="AC1139" t="str">
        <f t="shared" si="198"/>
        <v/>
      </c>
      <c r="AD1139" t="str">
        <f t="shared" si="199"/>
        <v/>
      </c>
      <c r="AE1139" t="str">
        <f t="shared" si="200"/>
        <v/>
      </c>
      <c r="AF1139" t="str">
        <f t="shared" si="201"/>
        <v/>
      </c>
      <c r="AG1139" t="str">
        <f t="shared" si="202"/>
        <v/>
      </c>
      <c r="AH1139" t="str">
        <f t="shared" si="203"/>
        <v/>
      </c>
      <c r="AI1139" t="str">
        <f t="shared" si="204"/>
        <v/>
      </c>
      <c r="AY1139">
        <f t="shared" si="205"/>
        <v>213</v>
      </c>
      <c r="BJ1139" t="str">
        <f>IF(E1139&gt;0,"Nagyobb","Kisebb")</f>
        <v>Kisebb</v>
      </c>
    </row>
    <row r="1140" spans="1:62" x14ac:dyDescent="0.25">
      <c r="A1140">
        <v>1998</v>
      </c>
      <c r="B1140">
        <v>29</v>
      </c>
      <c r="D1140">
        <v>0</v>
      </c>
      <c r="E1140" s="2">
        <v>0</v>
      </c>
      <c r="F1140">
        <v>36</v>
      </c>
      <c r="G1140" s="2">
        <v>665180</v>
      </c>
      <c r="H1140">
        <v>3421</v>
      </c>
      <c r="I1140" s="2">
        <v>7000</v>
      </c>
      <c r="J1140">
        <v>106148</v>
      </c>
      <c r="K1140" s="2">
        <v>395</v>
      </c>
      <c r="L1140">
        <v>21</v>
      </c>
      <c r="M1140">
        <v>25</v>
      </c>
      <c r="N1140">
        <v>35</v>
      </c>
      <c r="O1140">
        <v>41</v>
      </c>
      <c r="P1140">
        <v>62</v>
      </c>
      <c r="Y1140" t="str">
        <f t="shared" si="195"/>
        <v>2125354162</v>
      </c>
      <c r="AA1140" t="str">
        <f t="shared" si="196"/>
        <v/>
      </c>
      <c r="AB1140" t="str">
        <f t="shared" si="197"/>
        <v/>
      </c>
      <c r="AC1140" t="str">
        <f t="shared" si="198"/>
        <v/>
      </c>
      <c r="AD1140" t="str">
        <f t="shared" si="199"/>
        <v/>
      </c>
      <c r="AE1140" t="str">
        <f t="shared" si="200"/>
        <v/>
      </c>
      <c r="AF1140" t="str">
        <f t="shared" si="201"/>
        <v/>
      </c>
      <c r="AG1140" t="str">
        <f t="shared" si="202"/>
        <v/>
      </c>
      <c r="AH1140" t="str">
        <f t="shared" si="203"/>
        <v/>
      </c>
      <c r="AI1140" t="str">
        <f t="shared" si="204"/>
        <v/>
      </c>
      <c r="AY1140">
        <f t="shared" si="205"/>
        <v>184</v>
      </c>
      <c r="BJ1140" t="str">
        <f>IF(E1140&gt;0,"Nagyobb","Kisebb")</f>
        <v>Kisebb</v>
      </c>
    </row>
    <row r="1141" spans="1:62" x14ac:dyDescent="0.25">
      <c r="A1141">
        <v>1998</v>
      </c>
      <c r="B1141">
        <v>28</v>
      </c>
      <c r="D1141">
        <v>0</v>
      </c>
      <c r="E1141" s="2">
        <v>0</v>
      </c>
      <c r="F1141">
        <v>11</v>
      </c>
      <c r="G1141" s="2">
        <v>2117628</v>
      </c>
      <c r="H1141">
        <v>2519</v>
      </c>
      <c r="I1141" s="2">
        <v>9247</v>
      </c>
      <c r="J1141">
        <v>91077</v>
      </c>
      <c r="K1141" s="2">
        <v>448</v>
      </c>
      <c r="L1141">
        <v>11</v>
      </c>
      <c r="M1141">
        <v>64</v>
      </c>
      <c r="N1141">
        <v>71</v>
      </c>
      <c r="O1141">
        <v>72</v>
      </c>
      <c r="P1141">
        <v>80</v>
      </c>
      <c r="Y1141" t="str">
        <f t="shared" si="195"/>
        <v>1164717280</v>
      </c>
      <c r="AA1141" t="str">
        <f t="shared" si="196"/>
        <v/>
      </c>
      <c r="AB1141" t="str">
        <f t="shared" si="197"/>
        <v/>
      </c>
      <c r="AC1141" t="str">
        <f t="shared" si="198"/>
        <v>+</v>
      </c>
      <c r="AD1141" t="str">
        <f t="shared" si="199"/>
        <v/>
      </c>
      <c r="AE1141" t="str">
        <f t="shared" si="200"/>
        <v/>
      </c>
      <c r="AF1141" t="str">
        <f t="shared" si="201"/>
        <v/>
      </c>
      <c r="AG1141" t="str">
        <f t="shared" si="202"/>
        <v/>
      </c>
      <c r="AH1141" t="str">
        <f t="shared" si="203"/>
        <v/>
      </c>
      <c r="AI1141" t="str">
        <f t="shared" si="204"/>
        <v/>
      </c>
      <c r="AY1141">
        <f t="shared" si="205"/>
        <v>298</v>
      </c>
      <c r="BJ1141" t="str">
        <f>IF(E1141&gt;0,"Nagyobb","Kisebb")</f>
        <v>Kisebb</v>
      </c>
    </row>
    <row r="1142" spans="1:62" x14ac:dyDescent="0.25">
      <c r="A1142">
        <v>1998</v>
      </c>
      <c r="B1142">
        <v>27</v>
      </c>
      <c r="D1142">
        <v>0</v>
      </c>
      <c r="E1142" s="2">
        <v>0</v>
      </c>
      <c r="F1142">
        <v>23</v>
      </c>
      <c r="G1142" s="2">
        <v>881904</v>
      </c>
      <c r="H1142">
        <v>2839</v>
      </c>
      <c r="I1142" s="2">
        <v>7145</v>
      </c>
      <c r="J1142">
        <v>92580</v>
      </c>
      <c r="K1142" s="2">
        <v>383</v>
      </c>
      <c r="L1142">
        <v>35</v>
      </c>
      <c r="M1142">
        <v>46</v>
      </c>
      <c r="N1142">
        <v>51</v>
      </c>
      <c r="O1142">
        <v>56</v>
      </c>
      <c r="P1142">
        <v>69</v>
      </c>
      <c r="Y1142" t="str">
        <f t="shared" si="195"/>
        <v>3546515669</v>
      </c>
      <c r="AA1142" t="str">
        <f t="shared" si="196"/>
        <v/>
      </c>
      <c r="AB1142" t="str">
        <f t="shared" si="197"/>
        <v/>
      </c>
      <c r="AC1142" t="str">
        <f t="shared" si="198"/>
        <v/>
      </c>
      <c r="AD1142" t="str">
        <f t="shared" si="199"/>
        <v/>
      </c>
      <c r="AE1142" t="str">
        <f t="shared" si="200"/>
        <v/>
      </c>
      <c r="AF1142" t="str">
        <f t="shared" si="201"/>
        <v/>
      </c>
      <c r="AG1142" t="str">
        <f t="shared" si="202"/>
        <v/>
      </c>
      <c r="AH1142" t="str">
        <f t="shared" si="203"/>
        <v/>
      </c>
      <c r="AI1142" t="str">
        <f t="shared" si="204"/>
        <v/>
      </c>
      <c r="AY1142">
        <f t="shared" si="205"/>
        <v>257</v>
      </c>
      <c r="BJ1142" t="str">
        <f>IF(E1142&gt;0,"Nagyobb","Kisebb")</f>
        <v>Kisebb</v>
      </c>
    </row>
    <row r="1143" spans="1:62" x14ac:dyDescent="0.25">
      <c r="A1143">
        <v>1998</v>
      </c>
      <c r="B1143">
        <v>26</v>
      </c>
      <c r="D1143">
        <v>0</v>
      </c>
      <c r="E1143" s="2">
        <v>0</v>
      </c>
      <c r="F1143">
        <v>19</v>
      </c>
      <c r="G1143" s="2">
        <v>1052867</v>
      </c>
      <c r="H1143">
        <v>2109</v>
      </c>
      <c r="I1143" s="2">
        <v>9485</v>
      </c>
      <c r="J1143">
        <v>72557</v>
      </c>
      <c r="K1143" s="2">
        <v>482</v>
      </c>
      <c r="L1143">
        <v>6</v>
      </c>
      <c r="M1143">
        <v>57</v>
      </c>
      <c r="N1143">
        <v>60</v>
      </c>
      <c r="O1143">
        <v>67</v>
      </c>
      <c r="P1143">
        <v>79</v>
      </c>
      <c r="Y1143" t="str">
        <f t="shared" si="195"/>
        <v>657606779</v>
      </c>
      <c r="AA1143" t="str">
        <f t="shared" si="196"/>
        <v/>
      </c>
      <c r="AB1143" t="str">
        <f t="shared" si="197"/>
        <v/>
      </c>
      <c r="AC1143" t="str">
        <f t="shared" si="198"/>
        <v/>
      </c>
      <c r="AD1143" t="str">
        <f t="shared" si="199"/>
        <v/>
      </c>
      <c r="AE1143" t="str">
        <f t="shared" si="200"/>
        <v/>
      </c>
      <c r="AF1143" t="str">
        <f t="shared" si="201"/>
        <v/>
      </c>
      <c r="AG1143" t="str">
        <f t="shared" si="202"/>
        <v/>
      </c>
      <c r="AH1143" t="str">
        <f t="shared" si="203"/>
        <v/>
      </c>
      <c r="AI1143" t="str">
        <f t="shared" si="204"/>
        <v/>
      </c>
      <c r="AY1143">
        <f t="shared" si="205"/>
        <v>269</v>
      </c>
      <c r="BJ1143" t="str">
        <f>IF(E1143&gt;0,"Nagyobb","Kisebb")</f>
        <v>Kisebb</v>
      </c>
    </row>
    <row r="1144" spans="1:62" x14ac:dyDescent="0.25">
      <c r="A1144">
        <v>1998</v>
      </c>
      <c r="B1144">
        <v>25</v>
      </c>
      <c r="D1144">
        <v>0</v>
      </c>
      <c r="E1144" s="2">
        <v>0</v>
      </c>
      <c r="F1144">
        <v>37</v>
      </c>
      <c r="G1144" s="2">
        <v>547782</v>
      </c>
      <c r="H1144">
        <v>2255</v>
      </c>
      <c r="I1144" s="2">
        <v>8988</v>
      </c>
      <c r="J1144">
        <v>70127</v>
      </c>
      <c r="K1144" s="2">
        <v>506</v>
      </c>
      <c r="L1144">
        <v>26</v>
      </c>
      <c r="M1144">
        <v>35</v>
      </c>
      <c r="N1144">
        <v>59</v>
      </c>
      <c r="O1144">
        <v>77</v>
      </c>
      <c r="P1144">
        <v>83</v>
      </c>
      <c r="Y1144" t="str">
        <f t="shared" si="195"/>
        <v>2635597783</v>
      </c>
      <c r="AA1144" t="str">
        <f t="shared" si="196"/>
        <v/>
      </c>
      <c r="AB1144" t="str">
        <f t="shared" si="197"/>
        <v/>
      </c>
      <c r="AC1144" t="str">
        <f t="shared" si="198"/>
        <v/>
      </c>
      <c r="AD1144" t="str">
        <f t="shared" si="199"/>
        <v/>
      </c>
      <c r="AE1144" t="str">
        <f t="shared" si="200"/>
        <v/>
      </c>
      <c r="AF1144" t="str">
        <f t="shared" si="201"/>
        <v/>
      </c>
      <c r="AG1144" t="str">
        <f t="shared" si="202"/>
        <v/>
      </c>
      <c r="AH1144" t="str">
        <f t="shared" si="203"/>
        <v/>
      </c>
      <c r="AI1144" t="str">
        <f t="shared" si="204"/>
        <v/>
      </c>
      <c r="AY1144">
        <f t="shared" si="205"/>
        <v>280</v>
      </c>
      <c r="BJ1144" t="str">
        <f>IF(E1144&gt;0,"Nagyobb","Kisebb")</f>
        <v>Kisebb</v>
      </c>
    </row>
    <row r="1145" spans="1:62" x14ac:dyDescent="0.25">
      <c r="A1145">
        <v>1998</v>
      </c>
      <c r="B1145">
        <v>24</v>
      </c>
      <c r="D1145">
        <v>0</v>
      </c>
      <c r="E1145" s="2">
        <v>0</v>
      </c>
      <c r="F1145">
        <v>99</v>
      </c>
      <c r="G1145" s="2">
        <v>202560</v>
      </c>
      <c r="H1145">
        <v>6657</v>
      </c>
      <c r="I1145" s="2">
        <v>3012</v>
      </c>
      <c r="J1145">
        <v>140192</v>
      </c>
      <c r="K1145" s="2">
        <v>250</v>
      </c>
      <c r="L1145">
        <v>2</v>
      </c>
      <c r="M1145">
        <v>6</v>
      </c>
      <c r="N1145">
        <v>19</v>
      </c>
      <c r="O1145">
        <v>44</v>
      </c>
      <c r="P1145">
        <v>52</v>
      </c>
      <c r="Y1145" t="str">
        <f t="shared" si="195"/>
        <v>26194452</v>
      </c>
      <c r="AA1145" t="str">
        <f t="shared" si="196"/>
        <v/>
      </c>
      <c r="AB1145" t="str">
        <f t="shared" si="197"/>
        <v/>
      </c>
      <c r="AC1145" t="str">
        <f t="shared" si="198"/>
        <v/>
      </c>
      <c r="AD1145" t="str">
        <f t="shared" si="199"/>
        <v/>
      </c>
      <c r="AE1145" t="str">
        <f t="shared" si="200"/>
        <v/>
      </c>
      <c r="AF1145" t="str">
        <f t="shared" si="201"/>
        <v/>
      </c>
      <c r="AG1145" t="str">
        <f t="shared" si="202"/>
        <v/>
      </c>
      <c r="AH1145" t="str">
        <f t="shared" si="203"/>
        <v/>
      </c>
      <c r="AI1145" t="str">
        <f t="shared" si="204"/>
        <v/>
      </c>
      <c r="AY1145">
        <f t="shared" si="205"/>
        <v>123</v>
      </c>
      <c r="BJ1145" t="str">
        <f>IF(E1145&gt;0,"Nagyobb","Kisebb")</f>
        <v>Kisebb</v>
      </c>
    </row>
    <row r="1146" spans="1:62" x14ac:dyDescent="0.25">
      <c r="A1146">
        <v>1998</v>
      </c>
      <c r="B1146">
        <v>23</v>
      </c>
      <c r="D1146">
        <v>0</v>
      </c>
      <c r="E1146" s="2">
        <v>0</v>
      </c>
      <c r="F1146">
        <v>39</v>
      </c>
      <c r="G1146" s="2">
        <v>501458</v>
      </c>
      <c r="H1146">
        <v>3198</v>
      </c>
      <c r="I1146" s="2">
        <v>6115</v>
      </c>
      <c r="J1146">
        <v>87594</v>
      </c>
      <c r="K1146" s="2">
        <v>391</v>
      </c>
      <c r="L1146">
        <v>27</v>
      </c>
      <c r="M1146">
        <v>33</v>
      </c>
      <c r="N1146">
        <v>66</v>
      </c>
      <c r="O1146">
        <v>76</v>
      </c>
      <c r="P1146">
        <v>81</v>
      </c>
      <c r="Y1146" t="str">
        <f t="shared" si="195"/>
        <v>2733667681</v>
      </c>
      <c r="AA1146" t="str">
        <f t="shared" si="196"/>
        <v/>
      </c>
      <c r="AB1146" t="str">
        <f t="shared" si="197"/>
        <v/>
      </c>
      <c r="AC1146" t="str">
        <f t="shared" si="198"/>
        <v/>
      </c>
      <c r="AD1146" t="str">
        <f t="shared" si="199"/>
        <v/>
      </c>
      <c r="AE1146" t="str">
        <f t="shared" si="200"/>
        <v/>
      </c>
      <c r="AF1146" t="str">
        <f t="shared" si="201"/>
        <v/>
      </c>
      <c r="AG1146" t="str">
        <f t="shared" si="202"/>
        <v/>
      </c>
      <c r="AH1146" t="str">
        <f t="shared" si="203"/>
        <v/>
      </c>
      <c r="AI1146" t="str">
        <f t="shared" si="204"/>
        <v/>
      </c>
      <c r="AY1146">
        <f t="shared" si="205"/>
        <v>283</v>
      </c>
      <c r="BJ1146" t="str">
        <f>IF(E1146&gt;0,"Nagyobb","Kisebb")</f>
        <v>Kisebb</v>
      </c>
    </row>
    <row r="1147" spans="1:62" x14ac:dyDescent="0.25">
      <c r="A1147">
        <v>1998</v>
      </c>
      <c r="B1147">
        <v>22</v>
      </c>
      <c r="D1147">
        <v>0</v>
      </c>
      <c r="E1147" s="2">
        <v>0</v>
      </c>
      <c r="F1147">
        <v>16</v>
      </c>
      <c r="G1147" s="2">
        <v>1246298</v>
      </c>
      <c r="H1147">
        <v>1971</v>
      </c>
      <c r="I1147" s="2">
        <v>10117</v>
      </c>
      <c r="J1147">
        <v>62454</v>
      </c>
      <c r="K1147" s="2">
        <v>559</v>
      </c>
      <c r="L1147">
        <v>11</v>
      </c>
      <c r="M1147">
        <v>30</v>
      </c>
      <c r="N1147">
        <v>60</v>
      </c>
      <c r="O1147">
        <v>83</v>
      </c>
      <c r="P1147">
        <v>88</v>
      </c>
      <c r="Y1147" t="str">
        <f t="shared" si="195"/>
        <v>1130608388</v>
      </c>
      <c r="AA1147" t="str">
        <f t="shared" si="196"/>
        <v/>
      </c>
      <c r="AB1147" t="str">
        <f t="shared" si="197"/>
        <v/>
      </c>
      <c r="AC1147" t="str">
        <f t="shared" si="198"/>
        <v/>
      </c>
      <c r="AD1147" t="str">
        <f t="shared" si="199"/>
        <v/>
      </c>
      <c r="AE1147" t="str">
        <f t="shared" si="200"/>
        <v/>
      </c>
      <c r="AF1147" t="str">
        <f t="shared" si="201"/>
        <v/>
      </c>
      <c r="AG1147" t="str">
        <f t="shared" si="202"/>
        <v/>
      </c>
      <c r="AH1147" t="str">
        <f t="shared" si="203"/>
        <v/>
      </c>
      <c r="AI1147" t="str">
        <f t="shared" si="204"/>
        <v/>
      </c>
      <c r="AY1147">
        <f t="shared" si="205"/>
        <v>272</v>
      </c>
      <c r="BJ1147" t="str">
        <f>IF(E1147&gt;0,"Nagyobb","Kisebb")</f>
        <v>Kisebb</v>
      </c>
    </row>
    <row r="1148" spans="1:62" x14ac:dyDescent="0.25">
      <c r="A1148">
        <v>1998</v>
      </c>
      <c r="B1148">
        <v>21</v>
      </c>
      <c r="D1148">
        <v>0</v>
      </c>
      <c r="E1148" s="2">
        <v>0</v>
      </c>
      <c r="F1148">
        <v>8</v>
      </c>
      <c r="G1148" s="2">
        <v>2484930</v>
      </c>
      <c r="H1148">
        <v>1175</v>
      </c>
      <c r="I1148" s="2">
        <v>16919</v>
      </c>
      <c r="J1148">
        <v>48305</v>
      </c>
      <c r="K1148" s="2">
        <v>720</v>
      </c>
      <c r="L1148">
        <v>31</v>
      </c>
      <c r="M1148">
        <v>40</v>
      </c>
      <c r="N1148">
        <v>76</v>
      </c>
      <c r="O1148">
        <v>84</v>
      </c>
      <c r="P1148">
        <v>89</v>
      </c>
      <c r="Y1148" t="str">
        <f t="shared" si="195"/>
        <v>3140768489</v>
      </c>
      <c r="AA1148" t="str">
        <f t="shared" si="196"/>
        <v/>
      </c>
      <c r="AB1148" t="str">
        <f t="shared" si="197"/>
        <v/>
      </c>
      <c r="AC1148" t="str">
        <f t="shared" si="198"/>
        <v/>
      </c>
      <c r="AD1148" t="str">
        <f t="shared" si="199"/>
        <v/>
      </c>
      <c r="AE1148" t="str">
        <f t="shared" si="200"/>
        <v/>
      </c>
      <c r="AF1148" t="str">
        <f t="shared" si="201"/>
        <v/>
      </c>
      <c r="AG1148" t="str">
        <f t="shared" si="202"/>
        <v/>
      </c>
      <c r="AH1148" t="str">
        <f t="shared" si="203"/>
        <v/>
      </c>
      <c r="AI1148" t="str">
        <f t="shared" si="204"/>
        <v/>
      </c>
      <c r="AY1148">
        <f t="shared" si="205"/>
        <v>320</v>
      </c>
      <c r="BJ1148" t="str">
        <f>IF(E1148&gt;0,"Nagyobb","Kisebb")</f>
        <v>Kisebb</v>
      </c>
    </row>
    <row r="1149" spans="1:62" x14ac:dyDescent="0.25">
      <c r="A1149">
        <v>1998</v>
      </c>
      <c r="B1149">
        <v>20</v>
      </c>
      <c r="D1149">
        <v>0</v>
      </c>
      <c r="E1149" s="2">
        <v>0</v>
      </c>
      <c r="F1149">
        <v>5</v>
      </c>
      <c r="G1149" s="2">
        <v>3913804</v>
      </c>
      <c r="H1149">
        <v>1341</v>
      </c>
      <c r="I1149" s="2">
        <v>14593</v>
      </c>
      <c r="J1149">
        <v>60348</v>
      </c>
      <c r="K1149" s="2">
        <v>567</v>
      </c>
      <c r="L1149">
        <v>24</v>
      </c>
      <c r="M1149">
        <v>30</v>
      </c>
      <c r="N1149">
        <v>40</v>
      </c>
      <c r="O1149">
        <v>81</v>
      </c>
      <c r="P1149">
        <v>85</v>
      </c>
      <c r="Y1149" t="str">
        <f t="shared" si="195"/>
        <v>2430408185</v>
      </c>
      <c r="AA1149" t="str">
        <f t="shared" si="196"/>
        <v/>
      </c>
      <c r="AB1149" t="str">
        <f t="shared" si="197"/>
        <v/>
      </c>
      <c r="AC1149" t="str">
        <f t="shared" si="198"/>
        <v/>
      </c>
      <c r="AD1149" t="str">
        <f t="shared" si="199"/>
        <v/>
      </c>
      <c r="AE1149" t="str">
        <f t="shared" si="200"/>
        <v/>
      </c>
      <c r="AF1149" t="str">
        <f t="shared" si="201"/>
        <v/>
      </c>
      <c r="AG1149" t="str">
        <f t="shared" si="202"/>
        <v/>
      </c>
      <c r="AH1149" t="str">
        <f t="shared" si="203"/>
        <v/>
      </c>
      <c r="AI1149" t="str">
        <f t="shared" si="204"/>
        <v/>
      </c>
      <c r="AY1149">
        <f t="shared" si="205"/>
        <v>260</v>
      </c>
      <c r="BJ1149" t="str">
        <f>IF(E1149&gt;0,"Nagyobb","Kisebb")</f>
        <v>Kisebb</v>
      </c>
    </row>
    <row r="1150" spans="1:62" x14ac:dyDescent="0.25">
      <c r="A1150">
        <v>1998</v>
      </c>
      <c r="B1150">
        <v>19</v>
      </c>
      <c r="D1150">
        <v>0</v>
      </c>
      <c r="E1150" s="2">
        <v>0</v>
      </c>
      <c r="F1150">
        <v>54</v>
      </c>
      <c r="G1150" s="2">
        <v>371507</v>
      </c>
      <c r="H1150">
        <v>4640</v>
      </c>
      <c r="I1150" s="2">
        <v>4324</v>
      </c>
      <c r="J1150">
        <v>113697</v>
      </c>
      <c r="K1150" s="2">
        <v>309</v>
      </c>
      <c r="L1150">
        <v>3</v>
      </c>
      <c r="M1150">
        <v>20</v>
      </c>
      <c r="N1150">
        <v>34</v>
      </c>
      <c r="O1150">
        <v>39</v>
      </c>
      <c r="P1150">
        <v>71</v>
      </c>
      <c r="Y1150" t="str">
        <f t="shared" si="195"/>
        <v>320343971</v>
      </c>
      <c r="AA1150" t="str">
        <f t="shared" si="196"/>
        <v/>
      </c>
      <c r="AB1150" t="str">
        <f t="shared" si="197"/>
        <v/>
      </c>
      <c r="AC1150" t="str">
        <f t="shared" si="198"/>
        <v/>
      </c>
      <c r="AD1150" t="str">
        <f t="shared" si="199"/>
        <v/>
      </c>
      <c r="AE1150" t="str">
        <f t="shared" si="200"/>
        <v/>
      </c>
      <c r="AF1150" t="str">
        <f t="shared" si="201"/>
        <v/>
      </c>
      <c r="AG1150" t="str">
        <f t="shared" si="202"/>
        <v/>
      </c>
      <c r="AH1150" t="str">
        <f t="shared" si="203"/>
        <v/>
      </c>
      <c r="AI1150" t="str">
        <f t="shared" si="204"/>
        <v/>
      </c>
      <c r="AY1150">
        <f t="shared" si="205"/>
        <v>167</v>
      </c>
      <c r="BJ1150" t="str">
        <f>IF(E1150&gt;0,"Nagyobb","Kisebb")</f>
        <v>Kisebb</v>
      </c>
    </row>
    <row r="1151" spans="1:62" x14ac:dyDescent="0.25">
      <c r="A1151">
        <v>1998</v>
      </c>
      <c r="B1151">
        <v>18</v>
      </c>
      <c r="D1151">
        <v>0</v>
      </c>
      <c r="E1151" s="2">
        <v>0</v>
      </c>
      <c r="F1151">
        <v>40</v>
      </c>
      <c r="G1151" s="2">
        <v>480947</v>
      </c>
      <c r="H1151">
        <v>3182</v>
      </c>
      <c r="I1151" s="2">
        <v>6046</v>
      </c>
      <c r="J1151">
        <v>88358</v>
      </c>
      <c r="K1151" s="2">
        <v>381</v>
      </c>
      <c r="L1151">
        <v>2</v>
      </c>
      <c r="M1151">
        <v>15</v>
      </c>
      <c r="N1151">
        <v>36</v>
      </c>
      <c r="O1151">
        <v>48</v>
      </c>
      <c r="P1151">
        <v>73</v>
      </c>
      <c r="Y1151" t="str">
        <f t="shared" si="195"/>
        <v>215364873</v>
      </c>
      <c r="AA1151" t="str">
        <f t="shared" si="196"/>
        <v/>
      </c>
      <c r="AB1151" t="str">
        <f t="shared" si="197"/>
        <v/>
      </c>
      <c r="AC1151" t="str">
        <f t="shared" si="198"/>
        <v/>
      </c>
      <c r="AD1151" t="str">
        <f t="shared" si="199"/>
        <v/>
      </c>
      <c r="AE1151" t="str">
        <f t="shared" si="200"/>
        <v/>
      </c>
      <c r="AF1151" t="str">
        <f t="shared" si="201"/>
        <v/>
      </c>
      <c r="AG1151" t="str">
        <f t="shared" si="202"/>
        <v/>
      </c>
      <c r="AH1151" t="str">
        <f t="shared" si="203"/>
        <v/>
      </c>
      <c r="AI1151" t="str">
        <f t="shared" si="204"/>
        <v/>
      </c>
      <c r="AY1151">
        <f t="shared" si="205"/>
        <v>174</v>
      </c>
      <c r="BJ1151" t="str">
        <f>IF(E1151&gt;0,"Nagyobb","Kisebb")</f>
        <v>Kisebb</v>
      </c>
    </row>
    <row r="1152" spans="1:62" x14ac:dyDescent="0.25">
      <c r="A1152">
        <v>1998</v>
      </c>
      <c r="B1152">
        <v>17</v>
      </c>
      <c r="D1152">
        <v>1</v>
      </c>
      <c r="E1152" s="2">
        <v>362899684</v>
      </c>
      <c r="F1152">
        <v>98</v>
      </c>
      <c r="G1152" s="2">
        <v>236179</v>
      </c>
      <c r="H1152">
        <v>6396</v>
      </c>
      <c r="I1152" s="2">
        <v>3619</v>
      </c>
      <c r="J1152">
        <v>149887</v>
      </c>
      <c r="K1152" s="2">
        <v>270</v>
      </c>
      <c r="L1152">
        <v>8</v>
      </c>
      <c r="M1152">
        <v>13</v>
      </c>
      <c r="N1152">
        <v>18</v>
      </c>
      <c r="O1152">
        <v>54</v>
      </c>
      <c r="P1152">
        <v>74</v>
      </c>
      <c r="Y1152" t="str">
        <f t="shared" si="195"/>
        <v>813185474</v>
      </c>
      <c r="AA1152" t="str">
        <f t="shared" si="196"/>
        <v/>
      </c>
      <c r="AB1152" t="str">
        <f t="shared" si="197"/>
        <v/>
      </c>
      <c r="AC1152" t="str">
        <f t="shared" si="198"/>
        <v/>
      </c>
      <c r="AD1152" t="str">
        <f t="shared" si="199"/>
        <v/>
      </c>
      <c r="AE1152" t="str">
        <f t="shared" si="200"/>
        <v/>
      </c>
      <c r="AF1152" t="str">
        <f t="shared" si="201"/>
        <v/>
      </c>
      <c r="AG1152" t="str">
        <f t="shared" si="202"/>
        <v/>
      </c>
      <c r="AH1152" t="str">
        <f t="shared" si="203"/>
        <v/>
      </c>
      <c r="AI1152" t="str">
        <f t="shared" si="204"/>
        <v/>
      </c>
      <c r="AY1152">
        <f t="shared" si="205"/>
        <v>167</v>
      </c>
      <c r="BJ1152" t="str">
        <f>IF(E1152&gt;0,"Nagyobb","Kisebb")</f>
        <v>Nagyobb</v>
      </c>
    </row>
    <row r="1153" spans="1:62" x14ac:dyDescent="0.25">
      <c r="A1153">
        <v>1998</v>
      </c>
      <c r="B1153">
        <v>16</v>
      </c>
      <c r="D1153">
        <v>0</v>
      </c>
      <c r="E1153" s="2">
        <v>0</v>
      </c>
      <c r="F1153">
        <v>20</v>
      </c>
      <c r="G1153" s="2">
        <v>1133110</v>
      </c>
      <c r="H1153">
        <v>2304</v>
      </c>
      <c r="I1153" s="2">
        <v>9836</v>
      </c>
      <c r="J1153">
        <v>82174</v>
      </c>
      <c r="K1153" s="2">
        <v>483</v>
      </c>
      <c r="L1153">
        <v>31</v>
      </c>
      <c r="M1153">
        <v>64</v>
      </c>
      <c r="N1153">
        <v>72</v>
      </c>
      <c r="O1153">
        <v>75</v>
      </c>
      <c r="P1153">
        <v>89</v>
      </c>
      <c r="Y1153" t="str">
        <f t="shared" si="195"/>
        <v>3164727589</v>
      </c>
      <c r="AA1153" t="str">
        <f t="shared" si="196"/>
        <v/>
      </c>
      <c r="AB1153" t="str">
        <f t="shared" si="197"/>
        <v/>
      </c>
      <c r="AC1153" t="str">
        <f t="shared" si="198"/>
        <v/>
      </c>
      <c r="AD1153" t="str">
        <f t="shared" si="199"/>
        <v/>
      </c>
      <c r="AE1153" t="str">
        <f t="shared" si="200"/>
        <v/>
      </c>
      <c r="AF1153" t="str">
        <f t="shared" si="201"/>
        <v/>
      </c>
      <c r="AG1153" t="str">
        <f t="shared" si="202"/>
        <v/>
      </c>
      <c r="AH1153" t="str">
        <f t="shared" si="203"/>
        <v/>
      </c>
      <c r="AI1153" t="str">
        <f t="shared" si="204"/>
        <v/>
      </c>
      <c r="AY1153">
        <f t="shared" si="205"/>
        <v>331</v>
      </c>
      <c r="BJ1153" t="str">
        <f>IF(E1153&gt;0,"Nagyobb","Kisebb")</f>
        <v>Kisebb</v>
      </c>
    </row>
    <row r="1154" spans="1:62" x14ac:dyDescent="0.25">
      <c r="A1154">
        <v>1998</v>
      </c>
      <c r="B1154">
        <v>15</v>
      </c>
      <c r="D1154">
        <v>0</v>
      </c>
      <c r="E1154" s="2">
        <v>0</v>
      </c>
      <c r="F1154">
        <v>5</v>
      </c>
      <c r="G1154" s="2">
        <v>4607573</v>
      </c>
      <c r="H1154">
        <v>2141</v>
      </c>
      <c r="I1154" s="2">
        <v>10760</v>
      </c>
      <c r="J1154">
        <v>78421</v>
      </c>
      <c r="K1154" s="2">
        <v>514</v>
      </c>
      <c r="L1154">
        <v>1</v>
      </c>
      <c r="M1154">
        <v>26</v>
      </c>
      <c r="N1154">
        <v>41</v>
      </c>
      <c r="O1154">
        <v>45</v>
      </c>
      <c r="P1154">
        <v>76</v>
      </c>
      <c r="Y1154" t="str">
        <f t="shared" ref="Y1154:Y1217" si="206">L1154&amp;M1154&amp;N1154&amp;O1154&amp;P1154</f>
        <v>126414576</v>
      </c>
      <c r="AA1154" t="str">
        <f t="shared" ref="AA1154:AA1217" si="207">IF(L1154+1=M1154,"+","")</f>
        <v/>
      </c>
      <c r="AB1154" t="str">
        <f t="shared" ref="AB1154:AB1217" si="208">IF(M1154+1=N1154,"+","")</f>
        <v/>
      </c>
      <c r="AC1154" t="str">
        <f t="shared" ref="AC1154:AC1217" si="209">IF(N1154+1=O1154,"+","")</f>
        <v/>
      </c>
      <c r="AD1154" t="str">
        <f t="shared" ref="AD1154:AD1217" si="210">IF(O1154+1=P1154,"+","")</f>
        <v/>
      </c>
      <c r="AE1154" t="str">
        <f t="shared" ref="AE1154:AE1217" si="211">IF(AA1154&amp;AB1154="++","harom","")</f>
        <v/>
      </c>
      <c r="AF1154" t="str">
        <f t="shared" ref="AF1154:AF1217" si="212">IF(AB1154&amp;AC1154="++","harom","")</f>
        <v/>
      </c>
      <c r="AG1154" t="str">
        <f t="shared" ref="AG1154:AG1217" si="213">IF(AC1154&amp;AD1154="++","harom","")</f>
        <v/>
      </c>
      <c r="AH1154" t="str">
        <f t="shared" ref="AH1154:AH1217" si="214">IF(AA1154&amp;AB1154&amp;AC1154="+++","negy","")</f>
        <v/>
      </c>
      <c r="AI1154" t="str">
        <f t="shared" ref="AI1154:AI1217" si="215">IF(AB1154&amp;AC1154&amp;AD1154="+++","negy","")</f>
        <v/>
      </c>
      <c r="AY1154">
        <f t="shared" ref="AY1154:AY1217" si="216">SUM(L1154:P1154)</f>
        <v>189</v>
      </c>
      <c r="BJ1154" t="str">
        <f>IF(E1154&gt;0,"Nagyobb","Kisebb")</f>
        <v>Kisebb</v>
      </c>
    </row>
    <row r="1155" spans="1:62" x14ac:dyDescent="0.25">
      <c r="A1155">
        <v>1998</v>
      </c>
      <c r="B1155">
        <v>14</v>
      </c>
      <c r="D1155">
        <v>0</v>
      </c>
      <c r="E1155" s="2">
        <v>0</v>
      </c>
      <c r="F1155">
        <v>141</v>
      </c>
      <c r="G1155" s="2">
        <v>154378</v>
      </c>
      <c r="H1155">
        <v>7940</v>
      </c>
      <c r="I1155" s="2">
        <v>2741</v>
      </c>
      <c r="J1155">
        <v>161957</v>
      </c>
      <c r="K1155" s="2">
        <v>235</v>
      </c>
      <c r="L1155">
        <v>9</v>
      </c>
      <c r="M1155">
        <v>18</v>
      </c>
      <c r="N1155">
        <v>21</v>
      </c>
      <c r="O1155">
        <v>52</v>
      </c>
      <c r="P1155">
        <v>57</v>
      </c>
      <c r="Y1155" t="str">
        <f t="shared" si="206"/>
        <v>918215257</v>
      </c>
      <c r="AA1155" t="str">
        <f t="shared" si="207"/>
        <v/>
      </c>
      <c r="AB1155" t="str">
        <f t="shared" si="208"/>
        <v/>
      </c>
      <c r="AC1155" t="str">
        <f t="shared" si="209"/>
        <v/>
      </c>
      <c r="AD1155" t="str">
        <f t="shared" si="210"/>
        <v/>
      </c>
      <c r="AE1155" t="str">
        <f t="shared" si="211"/>
        <v/>
      </c>
      <c r="AF1155" t="str">
        <f t="shared" si="212"/>
        <v/>
      </c>
      <c r="AG1155" t="str">
        <f t="shared" si="213"/>
        <v/>
      </c>
      <c r="AH1155" t="str">
        <f t="shared" si="214"/>
        <v/>
      </c>
      <c r="AI1155" t="str">
        <f t="shared" si="215"/>
        <v/>
      </c>
      <c r="AY1155">
        <f t="shared" si="216"/>
        <v>157</v>
      </c>
      <c r="BJ1155" t="str">
        <f>IF(E1155&gt;0,"Nagyobb","Kisebb")</f>
        <v>Kisebb</v>
      </c>
    </row>
    <row r="1156" spans="1:62" x14ac:dyDescent="0.25">
      <c r="A1156">
        <v>1998</v>
      </c>
      <c r="B1156">
        <v>13</v>
      </c>
      <c r="D1156">
        <v>0</v>
      </c>
      <c r="E1156" s="2">
        <v>0</v>
      </c>
      <c r="F1156">
        <v>73</v>
      </c>
      <c r="G1156" s="2">
        <v>301374</v>
      </c>
      <c r="H1156">
        <v>4439</v>
      </c>
      <c r="I1156" s="2">
        <v>4956</v>
      </c>
      <c r="J1156">
        <v>111135</v>
      </c>
      <c r="K1156" s="2">
        <v>346</v>
      </c>
      <c r="L1156">
        <v>7</v>
      </c>
      <c r="M1156">
        <v>25</v>
      </c>
      <c r="N1156">
        <v>43</v>
      </c>
      <c r="O1156">
        <v>65</v>
      </c>
      <c r="P1156">
        <v>74</v>
      </c>
      <c r="Y1156" t="str">
        <f t="shared" si="206"/>
        <v>725436574</v>
      </c>
      <c r="AA1156" t="str">
        <f t="shared" si="207"/>
        <v/>
      </c>
      <c r="AB1156" t="str">
        <f t="shared" si="208"/>
        <v/>
      </c>
      <c r="AC1156" t="str">
        <f t="shared" si="209"/>
        <v/>
      </c>
      <c r="AD1156" t="str">
        <f t="shared" si="210"/>
        <v/>
      </c>
      <c r="AE1156" t="str">
        <f t="shared" si="211"/>
        <v/>
      </c>
      <c r="AF1156" t="str">
        <f t="shared" si="212"/>
        <v/>
      </c>
      <c r="AG1156" t="str">
        <f t="shared" si="213"/>
        <v/>
      </c>
      <c r="AH1156" t="str">
        <f t="shared" si="214"/>
        <v/>
      </c>
      <c r="AI1156" t="str">
        <f t="shared" si="215"/>
        <v/>
      </c>
      <c r="AY1156">
        <f t="shared" si="216"/>
        <v>214</v>
      </c>
      <c r="BJ1156" t="str">
        <f>IF(E1156&gt;0,"Nagyobb","Kisebb")</f>
        <v>Kisebb</v>
      </c>
    </row>
    <row r="1157" spans="1:62" x14ac:dyDescent="0.25">
      <c r="A1157">
        <v>1998</v>
      </c>
      <c r="B1157">
        <v>12</v>
      </c>
      <c r="D1157">
        <v>0</v>
      </c>
      <c r="E1157" s="2">
        <v>0</v>
      </c>
      <c r="F1157">
        <v>21</v>
      </c>
      <c r="G1157" s="2">
        <v>1058056</v>
      </c>
      <c r="H1157">
        <v>2185</v>
      </c>
      <c r="I1157" s="2">
        <v>10169</v>
      </c>
      <c r="J1157">
        <v>69802</v>
      </c>
      <c r="K1157" s="2">
        <v>557</v>
      </c>
      <c r="L1157">
        <v>30</v>
      </c>
      <c r="M1157">
        <v>41</v>
      </c>
      <c r="N1157">
        <v>57</v>
      </c>
      <c r="O1157">
        <v>62</v>
      </c>
      <c r="P1157">
        <v>84</v>
      </c>
      <c r="Y1157" t="str">
        <f t="shared" si="206"/>
        <v>3041576284</v>
      </c>
      <c r="AA1157" t="str">
        <f t="shared" si="207"/>
        <v/>
      </c>
      <c r="AB1157" t="str">
        <f t="shared" si="208"/>
        <v/>
      </c>
      <c r="AC1157" t="str">
        <f t="shared" si="209"/>
        <v/>
      </c>
      <c r="AD1157" t="str">
        <f t="shared" si="210"/>
        <v/>
      </c>
      <c r="AE1157" t="str">
        <f t="shared" si="211"/>
        <v/>
      </c>
      <c r="AF1157" t="str">
        <f t="shared" si="212"/>
        <v/>
      </c>
      <c r="AG1157" t="str">
        <f t="shared" si="213"/>
        <v/>
      </c>
      <c r="AH1157" t="str">
        <f t="shared" si="214"/>
        <v/>
      </c>
      <c r="AI1157" t="str">
        <f t="shared" si="215"/>
        <v/>
      </c>
      <c r="AY1157">
        <f t="shared" si="216"/>
        <v>274</v>
      </c>
      <c r="BJ1157" t="str">
        <f>IF(E1157&gt;0,"Nagyobb","Kisebb")</f>
        <v>Kisebb</v>
      </c>
    </row>
    <row r="1158" spans="1:62" x14ac:dyDescent="0.25">
      <c r="A1158">
        <v>1998</v>
      </c>
      <c r="B1158">
        <v>11</v>
      </c>
      <c r="D1158">
        <v>0</v>
      </c>
      <c r="E1158" s="2">
        <v>0</v>
      </c>
      <c r="F1158">
        <v>11</v>
      </c>
      <c r="G1158" s="2">
        <v>2307602</v>
      </c>
      <c r="H1158">
        <v>1648</v>
      </c>
      <c r="I1158" s="2">
        <v>15403</v>
      </c>
      <c r="J1158">
        <v>72163</v>
      </c>
      <c r="K1158" s="2">
        <v>616</v>
      </c>
      <c r="L1158">
        <v>26</v>
      </c>
      <c r="M1158">
        <v>30</v>
      </c>
      <c r="N1158">
        <v>69</v>
      </c>
      <c r="O1158">
        <v>82</v>
      </c>
      <c r="P1158">
        <v>85</v>
      </c>
      <c r="Y1158" t="str">
        <f t="shared" si="206"/>
        <v>2630698285</v>
      </c>
      <c r="AA1158" t="str">
        <f t="shared" si="207"/>
        <v/>
      </c>
      <c r="AB1158" t="str">
        <f t="shared" si="208"/>
        <v/>
      </c>
      <c r="AC1158" t="str">
        <f t="shared" si="209"/>
        <v/>
      </c>
      <c r="AD1158" t="str">
        <f t="shared" si="210"/>
        <v/>
      </c>
      <c r="AE1158" t="str">
        <f t="shared" si="211"/>
        <v/>
      </c>
      <c r="AF1158" t="str">
        <f t="shared" si="212"/>
        <v/>
      </c>
      <c r="AG1158" t="str">
        <f t="shared" si="213"/>
        <v/>
      </c>
      <c r="AH1158" t="str">
        <f t="shared" si="214"/>
        <v/>
      </c>
      <c r="AI1158" t="str">
        <f t="shared" si="215"/>
        <v/>
      </c>
      <c r="AY1158">
        <f t="shared" si="216"/>
        <v>292</v>
      </c>
      <c r="BJ1158" t="str">
        <f>IF(E1158&gt;0,"Nagyobb","Kisebb")</f>
        <v>Kisebb</v>
      </c>
    </row>
    <row r="1159" spans="1:62" x14ac:dyDescent="0.25">
      <c r="A1159">
        <v>1998</v>
      </c>
      <c r="B1159">
        <v>10</v>
      </c>
      <c r="D1159">
        <v>0</v>
      </c>
      <c r="E1159" s="2">
        <v>0</v>
      </c>
      <c r="F1159">
        <v>91</v>
      </c>
      <c r="G1159" s="2">
        <v>234219</v>
      </c>
      <c r="H1159">
        <v>7044</v>
      </c>
      <c r="I1159" s="2">
        <v>3026</v>
      </c>
      <c r="J1159">
        <v>151586</v>
      </c>
      <c r="K1159" s="2">
        <v>246</v>
      </c>
      <c r="L1159">
        <v>9</v>
      </c>
      <c r="M1159">
        <v>11</v>
      </c>
      <c r="N1159">
        <v>18</v>
      </c>
      <c r="O1159">
        <v>24</v>
      </c>
      <c r="P1159">
        <v>51</v>
      </c>
      <c r="Y1159" t="str">
        <f t="shared" si="206"/>
        <v>911182451</v>
      </c>
      <c r="AA1159" t="str">
        <f t="shared" si="207"/>
        <v/>
      </c>
      <c r="AB1159" t="str">
        <f t="shared" si="208"/>
        <v/>
      </c>
      <c r="AC1159" t="str">
        <f t="shared" si="209"/>
        <v/>
      </c>
      <c r="AD1159" t="str">
        <f t="shared" si="210"/>
        <v/>
      </c>
      <c r="AE1159" t="str">
        <f t="shared" si="211"/>
        <v/>
      </c>
      <c r="AF1159" t="str">
        <f t="shared" si="212"/>
        <v/>
      </c>
      <c r="AG1159" t="str">
        <f t="shared" si="213"/>
        <v/>
      </c>
      <c r="AH1159" t="str">
        <f t="shared" si="214"/>
        <v/>
      </c>
      <c r="AI1159" t="str">
        <f t="shared" si="215"/>
        <v/>
      </c>
      <c r="AY1159">
        <f t="shared" si="216"/>
        <v>113</v>
      </c>
      <c r="BJ1159" t="str">
        <f>IF(E1159&gt;0,"Nagyobb","Kisebb")</f>
        <v>Kisebb</v>
      </c>
    </row>
    <row r="1160" spans="1:62" x14ac:dyDescent="0.25">
      <c r="A1160">
        <v>1998</v>
      </c>
      <c r="B1160">
        <v>9</v>
      </c>
      <c r="D1160">
        <v>0</v>
      </c>
      <c r="E1160" s="2">
        <v>0</v>
      </c>
      <c r="F1160">
        <v>36</v>
      </c>
      <c r="G1160" s="2">
        <v>622309</v>
      </c>
      <c r="H1160">
        <v>3134</v>
      </c>
      <c r="I1160" s="2">
        <v>7148</v>
      </c>
      <c r="J1160">
        <v>97197</v>
      </c>
      <c r="K1160" s="2">
        <v>403</v>
      </c>
      <c r="L1160">
        <v>12</v>
      </c>
      <c r="M1160">
        <v>26</v>
      </c>
      <c r="N1160">
        <v>28</v>
      </c>
      <c r="O1160">
        <v>35</v>
      </c>
      <c r="P1160">
        <v>44</v>
      </c>
      <c r="Y1160" t="str">
        <f t="shared" si="206"/>
        <v>1226283544</v>
      </c>
      <c r="AA1160" t="str">
        <f t="shared" si="207"/>
        <v/>
      </c>
      <c r="AB1160" t="str">
        <f t="shared" si="208"/>
        <v/>
      </c>
      <c r="AC1160" t="str">
        <f t="shared" si="209"/>
        <v/>
      </c>
      <c r="AD1160" t="str">
        <f t="shared" si="210"/>
        <v/>
      </c>
      <c r="AE1160" t="str">
        <f t="shared" si="211"/>
        <v/>
      </c>
      <c r="AF1160" t="str">
        <f t="shared" si="212"/>
        <v/>
      </c>
      <c r="AG1160" t="str">
        <f t="shared" si="213"/>
        <v/>
      </c>
      <c r="AH1160" t="str">
        <f t="shared" si="214"/>
        <v/>
      </c>
      <c r="AI1160" t="str">
        <f t="shared" si="215"/>
        <v/>
      </c>
      <c r="AY1160">
        <f t="shared" si="216"/>
        <v>145</v>
      </c>
      <c r="BJ1160" t="str">
        <f>IF(E1160&gt;0,"Nagyobb","Kisebb")</f>
        <v>Kisebb</v>
      </c>
    </row>
    <row r="1161" spans="1:62" x14ac:dyDescent="0.25">
      <c r="A1161">
        <v>1998</v>
      </c>
      <c r="B1161">
        <v>8</v>
      </c>
      <c r="D1161">
        <v>0</v>
      </c>
      <c r="E1161" s="2">
        <v>0</v>
      </c>
      <c r="F1161">
        <v>45</v>
      </c>
      <c r="G1161" s="2">
        <v>455542</v>
      </c>
      <c r="H1161">
        <v>3305</v>
      </c>
      <c r="I1161" s="2">
        <v>6203</v>
      </c>
      <c r="J1161">
        <v>84720</v>
      </c>
      <c r="K1161" s="2">
        <v>423</v>
      </c>
      <c r="L1161">
        <v>8</v>
      </c>
      <c r="M1161">
        <v>24</v>
      </c>
      <c r="N1161">
        <v>32</v>
      </c>
      <c r="O1161">
        <v>45</v>
      </c>
      <c r="P1161">
        <v>60</v>
      </c>
      <c r="Y1161" t="str">
        <f t="shared" si="206"/>
        <v>824324560</v>
      </c>
      <c r="AA1161" t="str">
        <f t="shared" si="207"/>
        <v/>
      </c>
      <c r="AB1161" t="str">
        <f t="shared" si="208"/>
        <v/>
      </c>
      <c r="AC1161" t="str">
        <f t="shared" si="209"/>
        <v/>
      </c>
      <c r="AD1161" t="str">
        <f t="shared" si="210"/>
        <v/>
      </c>
      <c r="AE1161" t="str">
        <f t="shared" si="211"/>
        <v/>
      </c>
      <c r="AF1161" t="str">
        <f t="shared" si="212"/>
        <v/>
      </c>
      <c r="AG1161" t="str">
        <f t="shared" si="213"/>
        <v/>
      </c>
      <c r="AH1161" t="str">
        <f t="shared" si="214"/>
        <v/>
      </c>
      <c r="AI1161" t="str">
        <f t="shared" si="215"/>
        <v/>
      </c>
      <c r="AY1161">
        <f t="shared" si="216"/>
        <v>169</v>
      </c>
      <c r="BJ1161" t="str">
        <f>IF(E1161&gt;0,"Nagyobb","Kisebb")</f>
        <v>Kisebb</v>
      </c>
    </row>
    <row r="1162" spans="1:62" x14ac:dyDescent="0.25">
      <c r="A1162">
        <v>1998</v>
      </c>
      <c r="B1162">
        <v>7</v>
      </c>
      <c r="D1162">
        <v>0</v>
      </c>
      <c r="E1162" s="2">
        <v>0</v>
      </c>
      <c r="F1162">
        <v>43</v>
      </c>
      <c r="G1162" s="2">
        <v>543832</v>
      </c>
      <c r="H1162">
        <v>3786</v>
      </c>
      <c r="I1162" s="2">
        <v>6177</v>
      </c>
      <c r="J1162">
        <v>104235</v>
      </c>
      <c r="K1162" s="2">
        <v>393</v>
      </c>
      <c r="L1162">
        <v>10</v>
      </c>
      <c r="M1162">
        <v>12</v>
      </c>
      <c r="N1162">
        <v>25</v>
      </c>
      <c r="O1162">
        <v>41</v>
      </c>
      <c r="P1162">
        <v>85</v>
      </c>
      <c r="Y1162" t="str">
        <f t="shared" si="206"/>
        <v>1012254185</v>
      </c>
      <c r="AA1162" t="str">
        <f t="shared" si="207"/>
        <v/>
      </c>
      <c r="AB1162" t="str">
        <f t="shared" si="208"/>
        <v/>
      </c>
      <c r="AC1162" t="str">
        <f t="shared" si="209"/>
        <v/>
      </c>
      <c r="AD1162" t="str">
        <f t="shared" si="210"/>
        <v/>
      </c>
      <c r="AE1162" t="str">
        <f t="shared" si="211"/>
        <v/>
      </c>
      <c r="AF1162" t="str">
        <f t="shared" si="212"/>
        <v/>
      </c>
      <c r="AG1162" t="str">
        <f t="shared" si="213"/>
        <v/>
      </c>
      <c r="AH1162" t="str">
        <f t="shared" si="214"/>
        <v/>
      </c>
      <c r="AI1162" t="str">
        <f t="shared" si="215"/>
        <v/>
      </c>
      <c r="AY1162">
        <f t="shared" si="216"/>
        <v>173</v>
      </c>
      <c r="BJ1162" t="str">
        <f>IF(E1162&gt;0,"Nagyobb","Kisebb")</f>
        <v>Kisebb</v>
      </c>
    </row>
    <row r="1163" spans="1:62" x14ac:dyDescent="0.25">
      <c r="A1163">
        <v>1998</v>
      </c>
      <c r="B1163">
        <v>6</v>
      </c>
      <c r="D1163">
        <v>0</v>
      </c>
      <c r="E1163" s="2">
        <v>0</v>
      </c>
      <c r="F1163">
        <v>39</v>
      </c>
      <c r="G1163" s="2">
        <v>500621</v>
      </c>
      <c r="H1163">
        <v>3244</v>
      </c>
      <c r="I1163" s="2">
        <v>6019</v>
      </c>
      <c r="J1163">
        <v>90632</v>
      </c>
      <c r="K1163" s="2">
        <v>377</v>
      </c>
      <c r="L1163">
        <v>15</v>
      </c>
      <c r="M1163">
        <v>43</v>
      </c>
      <c r="N1163">
        <v>54</v>
      </c>
      <c r="O1163">
        <v>69</v>
      </c>
      <c r="P1163">
        <v>74</v>
      </c>
      <c r="Y1163" t="str">
        <f t="shared" si="206"/>
        <v>1543546974</v>
      </c>
      <c r="AA1163" t="str">
        <f t="shared" si="207"/>
        <v/>
      </c>
      <c r="AB1163" t="str">
        <f t="shared" si="208"/>
        <v/>
      </c>
      <c r="AC1163" t="str">
        <f t="shared" si="209"/>
        <v/>
      </c>
      <c r="AD1163" t="str">
        <f t="shared" si="210"/>
        <v/>
      </c>
      <c r="AE1163" t="str">
        <f t="shared" si="211"/>
        <v/>
      </c>
      <c r="AF1163" t="str">
        <f t="shared" si="212"/>
        <v/>
      </c>
      <c r="AG1163" t="str">
        <f t="shared" si="213"/>
        <v/>
      </c>
      <c r="AH1163" t="str">
        <f t="shared" si="214"/>
        <v/>
      </c>
      <c r="AI1163" t="str">
        <f t="shared" si="215"/>
        <v/>
      </c>
      <c r="AY1163">
        <f t="shared" si="216"/>
        <v>255</v>
      </c>
      <c r="BJ1163" t="str">
        <f>IF(E1163&gt;0,"Nagyobb","Kisebb")</f>
        <v>Kisebb</v>
      </c>
    </row>
    <row r="1164" spans="1:62" x14ac:dyDescent="0.25">
      <c r="A1164">
        <v>1998</v>
      </c>
      <c r="B1164">
        <v>5</v>
      </c>
      <c r="D1164">
        <v>0</v>
      </c>
      <c r="E1164" s="2">
        <v>0</v>
      </c>
      <c r="F1164">
        <v>29</v>
      </c>
      <c r="G1164" s="2">
        <v>654420</v>
      </c>
      <c r="H1164">
        <v>3716</v>
      </c>
      <c r="I1164" s="2">
        <v>5107</v>
      </c>
      <c r="J1164">
        <v>103185</v>
      </c>
      <c r="K1164" s="2">
        <v>322</v>
      </c>
      <c r="L1164">
        <v>7</v>
      </c>
      <c r="M1164">
        <v>10</v>
      </c>
      <c r="N1164">
        <v>32</v>
      </c>
      <c r="O1164">
        <v>71</v>
      </c>
      <c r="P1164">
        <v>84</v>
      </c>
      <c r="Y1164" t="str">
        <f t="shared" si="206"/>
        <v>710327184</v>
      </c>
      <c r="AA1164" t="str">
        <f t="shared" si="207"/>
        <v/>
      </c>
      <c r="AB1164" t="str">
        <f t="shared" si="208"/>
        <v/>
      </c>
      <c r="AC1164" t="str">
        <f t="shared" si="209"/>
        <v/>
      </c>
      <c r="AD1164" t="str">
        <f t="shared" si="210"/>
        <v/>
      </c>
      <c r="AE1164" t="str">
        <f t="shared" si="211"/>
        <v/>
      </c>
      <c r="AF1164" t="str">
        <f t="shared" si="212"/>
        <v/>
      </c>
      <c r="AG1164" t="str">
        <f t="shared" si="213"/>
        <v/>
      </c>
      <c r="AH1164" t="str">
        <f t="shared" si="214"/>
        <v/>
      </c>
      <c r="AI1164" t="str">
        <f t="shared" si="215"/>
        <v/>
      </c>
      <c r="AY1164">
        <f t="shared" si="216"/>
        <v>204</v>
      </c>
      <c r="BJ1164" t="str">
        <f>IF(E1164&gt;0,"Nagyobb","Kisebb")</f>
        <v>Kisebb</v>
      </c>
    </row>
    <row r="1165" spans="1:62" x14ac:dyDescent="0.25">
      <c r="A1165">
        <v>1998</v>
      </c>
      <c r="B1165">
        <v>4</v>
      </c>
      <c r="D1165">
        <v>1</v>
      </c>
      <c r="E1165" s="2">
        <v>48395636</v>
      </c>
      <c r="F1165">
        <v>88</v>
      </c>
      <c r="G1165" s="2">
        <v>220718</v>
      </c>
      <c r="H1165">
        <v>5913</v>
      </c>
      <c r="I1165" s="2">
        <v>3285</v>
      </c>
      <c r="J1165">
        <v>133772</v>
      </c>
      <c r="K1165" s="2">
        <v>254</v>
      </c>
      <c r="L1165">
        <v>3</v>
      </c>
      <c r="M1165">
        <v>13</v>
      </c>
      <c r="N1165">
        <v>30</v>
      </c>
      <c r="O1165">
        <v>45</v>
      </c>
      <c r="P1165">
        <v>49</v>
      </c>
      <c r="Y1165" t="str">
        <f t="shared" si="206"/>
        <v>313304549</v>
      </c>
      <c r="AA1165" t="str">
        <f t="shared" si="207"/>
        <v/>
      </c>
      <c r="AB1165" t="str">
        <f t="shared" si="208"/>
        <v/>
      </c>
      <c r="AC1165" t="str">
        <f t="shared" si="209"/>
        <v/>
      </c>
      <c r="AD1165" t="str">
        <f t="shared" si="210"/>
        <v/>
      </c>
      <c r="AE1165" t="str">
        <f t="shared" si="211"/>
        <v/>
      </c>
      <c r="AF1165" t="str">
        <f t="shared" si="212"/>
        <v/>
      </c>
      <c r="AG1165" t="str">
        <f t="shared" si="213"/>
        <v/>
      </c>
      <c r="AH1165" t="str">
        <f t="shared" si="214"/>
        <v/>
      </c>
      <c r="AI1165" t="str">
        <f t="shared" si="215"/>
        <v/>
      </c>
      <c r="AY1165">
        <f t="shared" si="216"/>
        <v>140</v>
      </c>
      <c r="BJ1165" t="str">
        <f>IF(E1165&gt;0,"Nagyobb","Kisebb")</f>
        <v>Nagyobb</v>
      </c>
    </row>
    <row r="1166" spans="1:62" x14ac:dyDescent="0.25">
      <c r="A1166">
        <v>1998</v>
      </c>
      <c r="B1166">
        <v>3</v>
      </c>
      <c r="D1166">
        <v>0</v>
      </c>
      <c r="E1166" s="2">
        <v>0</v>
      </c>
      <c r="F1166">
        <v>58</v>
      </c>
      <c r="G1166" s="2">
        <v>332643</v>
      </c>
      <c r="H1166">
        <v>3456</v>
      </c>
      <c r="I1166" s="2">
        <v>5583</v>
      </c>
      <c r="J1166">
        <v>93153</v>
      </c>
      <c r="K1166" s="2">
        <v>362</v>
      </c>
      <c r="L1166">
        <v>39</v>
      </c>
      <c r="M1166">
        <v>49</v>
      </c>
      <c r="N1166">
        <v>52</v>
      </c>
      <c r="O1166">
        <v>66</v>
      </c>
      <c r="P1166">
        <v>70</v>
      </c>
      <c r="Y1166" t="str">
        <f t="shared" si="206"/>
        <v>3949526670</v>
      </c>
      <c r="AA1166" t="str">
        <f t="shared" si="207"/>
        <v/>
      </c>
      <c r="AB1166" t="str">
        <f t="shared" si="208"/>
        <v/>
      </c>
      <c r="AC1166" t="str">
        <f t="shared" si="209"/>
        <v/>
      </c>
      <c r="AD1166" t="str">
        <f t="shared" si="210"/>
        <v/>
      </c>
      <c r="AE1166" t="str">
        <f t="shared" si="211"/>
        <v/>
      </c>
      <c r="AF1166" t="str">
        <f t="shared" si="212"/>
        <v/>
      </c>
      <c r="AG1166" t="str">
        <f t="shared" si="213"/>
        <v/>
      </c>
      <c r="AH1166" t="str">
        <f t="shared" si="214"/>
        <v/>
      </c>
      <c r="AI1166" t="str">
        <f t="shared" si="215"/>
        <v/>
      </c>
      <c r="AY1166">
        <f t="shared" si="216"/>
        <v>276</v>
      </c>
      <c r="BJ1166" t="str">
        <f>IF(E1166&gt;0,"Nagyobb","Kisebb")</f>
        <v>Kisebb</v>
      </c>
    </row>
    <row r="1167" spans="1:62" x14ac:dyDescent="0.25">
      <c r="A1167">
        <v>1998</v>
      </c>
      <c r="B1167">
        <v>2</v>
      </c>
      <c r="D1167">
        <v>1</v>
      </c>
      <c r="E1167" s="2">
        <v>47708148</v>
      </c>
      <c r="F1167">
        <v>14</v>
      </c>
      <c r="G1167" s="2">
        <v>1392092</v>
      </c>
      <c r="H1167">
        <v>1606</v>
      </c>
      <c r="I1167" s="2">
        <v>12135</v>
      </c>
      <c r="J1167">
        <v>59881</v>
      </c>
      <c r="K1167" s="2">
        <v>570</v>
      </c>
      <c r="L1167">
        <v>1</v>
      </c>
      <c r="M1167">
        <v>14</v>
      </c>
      <c r="N1167">
        <v>46</v>
      </c>
      <c r="O1167">
        <v>59</v>
      </c>
      <c r="P1167">
        <v>64</v>
      </c>
      <c r="Y1167" t="str">
        <f t="shared" si="206"/>
        <v>114465964</v>
      </c>
      <c r="AA1167" t="str">
        <f t="shared" si="207"/>
        <v/>
      </c>
      <c r="AB1167" t="str">
        <f t="shared" si="208"/>
        <v/>
      </c>
      <c r="AC1167" t="str">
        <f t="shared" si="209"/>
        <v/>
      </c>
      <c r="AD1167" t="str">
        <f t="shared" si="210"/>
        <v/>
      </c>
      <c r="AE1167" t="str">
        <f t="shared" si="211"/>
        <v/>
      </c>
      <c r="AF1167" t="str">
        <f t="shared" si="212"/>
        <v/>
      </c>
      <c r="AG1167" t="str">
        <f t="shared" si="213"/>
        <v/>
      </c>
      <c r="AH1167" t="str">
        <f t="shared" si="214"/>
        <v/>
      </c>
      <c r="AI1167" t="str">
        <f t="shared" si="215"/>
        <v/>
      </c>
      <c r="AY1167">
        <f t="shared" si="216"/>
        <v>184</v>
      </c>
      <c r="BJ1167" t="str">
        <f>IF(E1167&gt;0,"Nagyobb","Kisebb")</f>
        <v>Nagyobb</v>
      </c>
    </row>
    <row r="1168" spans="1:62" x14ac:dyDescent="0.25">
      <c r="A1168">
        <v>1998</v>
      </c>
      <c r="B1168">
        <v>1</v>
      </c>
      <c r="D1168">
        <v>0</v>
      </c>
      <c r="E1168" s="2">
        <v>0</v>
      </c>
      <c r="F1168">
        <v>69</v>
      </c>
      <c r="G1168" s="2">
        <v>270685</v>
      </c>
      <c r="H1168">
        <v>5090</v>
      </c>
      <c r="I1168" s="2">
        <v>3669</v>
      </c>
      <c r="J1168">
        <v>124921</v>
      </c>
      <c r="K1168" s="2">
        <v>262</v>
      </c>
      <c r="L1168">
        <v>4</v>
      </c>
      <c r="M1168">
        <v>18</v>
      </c>
      <c r="N1168">
        <v>21</v>
      </c>
      <c r="O1168">
        <v>24</v>
      </c>
      <c r="P1168">
        <v>29</v>
      </c>
      <c r="Y1168" t="str">
        <f t="shared" si="206"/>
        <v>418212429</v>
      </c>
      <c r="AA1168" t="str">
        <f t="shared" si="207"/>
        <v/>
      </c>
      <c r="AB1168" t="str">
        <f t="shared" si="208"/>
        <v/>
      </c>
      <c r="AC1168" t="str">
        <f t="shared" si="209"/>
        <v/>
      </c>
      <c r="AD1168" t="str">
        <f t="shared" si="210"/>
        <v/>
      </c>
      <c r="AE1168" t="str">
        <f t="shared" si="211"/>
        <v/>
      </c>
      <c r="AF1168" t="str">
        <f t="shared" si="212"/>
        <v/>
      </c>
      <c r="AG1168" t="str">
        <f t="shared" si="213"/>
        <v/>
      </c>
      <c r="AH1168" t="str">
        <f t="shared" si="214"/>
        <v/>
      </c>
      <c r="AI1168" t="str">
        <f t="shared" si="215"/>
        <v/>
      </c>
      <c r="AY1168">
        <f t="shared" si="216"/>
        <v>96</v>
      </c>
      <c r="BJ1168" t="str">
        <f>IF(E1168&gt;0,"Nagyobb","Kisebb")</f>
        <v>Kisebb</v>
      </c>
    </row>
    <row r="1169" spans="1:62" x14ac:dyDescent="0.25">
      <c r="A1169">
        <v>1997</v>
      </c>
      <c r="B1169">
        <v>52</v>
      </c>
      <c r="D1169">
        <v>0</v>
      </c>
      <c r="E1169" s="2">
        <v>0</v>
      </c>
      <c r="F1169">
        <v>0</v>
      </c>
      <c r="G1169" s="2">
        <v>0</v>
      </c>
      <c r="H1169">
        <v>0</v>
      </c>
      <c r="I1169" s="2">
        <v>0</v>
      </c>
      <c r="J1169">
        <v>0</v>
      </c>
      <c r="K1169" s="2">
        <v>0</v>
      </c>
      <c r="L1169">
        <v>22</v>
      </c>
      <c r="M1169">
        <v>33</v>
      </c>
      <c r="N1169">
        <v>45</v>
      </c>
      <c r="O1169">
        <v>66</v>
      </c>
      <c r="P1169">
        <v>81</v>
      </c>
      <c r="Y1169" t="str">
        <f t="shared" si="206"/>
        <v>2233456681</v>
      </c>
      <c r="AA1169" t="str">
        <f t="shared" si="207"/>
        <v/>
      </c>
      <c r="AB1169" t="str">
        <f t="shared" si="208"/>
        <v/>
      </c>
      <c r="AC1169" t="str">
        <f t="shared" si="209"/>
        <v/>
      </c>
      <c r="AD1169" t="str">
        <f t="shared" si="210"/>
        <v/>
      </c>
      <c r="AE1169" t="str">
        <f t="shared" si="211"/>
        <v/>
      </c>
      <c r="AF1169" t="str">
        <f t="shared" si="212"/>
        <v/>
      </c>
      <c r="AG1169" t="str">
        <f t="shared" si="213"/>
        <v/>
      </c>
      <c r="AH1169" t="str">
        <f t="shared" si="214"/>
        <v/>
      </c>
      <c r="AI1169" t="str">
        <f t="shared" si="215"/>
        <v/>
      </c>
      <c r="AY1169">
        <f t="shared" si="216"/>
        <v>247</v>
      </c>
      <c r="BJ1169" t="str">
        <f>IF(E1169&gt;0,"Nagyobb","Kisebb")</f>
        <v>Kisebb</v>
      </c>
    </row>
    <row r="1170" spans="1:62" x14ac:dyDescent="0.25">
      <c r="A1170">
        <v>1997</v>
      </c>
      <c r="B1170">
        <v>51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1</v>
      </c>
      <c r="M1170">
        <v>5</v>
      </c>
      <c r="N1170">
        <v>13</v>
      </c>
      <c r="O1170">
        <v>55</v>
      </c>
      <c r="P1170">
        <v>78</v>
      </c>
      <c r="Y1170" t="str">
        <f t="shared" si="206"/>
        <v>15135578</v>
      </c>
      <c r="AA1170" t="str">
        <f t="shared" si="207"/>
        <v/>
      </c>
      <c r="AB1170" t="str">
        <f t="shared" si="208"/>
        <v/>
      </c>
      <c r="AC1170" t="str">
        <f t="shared" si="209"/>
        <v/>
      </c>
      <c r="AD1170" t="str">
        <f t="shared" si="210"/>
        <v/>
      </c>
      <c r="AE1170" t="str">
        <f t="shared" si="211"/>
        <v/>
      </c>
      <c r="AF1170" t="str">
        <f t="shared" si="212"/>
        <v/>
      </c>
      <c r="AG1170" t="str">
        <f t="shared" si="213"/>
        <v/>
      </c>
      <c r="AH1170" t="str">
        <f t="shared" si="214"/>
        <v/>
      </c>
      <c r="AI1170" t="str">
        <f t="shared" si="215"/>
        <v/>
      </c>
      <c r="AY1170">
        <f t="shared" si="216"/>
        <v>152</v>
      </c>
      <c r="BJ1170" t="str">
        <f>IF(E1170&gt;0,"Nagyobb","Kisebb")</f>
        <v>Kisebb</v>
      </c>
    </row>
    <row r="1171" spans="1:62" x14ac:dyDescent="0.25">
      <c r="A1171">
        <v>1997</v>
      </c>
      <c r="B1171">
        <v>50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17</v>
      </c>
      <c r="M1171">
        <v>54</v>
      </c>
      <c r="N1171">
        <v>60</v>
      </c>
      <c r="O1171">
        <v>61</v>
      </c>
      <c r="P1171">
        <v>90</v>
      </c>
      <c r="Y1171" t="str">
        <f t="shared" si="206"/>
        <v>1754606190</v>
      </c>
      <c r="AA1171" t="str">
        <f t="shared" si="207"/>
        <v/>
      </c>
      <c r="AB1171" t="str">
        <f t="shared" si="208"/>
        <v/>
      </c>
      <c r="AC1171" t="str">
        <f t="shared" si="209"/>
        <v>+</v>
      </c>
      <c r="AD1171" t="str">
        <f t="shared" si="210"/>
        <v/>
      </c>
      <c r="AE1171" t="str">
        <f t="shared" si="211"/>
        <v/>
      </c>
      <c r="AF1171" t="str">
        <f t="shared" si="212"/>
        <v/>
      </c>
      <c r="AG1171" t="str">
        <f t="shared" si="213"/>
        <v/>
      </c>
      <c r="AH1171" t="str">
        <f t="shared" si="214"/>
        <v/>
      </c>
      <c r="AI1171" t="str">
        <f t="shared" si="215"/>
        <v/>
      </c>
      <c r="AY1171">
        <f t="shared" si="216"/>
        <v>282</v>
      </c>
      <c r="BJ1171" t="str">
        <f>IF(E1171&gt;0,"Nagyobb","Kisebb")</f>
        <v>Kisebb</v>
      </c>
    </row>
    <row r="1172" spans="1:62" x14ac:dyDescent="0.25">
      <c r="A1172">
        <v>1997</v>
      </c>
      <c r="B1172">
        <v>49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23</v>
      </c>
      <c r="M1172">
        <v>51</v>
      </c>
      <c r="N1172">
        <v>70</v>
      </c>
      <c r="O1172">
        <v>71</v>
      </c>
      <c r="P1172">
        <v>73</v>
      </c>
      <c r="Y1172" t="str">
        <f t="shared" si="206"/>
        <v>2351707173</v>
      </c>
      <c r="AA1172" t="str">
        <f t="shared" si="207"/>
        <v/>
      </c>
      <c r="AB1172" t="str">
        <f t="shared" si="208"/>
        <v/>
      </c>
      <c r="AC1172" t="str">
        <f t="shared" si="209"/>
        <v>+</v>
      </c>
      <c r="AD1172" t="str">
        <f t="shared" si="210"/>
        <v/>
      </c>
      <c r="AE1172" t="str">
        <f t="shared" si="211"/>
        <v/>
      </c>
      <c r="AF1172" t="str">
        <f t="shared" si="212"/>
        <v/>
      </c>
      <c r="AG1172" t="str">
        <f t="shared" si="213"/>
        <v/>
      </c>
      <c r="AH1172" t="str">
        <f t="shared" si="214"/>
        <v/>
      </c>
      <c r="AI1172" t="str">
        <f t="shared" si="215"/>
        <v/>
      </c>
      <c r="AY1172">
        <f t="shared" si="216"/>
        <v>288</v>
      </c>
      <c r="BJ1172" t="str">
        <f>IF(E1172&gt;0,"Nagyobb","Kisebb")</f>
        <v>Kisebb</v>
      </c>
    </row>
    <row r="1173" spans="1:62" x14ac:dyDescent="0.25">
      <c r="A1173">
        <v>1997</v>
      </c>
      <c r="B1173">
        <v>48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57</v>
      </c>
      <c r="M1173">
        <v>59</v>
      </c>
      <c r="N1173">
        <v>67</v>
      </c>
      <c r="O1173">
        <v>88</v>
      </c>
      <c r="P1173">
        <v>90</v>
      </c>
      <c r="Y1173" t="str">
        <f t="shared" si="206"/>
        <v>5759678890</v>
      </c>
      <c r="AA1173" t="str">
        <f t="shared" si="207"/>
        <v/>
      </c>
      <c r="AB1173" t="str">
        <f t="shared" si="208"/>
        <v/>
      </c>
      <c r="AC1173" t="str">
        <f t="shared" si="209"/>
        <v/>
      </c>
      <c r="AD1173" t="str">
        <f t="shared" si="210"/>
        <v/>
      </c>
      <c r="AE1173" t="str">
        <f t="shared" si="211"/>
        <v/>
      </c>
      <c r="AF1173" t="str">
        <f t="shared" si="212"/>
        <v/>
      </c>
      <c r="AG1173" t="str">
        <f t="shared" si="213"/>
        <v/>
      </c>
      <c r="AH1173" t="str">
        <f t="shared" si="214"/>
        <v/>
      </c>
      <c r="AI1173" t="str">
        <f t="shared" si="215"/>
        <v/>
      </c>
      <c r="AY1173">
        <f t="shared" si="216"/>
        <v>361</v>
      </c>
      <c r="BJ1173" t="str">
        <f>IF(E1173&gt;0,"Nagyobb","Kisebb")</f>
        <v>Kisebb</v>
      </c>
    </row>
    <row r="1174" spans="1:62" x14ac:dyDescent="0.25">
      <c r="A1174">
        <v>1997</v>
      </c>
      <c r="B1174">
        <v>47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36</v>
      </c>
      <c r="M1174">
        <v>40</v>
      </c>
      <c r="N1174">
        <v>42</v>
      </c>
      <c r="O1174">
        <v>62</v>
      </c>
      <c r="P1174">
        <v>66</v>
      </c>
      <c r="Y1174" t="str">
        <f t="shared" si="206"/>
        <v>3640426266</v>
      </c>
      <c r="AA1174" t="str">
        <f t="shared" si="207"/>
        <v/>
      </c>
      <c r="AB1174" t="str">
        <f t="shared" si="208"/>
        <v/>
      </c>
      <c r="AC1174" t="str">
        <f t="shared" si="209"/>
        <v/>
      </c>
      <c r="AD1174" t="str">
        <f t="shared" si="210"/>
        <v/>
      </c>
      <c r="AE1174" t="str">
        <f t="shared" si="211"/>
        <v/>
      </c>
      <c r="AF1174" t="str">
        <f t="shared" si="212"/>
        <v/>
      </c>
      <c r="AG1174" t="str">
        <f t="shared" si="213"/>
        <v/>
      </c>
      <c r="AH1174" t="str">
        <f t="shared" si="214"/>
        <v/>
      </c>
      <c r="AI1174" t="str">
        <f t="shared" si="215"/>
        <v/>
      </c>
      <c r="AY1174">
        <f t="shared" si="216"/>
        <v>246</v>
      </c>
      <c r="BJ1174" t="str">
        <f>IF(E1174&gt;0,"Nagyobb","Kisebb")</f>
        <v>Kisebb</v>
      </c>
    </row>
    <row r="1175" spans="1:62" x14ac:dyDescent="0.25">
      <c r="A1175">
        <v>1997</v>
      </c>
      <c r="B1175">
        <v>46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13</v>
      </c>
      <c r="M1175">
        <v>44</v>
      </c>
      <c r="N1175">
        <v>47</v>
      </c>
      <c r="O1175">
        <v>79</v>
      </c>
      <c r="P1175">
        <v>81</v>
      </c>
      <c r="Y1175" t="str">
        <f t="shared" si="206"/>
        <v>1344477981</v>
      </c>
      <c r="AA1175" t="str">
        <f t="shared" si="207"/>
        <v/>
      </c>
      <c r="AB1175" t="str">
        <f t="shared" si="208"/>
        <v/>
      </c>
      <c r="AC1175" t="str">
        <f t="shared" si="209"/>
        <v/>
      </c>
      <c r="AD1175" t="str">
        <f t="shared" si="210"/>
        <v/>
      </c>
      <c r="AE1175" t="str">
        <f t="shared" si="211"/>
        <v/>
      </c>
      <c r="AF1175" t="str">
        <f t="shared" si="212"/>
        <v/>
      </c>
      <c r="AG1175" t="str">
        <f t="shared" si="213"/>
        <v/>
      </c>
      <c r="AH1175" t="str">
        <f t="shared" si="214"/>
        <v/>
      </c>
      <c r="AI1175" t="str">
        <f t="shared" si="215"/>
        <v/>
      </c>
      <c r="AY1175">
        <f t="shared" si="216"/>
        <v>264</v>
      </c>
      <c r="BJ1175" t="str">
        <f>IF(E1175&gt;0,"Nagyobb","Kisebb")</f>
        <v>Kisebb</v>
      </c>
    </row>
    <row r="1176" spans="1:62" x14ac:dyDescent="0.25">
      <c r="A1176">
        <v>1997</v>
      </c>
      <c r="B1176">
        <v>45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23</v>
      </c>
      <c r="M1176">
        <v>28</v>
      </c>
      <c r="N1176">
        <v>40</v>
      </c>
      <c r="O1176">
        <v>44</v>
      </c>
      <c r="P1176">
        <v>52</v>
      </c>
      <c r="Y1176" t="str">
        <f t="shared" si="206"/>
        <v>2328404452</v>
      </c>
      <c r="AA1176" t="str">
        <f t="shared" si="207"/>
        <v/>
      </c>
      <c r="AB1176" t="str">
        <f t="shared" si="208"/>
        <v/>
      </c>
      <c r="AC1176" t="str">
        <f t="shared" si="209"/>
        <v/>
      </c>
      <c r="AD1176" t="str">
        <f t="shared" si="210"/>
        <v/>
      </c>
      <c r="AE1176" t="str">
        <f t="shared" si="211"/>
        <v/>
      </c>
      <c r="AF1176" t="str">
        <f t="shared" si="212"/>
        <v/>
      </c>
      <c r="AG1176" t="str">
        <f t="shared" si="213"/>
        <v/>
      </c>
      <c r="AH1176" t="str">
        <f t="shared" si="214"/>
        <v/>
      </c>
      <c r="AI1176" t="str">
        <f t="shared" si="215"/>
        <v/>
      </c>
      <c r="AY1176">
        <f t="shared" si="216"/>
        <v>187</v>
      </c>
      <c r="BJ1176" t="str">
        <f>IF(E1176&gt;0,"Nagyobb","Kisebb")</f>
        <v>Kisebb</v>
      </c>
    </row>
    <row r="1177" spans="1:62" x14ac:dyDescent="0.25">
      <c r="A1177">
        <v>1997</v>
      </c>
      <c r="B1177">
        <v>44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35</v>
      </c>
      <c r="M1177">
        <v>44</v>
      </c>
      <c r="N1177">
        <v>56</v>
      </c>
      <c r="O1177">
        <v>66</v>
      </c>
      <c r="P1177">
        <v>70</v>
      </c>
      <c r="Y1177" t="str">
        <f t="shared" si="206"/>
        <v>3544566670</v>
      </c>
      <c r="AA1177" t="str">
        <f t="shared" si="207"/>
        <v/>
      </c>
      <c r="AB1177" t="str">
        <f t="shared" si="208"/>
        <v/>
      </c>
      <c r="AC1177" t="str">
        <f t="shared" si="209"/>
        <v/>
      </c>
      <c r="AD1177" t="str">
        <f t="shared" si="210"/>
        <v/>
      </c>
      <c r="AE1177" t="str">
        <f t="shared" si="211"/>
        <v/>
      </c>
      <c r="AF1177" t="str">
        <f t="shared" si="212"/>
        <v/>
      </c>
      <c r="AG1177" t="str">
        <f t="shared" si="213"/>
        <v/>
      </c>
      <c r="AH1177" t="str">
        <f t="shared" si="214"/>
        <v/>
      </c>
      <c r="AI1177" t="str">
        <f t="shared" si="215"/>
        <v/>
      </c>
      <c r="AY1177">
        <f t="shared" si="216"/>
        <v>271</v>
      </c>
      <c r="BJ1177" t="str">
        <f>IF(E1177&gt;0,"Nagyobb","Kisebb")</f>
        <v>Kisebb</v>
      </c>
    </row>
    <row r="1178" spans="1:62" x14ac:dyDescent="0.25">
      <c r="A1178">
        <v>1997</v>
      </c>
      <c r="B1178">
        <v>43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4</v>
      </c>
      <c r="M1178">
        <v>21</v>
      </c>
      <c r="N1178">
        <v>25</v>
      </c>
      <c r="O1178">
        <v>34</v>
      </c>
      <c r="P1178">
        <v>75</v>
      </c>
      <c r="Y1178" t="str">
        <f t="shared" si="206"/>
        <v>421253475</v>
      </c>
      <c r="AA1178" t="str">
        <f t="shared" si="207"/>
        <v/>
      </c>
      <c r="AB1178" t="str">
        <f t="shared" si="208"/>
        <v/>
      </c>
      <c r="AC1178" t="str">
        <f t="shared" si="209"/>
        <v/>
      </c>
      <c r="AD1178" t="str">
        <f t="shared" si="210"/>
        <v/>
      </c>
      <c r="AE1178" t="str">
        <f t="shared" si="211"/>
        <v/>
      </c>
      <c r="AF1178" t="str">
        <f t="shared" si="212"/>
        <v/>
      </c>
      <c r="AG1178" t="str">
        <f t="shared" si="213"/>
        <v/>
      </c>
      <c r="AH1178" t="str">
        <f t="shared" si="214"/>
        <v/>
      </c>
      <c r="AI1178" t="str">
        <f t="shared" si="215"/>
        <v/>
      </c>
      <c r="AY1178">
        <f t="shared" si="216"/>
        <v>159</v>
      </c>
      <c r="BJ1178" t="str">
        <f>IF(E1178&gt;0,"Nagyobb","Kisebb")</f>
        <v>Kisebb</v>
      </c>
    </row>
    <row r="1179" spans="1:62" x14ac:dyDescent="0.25">
      <c r="A1179">
        <v>1997</v>
      </c>
      <c r="B1179">
        <v>42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30</v>
      </c>
      <c r="M1179">
        <v>40</v>
      </c>
      <c r="N1179">
        <v>41</v>
      </c>
      <c r="O1179">
        <v>43</v>
      </c>
      <c r="P1179">
        <v>75</v>
      </c>
      <c r="Y1179" t="str">
        <f t="shared" si="206"/>
        <v>3040414375</v>
      </c>
      <c r="AA1179" t="str">
        <f t="shared" si="207"/>
        <v/>
      </c>
      <c r="AB1179" t="str">
        <f t="shared" si="208"/>
        <v>+</v>
      </c>
      <c r="AC1179" t="str">
        <f t="shared" si="209"/>
        <v/>
      </c>
      <c r="AD1179" t="str">
        <f t="shared" si="210"/>
        <v/>
      </c>
      <c r="AE1179" t="str">
        <f t="shared" si="211"/>
        <v/>
      </c>
      <c r="AF1179" t="str">
        <f t="shared" si="212"/>
        <v/>
      </c>
      <c r="AG1179" t="str">
        <f t="shared" si="213"/>
        <v/>
      </c>
      <c r="AH1179" t="str">
        <f t="shared" si="214"/>
        <v/>
      </c>
      <c r="AI1179" t="str">
        <f t="shared" si="215"/>
        <v/>
      </c>
      <c r="AY1179">
        <f t="shared" si="216"/>
        <v>229</v>
      </c>
      <c r="BJ1179" t="str">
        <f>IF(E1179&gt;0,"Nagyobb","Kisebb")</f>
        <v>Kisebb</v>
      </c>
    </row>
    <row r="1180" spans="1:62" x14ac:dyDescent="0.25">
      <c r="A1180">
        <v>1997</v>
      </c>
      <c r="B1180">
        <v>41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14</v>
      </c>
      <c r="M1180">
        <v>26</v>
      </c>
      <c r="N1180">
        <v>59</v>
      </c>
      <c r="O1180">
        <v>75</v>
      </c>
      <c r="P1180">
        <v>85</v>
      </c>
      <c r="Y1180" t="str">
        <f t="shared" si="206"/>
        <v>1426597585</v>
      </c>
      <c r="AA1180" t="str">
        <f t="shared" si="207"/>
        <v/>
      </c>
      <c r="AB1180" t="str">
        <f t="shared" si="208"/>
        <v/>
      </c>
      <c r="AC1180" t="str">
        <f t="shared" si="209"/>
        <v/>
      </c>
      <c r="AD1180" t="str">
        <f t="shared" si="210"/>
        <v/>
      </c>
      <c r="AE1180" t="str">
        <f t="shared" si="211"/>
        <v/>
      </c>
      <c r="AF1180" t="str">
        <f t="shared" si="212"/>
        <v/>
      </c>
      <c r="AG1180" t="str">
        <f t="shared" si="213"/>
        <v/>
      </c>
      <c r="AH1180" t="str">
        <f t="shared" si="214"/>
        <v/>
      </c>
      <c r="AI1180" t="str">
        <f t="shared" si="215"/>
        <v/>
      </c>
      <c r="AY1180">
        <f t="shared" si="216"/>
        <v>259</v>
      </c>
      <c r="BJ1180" t="str">
        <f>IF(E1180&gt;0,"Nagyobb","Kisebb")</f>
        <v>Kisebb</v>
      </c>
    </row>
    <row r="1181" spans="1:62" x14ac:dyDescent="0.25">
      <c r="A1181">
        <v>1997</v>
      </c>
      <c r="B1181">
        <v>40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15</v>
      </c>
      <c r="M1181">
        <v>31</v>
      </c>
      <c r="N1181">
        <v>32</v>
      </c>
      <c r="O1181">
        <v>52</v>
      </c>
      <c r="P1181">
        <v>64</v>
      </c>
      <c r="Y1181" t="str">
        <f t="shared" si="206"/>
        <v>1531325264</v>
      </c>
      <c r="AA1181" t="str">
        <f t="shared" si="207"/>
        <v/>
      </c>
      <c r="AB1181" t="str">
        <f t="shared" si="208"/>
        <v>+</v>
      </c>
      <c r="AC1181" t="str">
        <f t="shared" si="209"/>
        <v/>
      </c>
      <c r="AD1181" t="str">
        <f t="shared" si="210"/>
        <v/>
      </c>
      <c r="AE1181" t="str">
        <f t="shared" si="211"/>
        <v/>
      </c>
      <c r="AF1181" t="str">
        <f t="shared" si="212"/>
        <v/>
      </c>
      <c r="AG1181" t="str">
        <f t="shared" si="213"/>
        <v/>
      </c>
      <c r="AH1181" t="str">
        <f t="shared" si="214"/>
        <v/>
      </c>
      <c r="AI1181" t="str">
        <f t="shared" si="215"/>
        <v/>
      </c>
      <c r="AY1181">
        <f t="shared" si="216"/>
        <v>194</v>
      </c>
      <c r="BJ1181" t="str">
        <f>IF(E1181&gt;0,"Nagyobb","Kisebb")</f>
        <v>Kisebb</v>
      </c>
    </row>
    <row r="1182" spans="1:62" x14ac:dyDescent="0.25">
      <c r="A1182">
        <v>1997</v>
      </c>
      <c r="B1182">
        <v>39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23</v>
      </c>
      <c r="M1182">
        <v>50</v>
      </c>
      <c r="N1182">
        <v>55</v>
      </c>
      <c r="O1182">
        <v>67</v>
      </c>
      <c r="P1182">
        <v>83</v>
      </c>
      <c r="Y1182" t="str">
        <f t="shared" si="206"/>
        <v>2350556783</v>
      </c>
      <c r="AA1182" t="str">
        <f t="shared" si="207"/>
        <v/>
      </c>
      <c r="AB1182" t="str">
        <f t="shared" si="208"/>
        <v/>
      </c>
      <c r="AC1182" t="str">
        <f t="shared" si="209"/>
        <v/>
      </c>
      <c r="AD1182" t="str">
        <f t="shared" si="210"/>
        <v/>
      </c>
      <c r="AE1182" t="str">
        <f t="shared" si="211"/>
        <v/>
      </c>
      <c r="AF1182" t="str">
        <f t="shared" si="212"/>
        <v/>
      </c>
      <c r="AG1182" t="str">
        <f t="shared" si="213"/>
        <v/>
      </c>
      <c r="AH1182" t="str">
        <f t="shared" si="214"/>
        <v/>
      </c>
      <c r="AI1182" t="str">
        <f t="shared" si="215"/>
        <v/>
      </c>
      <c r="AY1182">
        <f t="shared" si="216"/>
        <v>278</v>
      </c>
      <c r="BJ1182" t="str">
        <f>IF(E1182&gt;0,"Nagyobb","Kisebb")</f>
        <v>Kisebb</v>
      </c>
    </row>
    <row r="1183" spans="1:62" x14ac:dyDescent="0.25">
      <c r="A1183">
        <v>1997</v>
      </c>
      <c r="B1183">
        <v>38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6</v>
      </c>
      <c r="M1183">
        <v>16</v>
      </c>
      <c r="N1183">
        <v>26</v>
      </c>
      <c r="O1183">
        <v>39</v>
      </c>
      <c r="P1183">
        <v>66</v>
      </c>
      <c r="Y1183" t="str">
        <f t="shared" si="206"/>
        <v>616263966</v>
      </c>
      <c r="AA1183" t="str">
        <f t="shared" si="207"/>
        <v/>
      </c>
      <c r="AB1183" t="str">
        <f t="shared" si="208"/>
        <v/>
      </c>
      <c r="AC1183" t="str">
        <f t="shared" si="209"/>
        <v/>
      </c>
      <c r="AD1183" t="str">
        <f t="shared" si="210"/>
        <v/>
      </c>
      <c r="AE1183" t="str">
        <f t="shared" si="211"/>
        <v/>
      </c>
      <c r="AF1183" t="str">
        <f t="shared" si="212"/>
        <v/>
      </c>
      <c r="AG1183" t="str">
        <f t="shared" si="213"/>
        <v/>
      </c>
      <c r="AH1183" t="str">
        <f t="shared" si="214"/>
        <v/>
      </c>
      <c r="AI1183" t="str">
        <f t="shared" si="215"/>
        <v/>
      </c>
      <c r="AY1183">
        <f t="shared" si="216"/>
        <v>153</v>
      </c>
      <c r="BJ1183" t="str">
        <f>IF(E1183&gt;0,"Nagyobb","Kisebb")</f>
        <v>Kisebb</v>
      </c>
    </row>
    <row r="1184" spans="1:62" x14ac:dyDescent="0.25">
      <c r="A1184">
        <v>1997</v>
      </c>
      <c r="B1184">
        <v>37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16</v>
      </c>
      <c r="M1184">
        <v>22</v>
      </c>
      <c r="N1184">
        <v>56</v>
      </c>
      <c r="O1184">
        <v>57</v>
      </c>
      <c r="P1184">
        <v>80</v>
      </c>
      <c r="Y1184" t="str">
        <f t="shared" si="206"/>
        <v>1622565780</v>
      </c>
      <c r="AA1184" t="str">
        <f t="shared" si="207"/>
        <v/>
      </c>
      <c r="AB1184" t="str">
        <f t="shared" si="208"/>
        <v/>
      </c>
      <c r="AC1184" t="str">
        <f t="shared" si="209"/>
        <v>+</v>
      </c>
      <c r="AD1184" t="str">
        <f t="shared" si="210"/>
        <v/>
      </c>
      <c r="AE1184" t="str">
        <f t="shared" si="211"/>
        <v/>
      </c>
      <c r="AF1184" t="str">
        <f t="shared" si="212"/>
        <v/>
      </c>
      <c r="AG1184" t="str">
        <f t="shared" si="213"/>
        <v/>
      </c>
      <c r="AH1184" t="str">
        <f t="shared" si="214"/>
        <v/>
      </c>
      <c r="AI1184" t="str">
        <f t="shared" si="215"/>
        <v/>
      </c>
      <c r="AY1184">
        <f t="shared" si="216"/>
        <v>231</v>
      </c>
      <c r="BJ1184" t="str">
        <f>IF(E1184&gt;0,"Nagyobb","Kisebb")</f>
        <v>Kisebb</v>
      </c>
    </row>
    <row r="1185" spans="1:62" x14ac:dyDescent="0.25">
      <c r="A1185">
        <v>1997</v>
      </c>
      <c r="B1185">
        <v>36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47</v>
      </c>
      <c r="M1185">
        <v>48</v>
      </c>
      <c r="N1185">
        <v>51</v>
      </c>
      <c r="O1185">
        <v>66</v>
      </c>
      <c r="P1185">
        <v>83</v>
      </c>
      <c r="Y1185" t="str">
        <f t="shared" si="206"/>
        <v>4748516683</v>
      </c>
      <c r="AA1185" t="str">
        <f t="shared" si="207"/>
        <v>+</v>
      </c>
      <c r="AB1185" t="str">
        <f t="shared" si="208"/>
        <v/>
      </c>
      <c r="AC1185" t="str">
        <f t="shared" si="209"/>
        <v/>
      </c>
      <c r="AD1185" t="str">
        <f t="shared" si="210"/>
        <v/>
      </c>
      <c r="AE1185" t="str">
        <f t="shared" si="211"/>
        <v/>
      </c>
      <c r="AF1185" t="str">
        <f t="shared" si="212"/>
        <v/>
      </c>
      <c r="AG1185" t="str">
        <f t="shared" si="213"/>
        <v/>
      </c>
      <c r="AH1185" t="str">
        <f t="shared" si="214"/>
        <v/>
      </c>
      <c r="AI1185" t="str">
        <f t="shared" si="215"/>
        <v/>
      </c>
      <c r="AY1185">
        <f t="shared" si="216"/>
        <v>295</v>
      </c>
      <c r="BJ1185" t="str">
        <f>IF(E1185&gt;0,"Nagyobb","Kisebb")</f>
        <v>Kisebb</v>
      </c>
    </row>
    <row r="1186" spans="1:62" x14ac:dyDescent="0.25">
      <c r="A1186">
        <v>1997</v>
      </c>
      <c r="B1186">
        <v>35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9</v>
      </c>
      <c r="M1186">
        <v>35</v>
      </c>
      <c r="N1186">
        <v>44</v>
      </c>
      <c r="O1186">
        <v>49</v>
      </c>
      <c r="P1186">
        <v>53</v>
      </c>
      <c r="Y1186" t="str">
        <f t="shared" si="206"/>
        <v>935444953</v>
      </c>
      <c r="AA1186" t="str">
        <f t="shared" si="207"/>
        <v/>
      </c>
      <c r="AB1186" t="str">
        <f t="shared" si="208"/>
        <v/>
      </c>
      <c r="AC1186" t="str">
        <f t="shared" si="209"/>
        <v/>
      </c>
      <c r="AD1186" t="str">
        <f t="shared" si="210"/>
        <v/>
      </c>
      <c r="AE1186" t="str">
        <f t="shared" si="211"/>
        <v/>
      </c>
      <c r="AF1186" t="str">
        <f t="shared" si="212"/>
        <v/>
      </c>
      <c r="AG1186" t="str">
        <f t="shared" si="213"/>
        <v/>
      </c>
      <c r="AH1186" t="str">
        <f t="shared" si="214"/>
        <v/>
      </c>
      <c r="AI1186" t="str">
        <f t="shared" si="215"/>
        <v/>
      </c>
      <c r="AY1186">
        <f t="shared" si="216"/>
        <v>190</v>
      </c>
      <c r="BJ1186" t="str">
        <f>IF(E1186&gt;0,"Nagyobb","Kisebb")</f>
        <v>Kisebb</v>
      </c>
    </row>
    <row r="1187" spans="1:62" x14ac:dyDescent="0.25">
      <c r="A1187">
        <v>1997</v>
      </c>
      <c r="B1187">
        <v>34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12</v>
      </c>
      <c r="M1187">
        <v>19</v>
      </c>
      <c r="N1187">
        <v>20</v>
      </c>
      <c r="O1187">
        <v>70</v>
      </c>
      <c r="P1187">
        <v>73</v>
      </c>
      <c r="Y1187" t="str">
        <f t="shared" si="206"/>
        <v>1219207073</v>
      </c>
      <c r="AA1187" t="str">
        <f t="shared" si="207"/>
        <v/>
      </c>
      <c r="AB1187" t="str">
        <f t="shared" si="208"/>
        <v>+</v>
      </c>
      <c r="AC1187" t="str">
        <f t="shared" si="209"/>
        <v/>
      </c>
      <c r="AD1187" t="str">
        <f t="shared" si="210"/>
        <v/>
      </c>
      <c r="AE1187" t="str">
        <f t="shared" si="211"/>
        <v/>
      </c>
      <c r="AF1187" t="str">
        <f t="shared" si="212"/>
        <v/>
      </c>
      <c r="AG1187" t="str">
        <f t="shared" si="213"/>
        <v/>
      </c>
      <c r="AH1187" t="str">
        <f t="shared" si="214"/>
        <v/>
      </c>
      <c r="AI1187" t="str">
        <f t="shared" si="215"/>
        <v/>
      </c>
      <c r="AY1187">
        <f t="shared" si="216"/>
        <v>194</v>
      </c>
      <c r="BJ1187" t="str">
        <f>IF(E1187&gt;0,"Nagyobb","Kisebb")</f>
        <v>Kisebb</v>
      </c>
    </row>
    <row r="1188" spans="1:62" x14ac:dyDescent="0.25">
      <c r="A1188">
        <v>1997</v>
      </c>
      <c r="B1188">
        <v>33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10</v>
      </c>
      <c r="M1188">
        <v>11</v>
      </c>
      <c r="N1188">
        <v>21</v>
      </c>
      <c r="O1188">
        <v>54</v>
      </c>
      <c r="P1188">
        <v>63</v>
      </c>
      <c r="Y1188" t="str">
        <f t="shared" si="206"/>
        <v>1011215463</v>
      </c>
      <c r="AA1188" t="str">
        <f t="shared" si="207"/>
        <v>+</v>
      </c>
      <c r="AB1188" t="str">
        <f t="shared" si="208"/>
        <v/>
      </c>
      <c r="AC1188" t="str">
        <f t="shared" si="209"/>
        <v/>
      </c>
      <c r="AD1188" t="str">
        <f t="shared" si="210"/>
        <v/>
      </c>
      <c r="AE1188" t="str">
        <f t="shared" si="211"/>
        <v/>
      </c>
      <c r="AF1188" t="str">
        <f t="shared" si="212"/>
        <v/>
      </c>
      <c r="AG1188" t="str">
        <f t="shared" si="213"/>
        <v/>
      </c>
      <c r="AH1188" t="str">
        <f t="shared" si="214"/>
        <v/>
      </c>
      <c r="AI1188" t="str">
        <f t="shared" si="215"/>
        <v/>
      </c>
      <c r="AY1188">
        <f t="shared" si="216"/>
        <v>159</v>
      </c>
      <c r="BJ1188" t="str">
        <f>IF(E1188&gt;0,"Nagyobb","Kisebb")</f>
        <v>Kisebb</v>
      </c>
    </row>
    <row r="1189" spans="1:62" x14ac:dyDescent="0.25">
      <c r="A1189">
        <v>1997</v>
      </c>
      <c r="B1189">
        <v>32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2</v>
      </c>
      <c r="M1189">
        <v>23</v>
      </c>
      <c r="N1189">
        <v>76</v>
      </c>
      <c r="O1189">
        <v>82</v>
      </c>
      <c r="P1189">
        <v>89</v>
      </c>
      <c r="Y1189" t="str">
        <f t="shared" si="206"/>
        <v>223768289</v>
      </c>
      <c r="AA1189" t="str">
        <f t="shared" si="207"/>
        <v/>
      </c>
      <c r="AB1189" t="str">
        <f t="shared" si="208"/>
        <v/>
      </c>
      <c r="AC1189" t="str">
        <f t="shared" si="209"/>
        <v/>
      </c>
      <c r="AD1189" t="str">
        <f t="shared" si="210"/>
        <v/>
      </c>
      <c r="AE1189" t="str">
        <f t="shared" si="211"/>
        <v/>
      </c>
      <c r="AF1189" t="str">
        <f t="shared" si="212"/>
        <v/>
      </c>
      <c r="AG1189" t="str">
        <f t="shared" si="213"/>
        <v/>
      </c>
      <c r="AH1189" t="str">
        <f t="shared" si="214"/>
        <v/>
      </c>
      <c r="AI1189" t="str">
        <f t="shared" si="215"/>
        <v/>
      </c>
      <c r="AY1189">
        <f t="shared" si="216"/>
        <v>272</v>
      </c>
      <c r="BJ1189" t="str">
        <f>IF(E1189&gt;0,"Nagyobb","Kisebb")</f>
        <v>Kisebb</v>
      </c>
    </row>
    <row r="1190" spans="1:62" x14ac:dyDescent="0.25">
      <c r="A1190">
        <v>1997</v>
      </c>
      <c r="B1190">
        <v>31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31</v>
      </c>
      <c r="M1190">
        <v>37</v>
      </c>
      <c r="N1190">
        <v>44</v>
      </c>
      <c r="O1190">
        <v>73</v>
      </c>
      <c r="P1190">
        <v>86</v>
      </c>
      <c r="Y1190" t="str">
        <f t="shared" si="206"/>
        <v>3137447386</v>
      </c>
      <c r="AA1190" t="str">
        <f t="shared" si="207"/>
        <v/>
      </c>
      <c r="AB1190" t="str">
        <f t="shared" si="208"/>
        <v/>
      </c>
      <c r="AC1190" t="str">
        <f t="shared" si="209"/>
        <v/>
      </c>
      <c r="AD1190" t="str">
        <f t="shared" si="210"/>
        <v/>
      </c>
      <c r="AE1190" t="str">
        <f t="shared" si="211"/>
        <v/>
      </c>
      <c r="AF1190" t="str">
        <f t="shared" si="212"/>
        <v/>
      </c>
      <c r="AG1190" t="str">
        <f t="shared" si="213"/>
        <v/>
      </c>
      <c r="AH1190" t="str">
        <f t="shared" si="214"/>
        <v/>
      </c>
      <c r="AI1190" t="str">
        <f t="shared" si="215"/>
        <v/>
      </c>
      <c r="AY1190">
        <f t="shared" si="216"/>
        <v>271</v>
      </c>
      <c r="BJ1190" t="str">
        <f>IF(E1190&gt;0,"Nagyobb","Kisebb")</f>
        <v>Kisebb</v>
      </c>
    </row>
    <row r="1191" spans="1:62" x14ac:dyDescent="0.25">
      <c r="A1191">
        <v>1997</v>
      </c>
      <c r="B1191">
        <v>30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21</v>
      </c>
      <c r="M1191">
        <v>50</v>
      </c>
      <c r="N1191">
        <v>59</v>
      </c>
      <c r="O1191">
        <v>78</v>
      </c>
      <c r="P1191">
        <v>80</v>
      </c>
      <c r="Y1191" t="str">
        <f t="shared" si="206"/>
        <v>2150597880</v>
      </c>
      <c r="AA1191" t="str">
        <f t="shared" si="207"/>
        <v/>
      </c>
      <c r="AB1191" t="str">
        <f t="shared" si="208"/>
        <v/>
      </c>
      <c r="AC1191" t="str">
        <f t="shared" si="209"/>
        <v/>
      </c>
      <c r="AD1191" t="str">
        <f t="shared" si="210"/>
        <v/>
      </c>
      <c r="AE1191" t="str">
        <f t="shared" si="211"/>
        <v/>
      </c>
      <c r="AF1191" t="str">
        <f t="shared" si="212"/>
        <v/>
      </c>
      <c r="AG1191" t="str">
        <f t="shared" si="213"/>
        <v/>
      </c>
      <c r="AH1191" t="str">
        <f t="shared" si="214"/>
        <v/>
      </c>
      <c r="AI1191" t="str">
        <f t="shared" si="215"/>
        <v/>
      </c>
      <c r="AY1191">
        <f t="shared" si="216"/>
        <v>288</v>
      </c>
      <c r="BJ1191" t="str">
        <f>IF(E1191&gt;0,"Nagyobb","Kisebb")</f>
        <v>Kisebb</v>
      </c>
    </row>
    <row r="1192" spans="1:62" x14ac:dyDescent="0.25">
      <c r="A1192">
        <v>1997</v>
      </c>
      <c r="B1192">
        <v>29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8</v>
      </c>
      <c r="M1192">
        <v>45</v>
      </c>
      <c r="N1192">
        <v>51</v>
      </c>
      <c r="O1192">
        <v>56</v>
      </c>
      <c r="P1192">
        <v>74</v>
      </c>
      <c r="Y1192" t="str">
        <f t="shared" si="206"/>
        <v>845515674</v>
      </c>
      <c r="AA1192" t="str">
        <f t="shared" si="207"/>
        <v/>
      </c>
      <c r="AB1192" t="str">
        <f t="shared" si="208"/>
        <v/>
      </c>
      <c r="AC1192" t="str">
        <f t="shared" si="209"/>
        <v/>
      </c>
      <c r="AD1192" t="str">
        <f t="shared" si="210"/>
        <v/>
      </c>
      <c r="AE1192" t="str">
        <f t="shared" si="211"/>
        <v/>
      </c>
      <c r="AF1192" t="str">
        <f t="shared" si="212"/>
        <v/>
      </c>
      <c r="AG1192" t="str">
        <f t="shared" si="213"/>
        <v/>
      </c>
      <c r="AH1192" t="str">
        <f t="shared" si="214"/>
        <v/>
      </c>
      <c r="AI1192" t="str">
        <f t="shared" si="215"/>
        <v/>
      </c>
      <c r="AY1192">
        <f t="shared" si="216"/>
        <v>234</v>
      </c>
      <c r="BJ1192" t="str">
        <f>IF(E1192&gt;0,"Nagyobb","Kisebb")</f>
        <v>Kisebb</v>
      </c>
    </row>
    <row r="1193" spans="1:62" x14ac:dyDescent="0.25">
      <c r="A1193">
        <v>1997</v>
      </c>
      <c r="B1193">
        <v>28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11</v>
      </c>
      <c r="M1193">
        <v>23</v>
      </c>
      <c r="N1193">
        <v>24</v>
      </c>
      <c r="O1193">
        <v>31</v>
      </c>
      <c r="P1193">
        <v>64</v>
      </c>
      <c r="Y1193" t="str">
        <f t="shared" si="206"/>
        <v>1123243164</v>
      </c>
      <c r="AA1193" t="str">
        <f t="shared" si="207"/>
        <v/>
      </c>
      <c r="AB1193" t="str">
        <f t="shared" si="208"/>
        <v>+</v>
      </c>
      <c r="AC1193" t="str">
        <f t="shared" si="209"/>
        <v/>
      </c>
      <c r="AD1193" t="str">
        <f t="shared" si="210"/>
        <v/>
      </c>
      <c r="AE1193" t="str">
        <f t="shared" si="211"/>
        <v/>
      </c>
      <c r="AF1193" t="str">
        <f t="shared" si="212"/>
        <v/>
      </c>
      <c r="AG1193" t="str">
        <f t="shared" si="213"/>
        <v/>
      </c>
      <c r="AH1193" t="str">
        <f t="shared" si="214"/>
        <v/>
      </c>
      <c r="AI1193" t="str">
        <f t="shared" si="215"/>
        <v/>
      </c>
      <c r="AY1193">
        <f t="shared" si="216"/>
        <v>153</v>
      </c>
      <c r="BJ1193" t="str">
        <f>IF(E1193&gt;0,"Nagyobb","Kisebb")</f>
        <v>Kisebb</v>
      </c>
    </row>
    <row r="1194" spans="1:62" x14ac:dyDescent="0.25">
      <c r="A1194">
        <v>1997</v>
      </c>
      <c r="B1194">
        <v>27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39</v>
      </c>
      <c r="N1194">
        <v>46</v>
      </c>
      <c r="O1194">
        <v>50</v>
      </c>
      <c r="P1194">
        <v>65</v>
      </c>
      <c r="Y1194" t="str">
        <f t="shared" si="206"/>
        <v>1139465065</v>
      </c>
      <c r="AA1194" t="str">
        <f t="shared" si="207"/>
        <v/>
      </c>
      <c r="AB1194" t="str">
        <f t="shared" si="208"/>
        <v/>
      </c>
      <c r="AC1194" t="str">
        <f t="shared" si="209"/>
        <v/>
      </c>
      <c r="AD1194" t="str">
        <f t="shared" si="210"/>
        <v/>
      </c>
      <c r="AE1194" t="str">
        <f t="shared" si="211"/>
        <v/>
      </c>
      <c r="AF1194" t="str">
        <f t="shared" si="212"/>
        <v/>
      </c>
      <c r="AG1194" t="str">
        <f t="shared" si="213"/>
        <v/>
      </c>
      <c r="AH1194" t="str">
        <f t="shared" si="214"/>
        <v/>
      </c>
      <c r="AI1194" t="str">
        <f t="shared" si="215"/>
        <v/>
      </c>
      <c r="AY1194">
        <f t="shared" si="216"/>
        <v>211</v>
      </c>
      <c r="BJ1194" t="str">
        <f>IF(E1194&gt;0,"Nagyobb","Kisebb")</f>
        <v>Kisebb</v>
      </c>
    </row>
    <row r="1195" spans="1:62" x14ac:dyDescent="0.25">
      <c r="A1195">
        <v>1997</v>
      </c>
      <c r="B1195">
        <v>26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8</v>
      </c>
      <c r="M1195">
        <v>11</v>
      </c>
      <c r="N1195">
        <v>51</v>
      </c>
      <c r="O1195">
        <v>75</v>
      </c>
      <c r="P1195">
        <v>86</v>
      </c>
      <c r="Y1195" t="str">
        <f t="shared" si="206"/>
        <v>811517586</v>
      </c>
      <c r="AA1195" t="str">
        <f t="shared" si="207"/>
        <v/>
      </c>
      <c r="AB1195" t="str">
        <f t="shared" si="208"/>
        <v/>
      </c>
      <c r="AC1195" t="str">
        <f t="shared" si="209"/>
        <v/>
      </c>
      <c r="AD1195" t="str">
        <f t="shared" si="210"/>
        <v/>
      </c>
      <c r="AE1195" t="str">
        <f t="shared" si="211"/>
        <v/>
      </c>
      <c r="AF1195" t="str">
        <f t="shared" si="212"/>
        <v/>
      </c>
      <c r="AG1195" t="str">
        <f t="shared" si="213"/>
        <v/>
      </c>
      <c r="AH1195" t="str">
        <f t="shared" si="214"/>
        <v/>
      </c>
      <c r="AI1195" t="str">
        <f t="shared" si="215"/>
        <v/>
      </c>
      <c r="AY1195">
        <f t="shared" si="216"/>
        <v>231</v>
      </c>
      <c r="BJ1195" t="str">
        <f>IF(E1195&gt;0,"Nagyobb","Kisebb")</f>
        <v>Kisebb</v>
      </c>
    </row>
    <row r="1196" spans="1:62" x14ac:dyDescent="0.25">
      <c r="A1196">
        <v>1997</v>
      </c>
      <c r="B1196">
        <v>25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18</v>
      </c>
      <c r="M1196">
        <v>57</v>
      </c>
      <c r="N1196">
        <v>62</v>
      </c>
      <c r="O1196">
        <v>75</v>
      </c>
      <c r="P1196">
        <v>77</v>
      </c>
      <c r="Y1196" t="str">
        <f t="shared" si="206"/>
        <v>1857627577</v>
      </c>
      <c r="AA1196" t="str">
        <f t="shared" si="207"/>
        <v/>
      </c>
      <c r="AB1196" t="str">
        <f t="shared" si="208"/>
        <v/>
      </c>
      <c r="AC1196" t="str">
        <f t="shared" si="209"/>
        <v/>
      </c>
      <c r="AD1196" t="str">
        <f t="shared" si="210"/>
        <v/>
      </c>
      <c r="AE1196" t="str">
        <f t="shared" si="211"/>
        <v/>
      </c>
      <c r="AF1196" t="str">
        <f t="shared" si="212"/>
        <v/>
      </c>
      <c r="AG1196" t="str">
        <f t="shared" si="213"/>
        <v/>
      </c>
      <c r="AH1196" t="str">
        <f t="shared" si="214"/>
        <v/>
      </c>
      <c r="AI1196" t="str">
        <f t="shared" si="215"/>
        <v/>
      </c>
      <c r="AY1196">
        <f t="shared" si="216"/>
        <v>289</v>
      </c>
      <c r="BJ1196" t="str">
        <f>IF(E1196&gt;0,"Nagyobb","Kisebb")</f>
        <v>Kisebb</v>
      </c>
    </row>
    <row r="1197" spans="1:62" x14ac:dyDescent="0.25">
      <c r="A1197">
        <v>1997</v>
      </c>
      <c r="B1197">
        <v>24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10</v>
      </c>
      <c r="M1197">
        <v>22</v>
      </c>
      <c r="N1197">
        <v>27</v>
      </c>
      <c r="O1197">
        <v>28</v>
      </c>
      <c r="P1197">
        <v>82</v>
      </c>
      <c r="Y1197" t="str">
        <f t="shared" si="206"/>
        <v>1022272882</v>
      </c>
      <c r="AA1197" t="str">
        <f t="shared" si="207"/>
        <v/>
      </c>
      <c r="AB1197" t="str">
        <f t="shared" si="208"/>
        <v/>
      </c>
      <c r="AC1197" t="str">
        <f t="shared" si="209"/>
        <v>+</v>
      </c>
      <c r="AD1197" t="str">
        <f t="shared" si="210"/>
        <v/>
      </c>
      <c r="AE1197" t="str">
        <f t="shared" si="211"/>
        <v/>
      </c>
      <c r="AF1197" t="str">
        <f t="shared" si="212"/>
        <v/>
      </c>
      <c r="AG1197" t="str">
        <f t="shared" si="213"/>
        <v/>
      </c>
      <c r="AH1197" t="str">
        <f t="shared" si="214"/>
        <v/>
      </c>
      <c r="AI1197" t="str">
        <f t="shared" si="215"/>
        <v/>
      </c>
      <c r="AY1197">
        <f t="shared" si="216"/>
        <v>169</v>
      </c>
      <c r="BJ1197" t="str">
        <f>IF(E1197&gt;0,"Nagyobb","Kisebb")</f>
        <v>Kisebb</v>
      </c>
    </row>
    <row r="1198" spans="1:62" x14ac:dyDescent="0.25">
      <c r="A1198">
        <v>1997</v>
      </c>
      <c r="B1198">
        <v>23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25</v>
      </c>
      <c r="M1198">
        <v>43</v>
      </c>
      <c r="N1198">
        <v>56</v>
      </c>
      <c r="O1198">
        <v>66</v>
      </c>
      <c r="P1198">
        <v>78</v>
      </c>
      <c r="Y1198" t="str">
        <f t="shared" si="206"/>
        <v>2543566678</v>
      </c>
      <c r="AA1198" t="str">
        <f t="shared" si="207"/>
        <v/>
      </c>
      <c r="AB1198" t="str">
        <f t="shared" si="208"/>
        <v/>
      </c>
      <c r="AC1198" t="str">
        <f t="shared" si="209"/>
        <v/>
      </c>
      <c r="AD1198" t="str">
        <f t="shared" si="210"/>
        <v/>
      </c>
      <c r="AE1198" t="str">
        <f t="shared" si="211"/>
        <v/>
      </c>
      <c r="AF1198" t="str">
        <f t="shared" si="212"/>
        <v/>
      </c>
      <c r="AG1198" t="str">
        <f t="shared" si="213"/>
        <v/>
      </c>
      <c r="AH1198" t="str">
        <f t="shared" si="214"/>
        <v/>
      </c>
      <c r="AI1198" t="str">
        <f t="shared" si="215"/>
        <v/>
      </c>
      <c r="AY1198">
        <f t="shared" si="216"/>
        <v>268</v>
      </c>
      <c r="BJ1198" t="str">
        <f>IF(E1198&gt;0,"Nagyobb","Kisebb")</f>
        <v>Kisebb</v>
      </c>
    </row>
    <row r="1199" spans="1:62" x14ac:dyDescent="0.25">
      <c r="A1199">
        <v>1997</v>
      </c>
      <c r="B1199">
        <v>22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15</v>
      </c>
      <c r="M1199">
        <v>61</v>
      </c>
      <c r="N1199">
        <v>67</v>
      </c>
      <c r="O1199">
        <v>71</v>
      </c>
      <c r="P1199">
        <v>86</v>
      </c>
      <c r="Y1199" t="str">
        <f t="shared" si="206"/>
        <v>1561677186</v>
      </c>
      <c r="AA1199" t="str">
        <f t="shared" si="207"/>
        <v/>
      </c>
      <c r="AB1199" t="str">
        <f t="shared" si="208"/>
        <v/>
      </c>
      <c r="AC1199" t="str">
        <f t="shared" si="209"/>
        <v/>
      </c>
      <c r="AD1199" t="str">
        <f t="shared" si="210"/>
        <v/>
      </c>
      <c r="AE1199" t="str">
        <f t="shared" si="211"/>
        <v/>
      </c>
      <c r="AF1199" t="str">
        <f t="shared" si="212"/>
        <v/>
      </c>
      <c r="AG1199" t="str">
        <f t="shared" si="213"/>
        <v/>
      </c>
      <c r="AH1199" t="str">
        <f t="shared" si="214"/>
        <v/>
      </c>
      <c r="AI1199" t="str">
        <f t="shared" si="215"/>
        <v/>
      </c>
      <c r="AY1199">
        <f t="shared" si="216"/>
        <v>300</v>
      </c>
      <c r="BJ1199" t="str">
        <f>IF(E1199&gt;0,"Nagyobb","Kisebb")</f>
        <v>Kisebb</v>
      </c>
    </row>
    <row r="1200" spans="1:62" x14ac:dyDescent="0.25">
      <c r="A1200">
        <v>1997</v>
      </c>
      <c r="B1200">
        <v>21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3</v>
      </c>
      <c r="M1200">
        <v>19</v>
      </c>
      <c r="N1200">
        <v>35</v>
      </c>
      <c r="O1200">
        <v>56</v>
      </c>
      <c r="P1200">
        <v>64</v>
      </c>
      <c r="Y1200" t="str">
        <f t="shared" si="206"/>
        <v>319355664</v>
      </c>
      <c r="AA1200" t="str">
        <f t="shared" si="207"/>
        <v/>
      </c>
      <c r="AB1200" t="str">
        <f t="shared" si="208"/>
        <v/>
      </c>
      <c r="AC1200" t="str">
        <f t="shared" si="209"/>
        <v/>
      </c>
      <c r="AD1200" t="str">
        <f t="shared" si="210"/>
        <v/>
      </c>
      <c r="AE1200" t="str">
        <f t="shared" si="211"/>
        <v/>
      </c>
      <c r="AF1200" t="str">
        <f t="shared" si="212"/>
        <v/>
      </c>
      <c r="AG1200" t="str">
        <f t="shared" si="213"/>
        <v/>
      </c>
      <c r="AH1200" t="str">
        <f t="shared" si="214"/>
        <v/>
      </c>
      <c r="AI1200" t="str">
        <f t="shared" si="215"/>
        <v/>
      </c>
      <c r="AY1200">
        <f t="shared" si="216"/>
        <v>177</v>
      </c>
      <c r="BJ1200" t="str">
        <f>IF(E1200&gt;0,"Nagyobb","Kisebb")</f>
        <v>Kisebb</v>
      </c>
    </row>
    <row r="1201" spans="1:62" x14ac:dyDescent="0.25">
      <c r="A1201">
        <v>1997</v>
      </c>
      <c r="B1201">
        <v>20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16</v>
      </c>
      <c r="M1201">
        <v>38</v>
      </c>
      <c r="N1201">
        <v>58</v>
      </c>
      <c r="O1201">
        <v>73</v>
      </c>
      <c r="P1201">
        <v>87</v>
      </c>
      <c r="Y1201" t="str">
        <f t="shared" si="206"/>
        <v>1638587387</v>
      </c>
      <c r="AA1201" t="str">
        <f t="shared" si="207"/>
        <v/>
      </c>
      <c r="AB1201" t="str">
        <f t="shared" si="208"/>
        <v/>
      </c>
      <c r="AC1201" t="str">
        <f t="shared" si="209"/>
        <v/>
      </c>
      <c r="AD1201" t="str">
        <f t="shared" si="210"/>
        <v/>
      </c>
      <c r="AE1201" t="str">
        <f t="shared" si="211"/>
        <v/>
      </c>
      <c r="AF1201" t="str">
        <f t="shared" si="212"/>
        <v/>
      </c>
      <c r="AG1201" t="str">
        <f t="shared" si="213"/>
        <v/>
      </c>
      <c r="AH1201" t="str">
        <f t="shared" si="214"/>
        <v/>
      </c>
      <c r="AI1201" t="str">
        <f t="shared" si="215"/>
        <v/>
      </c>
      <c r="AY1201">
        <f t="shared" si="216"/>
        <v>272</v>
      </c>
      <c r="BJ1201" t="str">
        <f>IF(E1201&gt;0,"Nagyobb","Kisebb")</f>
        <v>Kisebb</v>
      </c>
    </row>
    <row r="1202" spans="1:62" x14ac:dyDescent="0.25">
      <c r="A1202">
        <v>1997</v>
      </c>
      <c r="B1202">
        <v>19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14</v>
      </c>
      <c r="M1202">
        <v>32</v>
      </c>
      <c r="N1202">
        <v>49</v>
      </c>
      <c r="O1202">
        <v>72</v>
      </c>
      <c r="P1202">
        <v>77</v>
      </c>
      <c r="Y1202" t="str">
        <f t="shared" si="206"/>
        <v>1432497277</v>
      </c>
      <c r="AA1202" t="str">
        <f t="shared" si="207"/>
        <v/>
      </c>
      <c r="AB1202" t="str">
        <f t="shared" si="208"/>
        <v/>
      </c>
      <c r="AC1202" t="str">
        <f t="shared" si="209"/>
        <v/>
      </c>
      <c r="AD1202" t="str">
        <f t="shared" si="210"/>
        <v/>
      </c>
      <c r="AE1202" t="str">
        <f t="shared" si="211"/>
        <v/>
      </c>
      <c r="AF1202" t="str">
        <f t="shared" si="212"/>
        <v/>
      </c>
      <c r="AG1202" t="str">
        <f t="shared" si="213"/>
        <v/>
      </c>
      <c r="AH1202" t="str">
        <f t="shared" si="214"/>
        <v/>
      </c>
      <c r="AI1202" t="str">
        <f t="shared" si="215"/>
        <v/>
      </c>
      <c r="AY1202">
        <f t="shared" si="216"/>
        <v>244</v>
      </c>
      <c r="BJ1202" t="str">
        <f>IF(E1202&gt;0,"Nagyobb","Kisebb")</f>
        <v>Kisebb</v>
      </c>
    </row>
    <row r="1203" spans="1:62" x14ac:dyDescent="0.25">
      <c r="A1203">
        <v>1997</v>
      </c>
      <c r="B1203">
        <v>18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25</v>
      </c>
      <c r="M1203">
        <v>58</v>
      </c>
      <c r="N1203">
        <v>81</v>
      </c>
      <c r="O1203">
        <v>88</v>
      </c>
      <c r="P1203">
        <v>90</v>
      </c>
      <c r="Y1203" t="str">
        <f t="shared" si="206"/>
        <v>2558818890</v>
      </c>
      <c r="AA1203" t="str">
        <f t="shared" si="207"/>
        <v/>
      </c>
      <c r="AB1203" t="str">
        <f t="shared" si="208"/>
        <v/>
      </c>
      <c r="AC1203" t="str">
        <f t="shared" si="209"/>
        <v/>
      </c>
      <c r="AD1203" t="str">
        <f t="shared" si="210"/>
        <v/>
      </c>
      <c r="AE1203" t="str">
        <f t="shared" si="211"/>
        <v/>
      </c>
      <c r="AF1203" t="str">
        <f t="shared" si="212"/>
        <v/>
      </c>
      <c r="AG1203" t="str">
        <f t="shared" si="213"/>
        <v/>
      </c>
      <c r="AH1203" t="str">
        <f t="shared" si="214"/>
        <v/>
      </c>
      <c r="AI1203" t="str">
        <f t="shared" si="215"/>
        <v/>
      </c>
      <c r="AY1203">
        <f t="shared" si="216"/>
        <v>342</v>
      </c>
      <c r="BJ1203" t="str">
        <f>IF(E1203&gt;0,"Nagyobb","Kisebb")</f>
        <v>Kisebb</v>
      </c>
    </row>
    <row r="1204" spans="1:62" x14ac:dyDescent="0.25">
      <c r="A1204">
        <v>1997</v>
      </c>
      <c r="B1204">
        <v>17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</v>
      </c>
      <c r="M1204">
        <v>30</v>
      </c>
      <c r="N1204">
        <v>55</v>
      </c>
      <c r="O1204">
        <v>57</v>
      </c>
      <c r="P1204">
        <v>64</v>
      </c>
      <c r="Y1204" t="str">
        <f t="shared" si="206"/>
        <v>230555764</v>
      </c>
      <c r="AA1204" t="str">
        <f t="shared" si="207"/>
        <v/>
      </c>
      <c r="AB1204" t="str">
        <f t="shared" si="208"/>
        <v/>
      </c>
      <c r="AC1204" t="str">
        <f t="shared" si="209"/>
        <v/>
      </c>
      <c r="AD1204" t="str">
        <f t="shared" si="210"/>
        <v/>
      </c>
      <c r="AE1204" t="str">
        <f t="shared" si="211"/>
        <v/>
      </c>
      <c r="AF1204" t="str">
        <f t="shared" si="212"/>
        <v/>
      </c>
      <c r="AG1204" t="str">
        <f t="shared" si="213"/>
        <v/>
      </c>
      <c r="AH1204" t="str">
        <f t="shared" si="214"/>
        <v/>
      </c>
      <c r="AI1204" t="str">
        <f t="shared" si="215"/>
        <v/>
      </c>
      <c r="AY1204">
        <f t="shared" si="216"/>
        <v>208</v>
      </c>
      <c r="BJ1204" t="str">
        <f>IF(E1204&gt;0,"Nagyobb","Kisebb")</f>
        <v>Kisebb</v>
      </c>
    </row>
    <row r="1205" spans="1:62" x14ac:dyDescent="0.25">
      <c r="A1205">
        <v>1997</v>
      </c>
      <c r="B1205">
        <v>16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34</v>
      </c>
      <c r="M1205">
        <v>42</v>
      </c>
      <c r="N1205">
        <v>55</v>
      </c>
      <c r="O1205">
        <v>79</v>
      </c>
      <c r="P1205">
        <v>85</v>
      </c>
      <c r="Y1205" t="str">
        <f t="shared" si="206"/>
        <v>3442557985</v>
      </c>
      <c r="AA1205" t="str">
        <f t="shared" si="207"/>
        <v/>
      </c>
      <c r="AB1205" t="str">
        <f t="shared" si="208"/>
        <v/>
      </c>
      <c r="AC1205" t="str">
        <f t="shared" si="209"/>
        <v/>
      </c>
      <c r="AD1205" t="str">
        <f t="shared" si="210"/>
        <v/>
      </c>
      <c r="AE1205" t="str">
        <f t="shared" si="211"/>
        <v/>
      </c>
      <c r="AF1205" t="str">
        <f t="shared" si="212"/>
        <v/>
      </c>
      <c r="AG1205" t="str">
        <f t="shared" si="213"/>
        <v/>
      </c>
      <c r="AH1205" t="str">
        <f t="shared" si="214"/>
        <v/>
      </c>
      <c r="AI1205" t="str">
        <f t="shared" si="215"/>
        <v/>
      </c>
      <c r="AY1205">
        <f t="shared" si="216"/>
        <v>295</v>
      </c>
      <c r="BJ1205" t="str">
        <f>IF(E1205&gt;0,"Nagyobb","Kisebb")</f>
        <v>Kisebb</v>
      </c>
    </row>
    <row r="1206" spans="1:62" x14ac:dyDescent="0.25">
      <c r="A1206">
        <v>1997</v>
      </c>
      <c r="B1206">
        <v>15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30</v>
      </c>
      <c r="M1206">
        <v>33</v>
      </c>
      <c r="N1206">
        <v>83</v>
      </c>
      <c r="O1206">
        <v>88</v>
      </c>
      <c r="P1206">
        <v>89</v>
      </c>
      <c r="Y1206" t="str">
        <f t="shared" si="206"/>
        <v>3033838889</v>
      </c>
      <c r="AA1206" t="str">
        <f t="shared" si="207"/>
        <v/>
      </c>
      <c r="AB1206" t="str">
        <f t="shared" si="208"/>
        <v/>
      </c>
      <c r="AC1206" t="str">
        <f t="shared" si="209"/>
        <v/>
      </c>
      <c r="AD1206" t="str">
        <f t="shared" si="210"/>
        <v>+</v>
      </c>
      <c r="AE1206" t="str">
        <f t="shared" si="211"/>
        <v/>
      </c>
      <c r="AF1206" t="str">
        <f t="shared" si="212"/>
        <v/>
      </c>
      <c r="AG1206" t="str">
        <f t="shared" si="213"/>
        <v/>
      </c>
      <c r="AH1206" t="str">
        <f t="shared" si="214"/>
        <v/>
      </c>
      <c r="AI1206" t="str">
        <f t="shared" si="215"/>
        <v/>
      </c>
      <c r="AY1206">
        <f t="shared" si="216"/>
        <v>323</v>
      </c>
      <c r="BJ1206" t="str">
        <f>IF(E1206&gt;0,"Nagyobb","Kisebb")</f>
        <v>Kisebb</v>
      </c>
    </row>
    <row r="1207" spans="1:62" x14ac:dyDescent="0.25">
      <c r="A1207">
        <v>1997</v>
      </c>
      <c r="B1207">
        <v>14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23</v>
      </c>
      <c r="M1207">
        <v>40</v>
      </c>
      <c r="N1207">
        <v>62</v>
      </c>
      <c r="O1207">
        <v>77</v>
      </c>
      <c r="P1207">
        <v>85</v>
      </c>
      <c r="Y1207" t="str">
        <f t="shared" si="206"/>
        <v>2340627785</v>
      </c>
      <c r="AA1207" t="str">
        <f t="shared" si="207"/>
        <v/>
      </c>
      <c r="AB1207" t="str">
        <f t="shared" si="208"/>
        <v/>
      </c>
      <c r="AC1207" t="str">
        <f t="shared" si="209"/>
        <v/>
      </c>
      <c r="AD1207" t="str">
        <f t="shared" si="210"/>
        <v/>
      </c>
      <c r="AE1207" t="str">
        <f t="shared" si="211"/>
        <v/>
      </c>
      <c r="AF1207" t="str">
        <f t="shared" si="212"/>
        <v/>
      </c>
      <c r="AG1207" t="str">
        <f t="shared" si="213"/>
        <v/>
      </c>
      <c r="AH1207" t="str">
        <f t="shared" si="214"/>
        <v/>
      </c>
      <c r="AI1207" t="str">
        <f t="shared" si="215"/>
        <v/>
      </c>
      <c r="AY1207">
        <f t="shared" si="216"/>
        <v>287</v>
      </c>
      <c r="BJ1207" t="str">
        <f>IF(E1207&gt;0,"Nagyobb","Kisebb")</f>
        <v>Kisebb</v>
      </c>
    </row>
    <row r="1208" spans="1:62" x14ac:dyDescent="0.25">
      <c r="A1208">
        <v>1997</v>
      </c>
      <c r="B1208">
        <v>13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32</v>
      </c>
      <c r="M1208">
        <v>34</v>
      </c>
      <c r="N1208">
        <v>78</v>
      </c>
      <c r="O1208">
        <v>88</v>
      </c>
      <c r="P1208">
        <v>89</v>
      </c>
      <c r="Y1208" t="str">
        <f t="shared" si="206"/>
        <v>3234788889</v>
      </c>
      <c r="AA1208" t="str">
        <f t="shared" si="207"/>
        <v/>
      </c>
      <c r="AB1208" t="str">
        <f t="shared" si="208"/>
        <v/>
      </c>
      <c r="AC1208" t="str">
        <f t="shared" si="209"/>
        <v/>
      </c>
      <c r="AD1208" t="str">
        <f t="shared" si="210"/>
        <v>+</v>
      </c>
      <c r="AE1208" t="str">
        <f t="shared" si="211"/>
        <v/>
      </c>
      <c r="AF1208" t="str">
        <f t="shared" si="212"/>
        <v/>
      </c>
      <c r="AG1208" t="str">
        <f t="shared" si="213"/>
        <v/>
      </c>
      <c r="AH1208" t="str">
        <f t="shared" si="214"/>
        <v/>
      </c>
      <c r="AI1208" t="str">
        <f t="shared" si="215"/>
        <v/>
      </c>
      <c r="AY1208">
        <f t="shared" si="216"/>
        <v>321</v>
      </c>
      <c r="BJ1208" t="str">
        <f>IF(E1208&gt;0,"Nagyobb","Kisebb")</f>
        <v>Kisebb</v>
      </c>
    </row>
    <row r="1209" spans="1:62" x14ac:dyDescent="0.25">
      <c r="A1209">
        <v>1997</v>
      </c>
      <c r="B1209">
        <v>12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2</v>
      </c>
      <c r="M1209">
        <v>15</v>
      </c>
      <c r="N1209">
        <v>38</v>
      </c>
      <c r="O1209">
        <v>60</v>
      </c>
      <c r="P1209">
        <v>77</v>
      </c>
      <c r="Y1209" t="str">
        <f t="shared" si="206"/>
        <v>215386077</v>
      </c>
      <c r="AA1209" t="str">
        <f t="shared" si="207"/>
        <v/>
      </c>
      <c r="AB1209" t="str">
        <f t="shared" si="208"/>
        <v/>
      </c>
      <c r="AC1209" t="str">
        <f t="shared" si="209"/>
        <v/>
      </c>
      <c r="AD1209" t="str">
        <f t="shared" si="210"/>
        <v/>
      </c>
      <c r="AE1209" t="str">
        <f t="shared" si="211"/>
        <v/>
      </c>
      <c r="AF1209" t="str">
        <f t="shared" si="212"/>
        <v/>
      </c>
      <c r="AG1209" t="str">
        <f t="shared" si="213"/>
        <v/>
      </c>
      <c r="AH1209" t="str">
        <f t="shared" si="214"/>
        <v/>
      </c>
      <c r="AI1209" t="str">
        <f t="shared" si="215"/>
        <v/>
      </c>
      <c r="AY1209">
        <f t="shared" si="216"/>
        <v>192</v>
      </c>
      <c r="BJ1209" t="str">
        <f>IF(E1209&gt;0,"Nagyobb","Kisebb")</f>
        <v>Kisebb</v>
      </c>
    </row>
    <row r="1210" spans="1:62" x14ac:dyDescent="0.25">
      <c r="A1210">
        <v>1997</v>
      </c>
      <c r="B1210">
        <v>11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3</v>
      </c>
      <c r="M1210">
        <v>19</v>
      </c>
      <c r="N1210">
        <v>27</v>
      </c>
      <c r="O1210">
        <v>28</v>
      </c>
      <c r="P1210">
        <v>75</v>
      </c>
      <c r="Y1210" t="str">
        <f t="shared" si="206"/>
        <v>319272875</v>
      </c>
      <c r="AA1210" t="str">
        <f t="shared" si="207"/>
        <v/>
      </c>
      <c r="AB1210" t="str">
        <f t="shared" si="208"/>
        <v/>
      </c>
      <c r="AC1210" t="str">
        <f t="shared" si="209"/>
        <v>+</v>
      </c>
      <c r="AD1210" t="str">
        <f t="shared" si="210"/>
        <v/>
      </c>
      <c r="AE1210" t="str">
        <f t="shared" si="211"/>
        <v/>
      </c>
      <c r="AF1210" t="str">
        <f t="shared" si="212"/>
        <v/>
      </c>
      <c r="AG1210" t="str">
        <f t="shared" si="213"/>
        <v/>
      </c>
      <c r="AH1210" t="str">
        <f t="shared" si="214"/>
        <v/>
      </c>
      <c r="AI1210" t="str">
        <f t="shared" si="215"/>
        <v/>
      </c>
      <c r="AY1210">
        <f t="shared" si="216"/>
        <v>152</v>
      </c>
      <c r="BJ1210" t="str">
        <f>IF(E1210&gt;0,"Nagyobb","Kisebb")</f>
        <v>Kisebb</v>
      </c>
    </row>
    <row r="1211" spans="1:62" x14ac:dyDescent="0.25">
      <c r="A1211">
        <v>1997</v>
      </c>
      <c r="B1211">
        <v>10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17</v>
      </c>
      <c r="M1211">
        <v>39</v>
      </c>
      <c r="N1211">
        <v>43</v>
      </c>
      <c r="O1211">
        <v>55</v>
      </c>
      <c r="P1211">
        <v>79</v>
      </c>
      <c r="Y1211" t="str">
        <f t="shared" si="206"/>
        <v>1739435579</v>
      </c>
      <c r="AA1211" t="str">
        <f t="shared" si="207"/>
        <v/>
      </c>
      <c r="AB1211" t="str">
        <f t="shared" si="208"/>
        <v/>
      </c>
      <c r="AC1211" t="str">
        <f t="shared" si="209"/>
        <v/>
      </c>
      <c r="AD1211" t="str">
        <f t="shared" si="210"/>
        <v/>
      </c>
      <c r="AE1211" t="str">
        <f t="shared" si="211"/>
        <v/>
      </c>
      <c r="AF1211" t="str">
        <f t="shared" si="212"/>
        <v/>
      </c>
      <c r="AG1211" t="str">
        <f t="shared" si="213"/>
        <v/>
      </c>
      <c r="AH1211" t="str">
        <f t="shared" si="214"/>
        <v/>
      </c>
      <c r="AI1211" t="str">
        <f t="shared" si="215"/>
        <v/>
      </c>
      <c r="AY1211">
        <f t="shared" si="216"/>
        <v>233</v>
      </c>
      <c r="BJ1211" t="str">
        <f>IF(E1211&gt;0,"Nagyobb","Kisebb")</f>
        <v>Kisebb</v>
      </c>
    </row>
    <row r="1212" spans="1:62" x14ac:dyDescent="0.25">
      <c r="A1212">
        <v>1997</v>
      </c>
      <c r="B1212">
        <v>9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22</v>
      </c>
      <c r="M1212">
        <v>28</v>
      </c>
      <c r="N1212">
        <v>38</v>
      </c>
      <c r="O1212">
        <v>42</v>
      </c>
      <c r="P1212">
        <v>76</v>
      </c>
      <c r="Y1212" t="str">
        <f t="shared" si="206"/>
        <v>2228384276</v>
      </c>
      <c r="AA1212" t="str">
        <f t="shared" si="207"/>
        <v/>
      </c>
      <c r="AB1212" t="str">
        <f t="shared" si="208"/>
        <v/>
      </c>
      <c r="AC1212" t="str">
        <f t="shared" si="209"/>
        <v/>
      </c>
      <c r="AD1212" t="str">
        <f t="shared" si="210"/>
        <v/>
      </c>
      <c r="AE1212" t="str">
        <f t="shared" si="211"/>
        <v/>
      </c>
      <c r="AF1212" t="str">
        <f t="shared" si="212"/>
        <v/>
      </c>
      <c r="AG1212" t="str">
        <f t="shared" si="213"/>
        <v/>
      </c>
      <c r="AH1212" t="str">
        <f t="shared" si="214"/>
        <v/>
      </c>
      <c r="AI1212" t="str">
        <f t="shared" si="215"/>
        <v/>
      </c>
      <c r="AY1212">
        <f t="shared" si="216"/>
        <v>206</v>
      </c>
      <c r="BJ1212" t="str">
        <f>IF(E1212&gt;0,"Nagyobb","Kisebb")</f>
        <v>Kisebb</v>
      </c>
    </row>
    <row r="1213" spans="1:62" x14ac:dyDescent="0.25">
      <c r="A1213">
        <v>1997</v>
      </c>
      <c r="B1213">
        <v>8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28</v>
      </c>
      <c r="M1213">
        <v>30</v>
      </c>
      <c r="N1213">
        <v>31</v>
      </c>
      <c r="O1213">
        <v>77</v>
      </c>
      <c r="P1213">
        <v>86</v>
      </c>
      <c r="Y1213" t="str">
        <f t="shared" si="206"/>
        <v>2830317786</v>
      </c>
      <c r="AA1213" t="str">
        <f t="shared" si="207"/>
        <v/>
      </c>
      <c r="AB1213" t="str">
        <f t="shared" si="208"/>
        <v>+</v>
      </c>
      <c r="AC1213" t="str">
        <f t="shared" si="209"/>
        <v/>
      </c>
      <c r="AD1213" t="str">
        <f t="shared" si="210"/>
        <v/>
      </c>
      <c r="AE1213" t="str">
        <f t="shared" si="211"/>
        <v/>
      </c>
      <c r="AF1213" t="str">
        <f t="shared" si="212"/>
        <v/>
      </c>
      <c r="AG1213" t="str">
        <f t="shared" si="213"/>
        <v/>
      </c>
      <c r="AH1213" t="str">
        <f t="shared" si="214"/>
        <v/>
      </c>
      <c r="AI1213" t="str">
        <f t="shared" si="215"/>
        <v/>
      </c>
      <c r="AY1213">
        <f t="shared" si="216"/>
        <v>252</v>
      </c>
      <c r="BJ1213" t="str">
        <f>IF(E1213&gt;0,"Nagyobb","Kisebb")</f>
        <v>Kisebb</v>
      </c>
    </row>
    <row r="1214" spans="1:62" x14ac:dyDescent="0.25">
      <c r="A1214">
        <v>1997</v>
      </c>
      <c r="B1214">
        <v>7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8</v>
      </c>
      <c r="M1214">
        <v>14</v>
      </c>
      <c r="N1214">
        <v>43</v>
      </c>
      <c r="O1214">
        <v>48</v>
      </c>
      <c r="P1214">
        <v>54</v>
      </c>
      <c r="Y1214" t="str">
        <f t="shared" si="206"/>
        <v>814434854</v>
      </c>
      <c r="AA1214" t="str">
        <f t="shared" si="207"/>
        <v/>
      </c>
      <c r="AB1214" t="str">
        <f t="shared" si="208"/>
        <v/>
      </c>
      <c r="AC1214" t="str">
        <f t="shared" si="209"/>
        <v/>
      </c>
      <c r="AD1214" t="str">
        <f t="shared" si="210"/>
        <v/>
      </c>
      <c r="AE1214" t="str">
        <f t="shared" si="211"/>
        <v/>
      </c>
      <c r="AF1214" t="str">
        <f t="shared" si="212"/>
        <v/>
      </c>
      <c r="AG1214" t="str">
        <f t="shared" si="213"/>
        <v/>
      </c>
      <c r="AH1214" t="str">
        <f t="shared" si="214"/>
        <v/>
      </c>
      <c r="AI1214" t="str">
        <f t="shared" si="215"/>
        <v/>
      </c>
      <c r="AY1214">
        <f t="shared" si="216"/>
        <v>167</v>
      </c>
      <c r="BJ1214" t="str">
        <f>IF(E1214&gt;0,"Nagyobb","Kisebb")</f>
        <v>Kisebb</v>
      </c>
    </row>
    <row r="1215" spans="1:62" x14ac:dyDescent="0.25">
      <c r="A1215">
        <v>1997</v>
      </c>
      <c r="B1215">
        <v>6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40</v>
      </c>
      <c r="M1215">
        <v>58</v>
      </c>
      <c r="N1215">
        <v>66</v>
      </c>
      <c r="O1215">
        <v>69</v>
      </c>
      <c r="P1215">
        <v>75</v>
      </c>
      <c r="Y1215" t="str">
        <f t="shared" si="206"/>
        <v>4058666975</v>
      </c>
      <c r="AA1215" t="str">
        <f t="shared" si="207"/>
        <v/>
      </c>
      <c r="AB1215" t="str">
        <f t="shared" si="208"/>
        <v/>
      </c>
      <c r="AC1215" t="str">
        <f t="shared" si="209"/>
        <v/>
      </c>
      <c r="AD1215" t="str">
        <f t="shared" si="210"/>
        <v/>
      </c>
      <c r="AE1215" t="str">
        <f t="shared" si="211"/>
        <v/>
      </c>
      <c r="AF1215" t="str">
        <f t="shared" si="212"/>
        <v/>
      </c>
      <c r="AG1215" t="str">
        <f t="shared" si="213"/>
        <v/>
      </c>
      <c r="AH1215" t="str">
        <f t="shared" si="214"/>
        <v/>
      </c>
      <c r="AI1215" t="str">
        <f t="shared" si="215"/>
        <v/>
      </c>
      <c r="AY1215">
        <f t="shared" si="216"/>
        <v>308</v>
      </c>
      <c r="BJ1215" t="str">
        <f>IF(E1215&gt;0,"Nagyobb","Kisebb")</f>
        <v>Kisebb</v>
      </c>
    </row>
    <row r="1216" spans="1:62" x14ac:dyDescent="0.25">
      <c r="A1216">
        <v>1997</v>
      </c>
      <c r="B1216">
        <v>5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33</v>
      </c>
      <c r="M1216">
        <v>38</v>
      </c>
      <c r="N1216">
        <v>46</v>
      </c>
      <c r="O1216">
        <v>67</v>
      </c>
      <c r="P1216">
        <v>74</v>
      </c>
      <c r="Y1216" t="str">
        <f t="shared" si="206"/>
        <v>3338466774</v>
      </c>
      <c r="AA1216" t="str">
        <f t="shared" si="207"/>
        <v/>
      </c>
      <c r="AB1216" t="str">
        <f t="shared" si="208"/>
        <v/>
      </c>
      <c r="AC1216" t="str">
        <f t="shared" si="209"/>
        <v/>
      </c>
      <c r="AD1216" t="str">
        <f t="shared" si="210"/>
        <v/>
      </c>
      <c r="AE1216" t="str">
        <f t="shared" si="211"/>
        <v/>
      </c>
      <c r="AF1216" t="str">
        <f t="shared" si="212"/>
        <v/>
      </c>
      <c r="AG1216" t="str">
        <f t="shared" si="213"/>
        <v/>
      </c>
      <c r="AH1216" t="str">
        <f t="shared" si="214"/>
        <v/>
      </c>
      <c r="AI1216" t="str">
        <f t="shared" si="215"/>
        <v/>
      </c>
      <c r="AY1216">
        <f t="shared" si="216"/>
        <v>258</v>
      </c>
      <c r="BJ1216" t="str">
        <f>IF(E1216&gt;0,"Nagyobb","Kisebb")</f>
        <v>Kisebb</v>
      </c>
    </row>
    <row r="1217" spans="1:62" x14ac:dyDescent="0.25">
      <c r="A1217">
        <v>1997</v>
      </c>
      <c r="B1217">
        <v>4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2</v>
      </c>
      <c r="M1217">
        <v>29</v>
      </c>
      <c r="N1217">
        <v>40</v>
      </c>
      <c r="O1217">
        <v>62</v>
      </c>
      <c r="P1217">
        <v>65</v>
      </c>
      <c r="Y1217" t="str">
        <f t="shared" si="206"/>
        <v>229406265</v>
      </c>
      <c r="AA1217" t="str">
        <f t="shared" si="207"/>
        <v/>
      </c>
      <c r="AB1217" t="str">
        <f t="shared" si="208"/>
        <v/>
      </c>
      <c r="AC1217" t="str">
        <f t="shared" si="209"/>
        <v/>
      </c>
      <c r="AD1217" t="str">
        <f t="shared" si="210"/>
        <v/>
      </c>
      <c r="AE1217" t="str">
        <f t="shared" si="211"/>
        <v/>
      </c>
      <c r="AF1217" t="str">
        <f t="shared" si="212"/>
        <v/>
      </c>
      <c r="AG1217" t="str">
        <f t="shared" si="213"/>
        <v/>
      </c>
      <c r="AH1217" t="str">
        <f t="shared" si="214"/>
        <v/>
      </c>
      <c r="AI1217" t="str">
        <f t="shared" si="215"/>
        <v/>
      </c>
      <c r="AY1217">
        <f t="shared" si="216"/>
        <v>198</v>
      </c>
      <c r="BJ1217" t="str">
        <f>IF(E1217&gt;0,"Nagyobb","Kisebb")</f>
        <v>Kisebb</v>
      </c>
    </row>
    <row r="1218" spans="1:62" x14ac:dyDescent="0.25">
      <c r="A1218">
        <v>1997</v>
      </c>
      <c r="B1218">
        <v>3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36</v>
      </c>
      <c r="M1218">
        <v>38</v>
      </c>
      <c r="N1218">
        <v>42</v>
      </c>
      <c r="O1218">
        <v>54</v>
      </c>
      <c r="P1218">
        <v>66</v>
      </c>
      <c r="Y1218" t="str">
        <f t="shared" ref="Y1218:Y1281" si="217">L1218&amp;M1218&amp;N1218&amp;O1218&amp;P1218</f>
        <v>3638425466</v>
      </c>
      <c r="AA1218" t="str">
        <f t="shared" ref="AA1218:AA1281" si="218">IF(L1218+1=M1218,"+","")</f>
        <v/>
      </c>
      <c r="AB1218" t="str">
        <f t="shared" ref="AB1218:AB1281" si="219">IF(M1218+1=N1218,"+","")</f>
        <v/>
      </c>
      <c r="AC1218" t="str">
        <f t="shared" ref="AC1218:AC1281" si="220">IF(N1218+1=O1218,"+","")</f>
        <v/>
      </c>
      <c r="AD1218" t="str">
        <f t="shared" ref="AD1218:AD1281" si="221">IF(O1218+1=P1218,"+","")</f>
        <v/>
      </c>
      <c r="AE1218" t="str">
        <f t="shared" ref="AE1218:AE1281" si="222">IF(AA1218&amp;AB1218="++","harom","")</f>
        <v/>
      </c>
      <c r="AF1218" t="str">
        <f t="shared" ref="AF1218:AF1281" si="223">IF(AB1218&amp;AC1218="++","harom","")</f>
        <v/>
      </c>
      <c r="AG1218" t="str">
        <f t="shared" ref="AG1218:AG1281" si="224">IF(AC1218&amp;AD1218="++","harom","")</f>
        <v/>
      </c>
      <c r="AH1218" t="str">
        <f t="shared" ref="AH1218:AH1281" si="225">IF(AA1218&amp;AB1218&amp;AC1218="+++","negy","")</f>
        <v/>
      </c>
      <c r="AI1218" t="str">
        <f t="shared" ref="AI1218:AI1281" si="226">IF(AB1218&amp;AC1218&amp;AD1218="+++","negy","")</f>
        <v/>
      </c>
      <c r="AY1218">
        <f t="shared" ref="AY1218:AY1281" si="227">SUM(L1218:P1218)</f>
        <v>236</v>
      </c>
      <c r="BJ1218" t="str">
        <f>IF(E1218&gt;0,"Nagyobb","Kisebb")</f>
        <v>Kisebb</v>
      </c>
    </row>
    <row r="1219" spans="1:62" x14ac:dyDescent="0.25">
      <c r="A1219">
        <v>1997</v>
      </c>
      <c r="B1219">
        <v>2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26</v>
      </c>
      <c r="M1219">
        <v>43</v>
      </c>
      <c r="N1219">
        <v>54</v>
      </c>
      <c r="O1219">
        <v>56</v>
      </c>
      <c r="P1219">
        <v>70</v>
      </c>
      <c r="Y1219" t="str">
        <f t="shared" si="217"/>
        <v>2643545670</v>
      </c>
      <c r="AA1219" t="str">
        <f t="shared" si="218"/>
        <v/>
      </c>
      <c r="AB1219" t="str">
        <f t="shared" si="219"/>
        <v/>
      </c>
      <c r="AC1219" t="str">
        <f t="shared" si="220"/>
        <v/>
      </c>
      <c r="AD1219" t="str">
        <f t="shared" si="221"/>
        <v/>
      </c>
      <c r="AE1219" t="str">
        <f t="shared" si="222"/>
        <v/>
      </c>
      <c r="AF1219" t="str">
        <f t="shared" si="223"/>
        <v/>
      </c>
      <c r="AG1219" t="str">
        <f t="shared" si="224"/>
        <v/>
      </c>
      <c r="AH1219" t="str">
        <f t="shared" si="225"/>
        <v/>
      </c>
      <c r="AI1219" t="str">
        <f t="shared" si="226"/>
        <v/>
      </c>
      <c r="AY1219">
        <f t="shared" si="227"/>
        <v>249</v>
      </c>
      <c r="BJ1219" t="str">
        <f>IF(E1219&gt;0,"Nagyobb","Kisebb")</f>
        <v>Kisebb</v>
      </c>
    </row>
    <row r="1220" spans="1:62" x14ac:dyDescent="0.25">
      <c r="A1220">
        <v>1997</v>
      </c>
      <c r="B1220">
        <v>1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1</v>
      </c>
      <c r="M1220">
        <v>3</v>
      </c>
      <c r="N1220">
        <v>10</v>
      </c>
      <c r="O1220">
        <v>25</v>
      </c>
      <c r="P1220">
        <v>62</v>
      </c>
      <c r="Y1220" t="str">
        <f t="shared" si="217"/>
        <v>13102562</v>
      </c>
      <c r="AA1220" t="str">
        <f t="shared" si="218"/>
        <v/>
      </c>
      <c r="AB1220" t="str">
        <f t="shared" si="219"/>
        <v/>
      </c>
      <c r="AC1220" t="str">
        <f t="shared" si="220"/>
        <v/>
      </c>
      <c r="AD1220" t="str">
        <f t="shared" si="221"/>
        <v/>
      </c>
      <c r="AE1220" t="str">
        <f t="shared" si="222"/>
        <v/>
      </c>
      <c r="AF1220" t="str">
        <f t="shared" si="223"/>
        <v/>
      </c>
      <c r="AG1220" t="str">
        <f t="shared" si="224"/>
        <v/>
      </c>
      <c r="AH1220" t="str">
        <f t="shared" si="225"/>
        <v/>
      </c>
      <c r="AI1220" t="str">
        <f t="shared" si="226"/>
        <v/>
      </c>
      <c r="AY1220">
        <f t="shared" si="227"/>
        <v>101</v>
      </c>
      <c r="BJ1220" t="str">
        <f>IF(E1220&gt;0,"Nagyobb","Kisebb")</f>
        <v>Kisebb</v>
      </c>
    </row>
    <row r="1221" spans="1:62" x14ac:dyDescent="0.25">
      <c r="A1221">
        <v>1996</v>
      </c>
      <c r="B1221">
        <v>52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11</v>
      </c>
      <c r="M1221">
        <v>13</v>
      </c>
      <c r="N1221">
        <v>45</v>
      </c>
      <c r="O1221">
        <v>67</v>
      </c>
      <c r="P1221">
        <v>75</v>
      </c>
      <c r="Y1221" t="str">
        <f t="shared" si="217"/>
        <v>1113456775</v>
      </c>
      <c r="AA1221" t="str">
        <f t="shared" si="218"/>
        <v/>
      </c>
      <c r="AB1221" t="str">
        <f t="shared" si="219"/>
        <v/>
      </c>
      <c r="AC1221" t="str">
        <f t="shared" si="220"/>
        <v/>
      </c>
      <c r="AD1221" t="str">
        <f t="shared" si="221"/>
        <v/>
      </c>
      <c r="AE1221" t="str">
        <f t="shared" si="222"/>
        <v/>
      </c>
      <c r="AF1221" t="str">
        <f t="shared" si="223"/>
        <v/>
      </c>
      <c r="AG1221" t="str">
        <f t="shared" si="224"/>
        <v/>
      </c>
      <c r="AH1221" t="str">
        <f t="shared" si="225"/>
        <v/>
      </c>
      <c r="AI1221" t="str">
        <f t="shared" si="226"/>
        <v/>
      </c>
      <c r="AY1221">
        <f t="shared" si="227"/>
        <v>211</v>
      </c>
      <c r="BJ1221" t="str">
        <f>IF(E1221&gt;0,"Nagyobb","Kisebb")</f>
        <v>Kisebb</v>
      </c>
    </row>
    <row r="1222" spans="1:62" x14ac:dyDescent="0.25">
      <c r="A1222">
        <v>1996</v>
      </c>
      <c r="B1222">
        <v>51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4</v>
      </c>
      <c r="M1222">
        <v>17</v>
      </c>
      <c r="N1222">
        <v>23</v>
      </c>
      <c r="O1222">
        <v>47</v>
      </c>
      <c r="P1222">
        <v>66</v>
      </c>
      <c r="Y1222" t="str">
        <f t="shared" si="217"/>
        <v>417234766</v>
      </c>
      <c r="AA1222" t="str">
        <f t="shared" si="218"/>
        <v/>
      </c>
      <c r="AB1222" t="str">
        <f t="shared" si="219"/>
        <v/>
      </c>
      <c r="AC1222" t="str">
        <f t="shared" si="220"/>
        <v/>
      </c>
      <c r="AD1222" t="str">
        <f t="shared" si="221"/>
        <v/>
      </c>
      <c r="AE1222" t="str">
        <f t="shared" si="222"/>
        <v/>
      </c>
      <c r="AF1222" t="str">
        <f t="shared" si="223"/>
        <v/>
      </c>
      <c r="AG1222" t="str">
        <f t="shared" si="224"/>
        <v/>
      </c>
      <c r="AH1222" t="str">
        <f t="shared" si="225"/>
        <v/>
      </c>
      <c r="AI1222" t="str">
        <f t="shared" si="226"/>
        <v/>
      </c>
      <c r="AY1222">
        <f t="shared" si="227"/>
        <v>157</v>
      </c>
      <c r="BJ1222" t="str">
        <f>IF(E1222&gt;0,"Nagyobb","Kisebb")</f>
        <v>Kisebb</v>
      </c>
    </row>
    <row r="1223" spans="1:62" x14ac:dyDescent="0.25">
      <c r="A1223">
        <v>1996</v>
      </c>
      <c r="B1223">
        <v>50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1</v>
      </c>
      <c r="M1223">
        <v>14</v>
      </c>
      <c r="N1223">
        <v>22</v>
      </c>
      <c r="O1223">
        <v>72</v>
      </c>
      <c r="P1223">
        <v>89</v>
      </c>
      <c r="Y1223" t="str">
        <f t="shared" si="217"/>
        <v>114227289</v>
      </c>
      <c r="AA1223" t="str">
        <f t="shared" si="218"/>
        <v/>
      </c>
      <c r="AB1223" t="str">
        <f t="shared" si="219"/>
        <v/>
      </c>
      <c r="AC1223" t="str">
        <f t="shared" si="220"/>
        <v/>
      </c>
      <c r="AD1223" t="str">
        <f t="shared" si="221"/>
        <v/>
      </c>
      <c r="AE1223" t="str">
        <f t="shared" si="222"/>
        <v/>
      </c>
      <c r="AF1223" t="str">
        <f t="shared" si="223"/>
        <v/>
      </c>
      <c r="AG1223" t="str">
        <f t="shared" si="224"/>
        <v/>
      </c>
      <c r="AH1223" t="str">
        <f t="shared" si="225"/>
        <v/>
      </c>
      <c r="AI1223" t="str">
        <f t="shared" si="226"/>
        <v/>
      </c>
      <c r="AY1223">
        <f t="shared" si="227"/>
        <v>198</v>
      </c>
      <c r="BJ1223" t="str">
        <f>IF(E1223&gt;0,"Nagyobb","Kisebb")</f>
        <v>Kisebb</v>
      </c>
    </row>
    <row r="1224" spans="1:62" x14ac:dyDescent="0.25">
      <c r="A1224">
        <v>1996</v>
      </c>
      <c r="B1224">
        <v>49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7</v>
      </c>
      <c r="M1224">
        <v>14</v>
      </c>
      <c r="N1224">
        <v>33</v>
      </c>
      <c r="O1224">
        <v>64</v>
      </c>
      <c r="P1224">
        <v>82</v>
      </c>
      <c r="Y1224" t="str">
        <f t="shared" si="217"/>
        <v>714336482</v>
      </c>
      <c r="AA1224" t="str">
        <f t="shared" si="218"/>
        <v/>
      </c>
      <c r="AB1224" t="str">
        <f t="shared" si="219"/>
        <v/>
      </c>
      <c r="AC1224" t="str">
        <f t="shared" si="220"/>
        <v/>
      </c>
      <c r="AD1224" t="str">
        <f t="shared" si="221"/>
        <v/>
      </c>
      <c r="AE1224" t="str">
        <f t="shared" si="222"/>
        <v/>
      </c>
      <c r="AF1224" t="str">
        <f t="shared" si="223"/>
        <v/>
      </c>
      <c r="AG1224" t="str">
        <f t="shared" si="224"/>
        <v/>
      </c>
      <c r="AH1224" t="str">
        <f t="shared" si="225"/>
        <v/>
      </c>
      <c r="AI1224" t="str">
        <f t="shared" si="226"/>
        <v/>
      </c>
      <c r="AY1224">
        <f t="shared" si="227"/>
        <v>200</v>
      </c>
      <c r="BJ1224" t="str">
        <f>IF(E1224&gt;0,"Nagyobb","Kisebb")</f>
        <v>Kisebb</v>
      </c>
    </row>
    <row r="1225" spans="1:62" x14ac:dyDescent="0.25">
      <c r="A1225">
        <v>1996</v>
      </c>
      <c r="B1225">
        <v>48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16</v>
      </c>
      <c r="M1225">
        <v>27</v>
      </c>
      <c r="N1225">
        <v>33</v>
      </c>
      <c r="O1225">
        <v>34</v>
      </c>
      <c r="P1225">
        <v>46</v>
      </c>
      <c r="Y1225" t="str">
        <f t="shared" si="217"/>
        <v>1627333446</v>
      </c>
      <c r="AA1225" t="str">
        <f t="shared" si="218"/>
        <v/>
      </c>
      <c r="AB1225" t="str">
        <f t="shared" si="219"/>
        <v/>
      </c>
      <c r="AC1225" t="str">
        <f t="shared" si="220"/>
        <v>+</v>
      </c>
      <c r="AD1225" t="str">
        <f t="shared" si="221"/>
        <v/>
      </c>
      <c r="AE1225" t="str">
        <f t="shared" si="222"/>
        <v/>
      </c>
      <c r="AF1225" t="str">
        <f t="shared" si="223"/>
        <v/>
      </c>
      <c r="AG1225" t="str">
        <f t="shared" si="224"/>
        <v/>
      </c>
      <c r="AH1225" t="str">
        <f t="shared" si="225"/>
        <v/>
      </c>
      <c r="AI1225" t="str">
        <f t="shared" si="226"/>
        <v/>
      </c>
      <c r="AY1225">
        <f t="shared" si="227"/>
        <v>156</v>
      </c>
      <c r="BJ1225" t="str">
        <f>IF(E1225&gt;0,"Nagyobb","Kisebb")</f>
        <v>Kisebb</v>
      </c>
    </row>
    <row r="1226" spans="1:62" x14ac:dyDescent="0.25">
      <c r="A1226">
        <v>1996</v>
      </c>
      <c r="B1226">
        <v>47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28</v>
      </c>
      <c r="M1226">
        <v>35</v>
      </c>
      <c r="N1226">
        <v>69</v>
      </c>
      <c r="O1226">
        <v>81</v>
      </c>
      <c r="P1226">
        <v>82</v>
      </c>
      <c r="Y1226" t="str">
        <f t="shared" si="217"/>
        <v>2835698182</v>
      </c>
      <c r="AA1226" t="str">
        <f t="shared" si="218"/>
        <v/>
      </c>
      <c r="AB1226" t="str">
        <f t="shared" si="219"/>
        <v/>
      </c>
      <c r="AC1226" t="str">
        <f t="shared" si="220"/>
        <v/>
      </c>
      <c r="AD1226" t="str">
        <f t="shared" si="221"/>
        <v>+</v>
      </c>
      <c r="AE1226" t="str">
        <f t="shared" si="222"/>
        <v/>
      </c>
      <c r="AF1226" t="str">
        <f t="shared" si="223"/>
        <v/>
      </c>
      <c r="AG1226" t="str">
        <f t="shared" si="224"/>
        <v/>
      </c>
      <c r="AH1226" t="str">
        <f t="shared" si="225"/>
        <v/>
      </c>
      <c r="AI1226" t="str">
        <f t="shared" si="226"/>
        <v/>
      </c>
      <c r="AY1226">
        <f t="shared" si="227"/>
        <v>295</v>
      </c>
      <c r="BJ1226" t="str">
        <f>IF(E1226&gt;0,"Nagyobb","Kisebb")</f>
        <v>Kisebb</v>
      </c>
    </row>
    <row r="1227" spans="1:62" x14ac:dyDescent="0.25">
      <c r="A1227">
        <v>1996</v>
      </c>
      <c r="B1227">
        <v>46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5</v>
      </c>
      <c r="M1227">
        <v>47</v>
      </c>
      <c r="N1227">
        <v>62</v>
      </c>
      <c r="O1227">
        <v>75</v>
      </c>
      <c r="P1227">
        <v>84</v>
      </c>
      <c r="Y1227" t="str">
        <f t="shared" si="217"/>
        <v>547627584</v>
      </c>
      <c r="AA1227" t="str">
        <f t="shared" si="218"/>
        <v/>
      </c>
      <c r="AB1227" t="str">
        <f t="shared" si="219"/>
        <v/>
      </c>
      <c r="AC1227" t="str">
        <f t="shared" si="220"/>
        <v/>
      </c>
      <c r="AD1227" t="str">
        <f t="shared" si="221"/>
        <v/>
      </c>
      <c r="AE1227" t="str">
        <f t="shared" si="222"/>
        <v/>
      </c>
      <c r="AF1227" t="str">
        <f t="shared" si="223"/>
        <v/>
      </c>
      <c r="AG1227" t="str">
        <f t="shared" si="224"/>
        <v/>
      </c>
      <c r="AH1227" t="str">
        <f t="shared" si="225"/>
        <v/>
      </c>
      <c r="AI1227" t="str">
        <f t="shared" si="226"/>
        <v/>
      </c>
      <c r="AY1227">
        <f t="shared" si="227"/>
        <v>273</v>
      </c>
      <c r="BJ1227" t="str">
        <f>IF(E1227&gt;0,"Nagyobb","Kisebb")</f>
        <v>Kisebb</v>
      </c>
    </row>
    <row r="1228" spans="1:62" x14ac:dyDescent="0.25">
      <c r="A1228">
        <v>1996</v>
      </c>
      <c r="B1228">
        <v>45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22</v>
      </c>
      <c r="M1228">
        <v>31</v>
      </c>
      <c r="N1228">
        <v>50</v>
      </c>
      <c r="O1228">
        <v>60</v>
      </c>
      <c r="P1228">
        <v>67</v>
      </c>
      <c r="Y1228" t="str">
        <f t="shared" si="217"/>
        <v>2231506067</v>
      </c>
      <c r="AA1228" t="str">
        <f t="shared" si="218"/>
        <v/>
      </c>
      <c r="AB1228" t="str">
        <f t="shared" si="219"/>
        <v/>
      </c>
      <c r="AC1228" t="str">
        <f t="shared" si="220"/>
        <v/>
      </c>
      <c r="AD1228" t="str">
        <f t="shared" si="221"/>
        <v/>
      </c>
      <c r="AE1228" t="str">
        <f t="shared" si="222"/>
        <v/>
      </c>
      <c r="AF1228" t="str">
        <f t="shared" si="223"/>
        <v/>
      </c>
      <c r="AG1228" t="str">
        <f t="shared" si="224"/>
        <v/>
      </c>
      <c r="AH1228" t="str">
        <f t="shared" si="225"/>
        <v/>
      </c>
      <c r="AI1228" t="str">
        <f t="shared" si="226"/>
        <v/>
      </c>
      <c r="AY1228">
        <f t="shared" si="227"/>
        <v>230</v>
      </c>
      <c r="BJ1228" t="str">
        <f>IF(E1228&gt;0,"Nagyobb","Kisebb")</f>
        <v>Kisebb</v>
      </c>
    </row>
    <row r="1229" spans="1:62" x14ac:dyDescent="0.25">
      <c r="A1229">
        <v>1996</v>
      </c>
      <c r="B1229">
        <v>44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4</v>
      </c>
      <c r="M1229">
        <v>6</v>
      </c>
      <c r="N1229">
        <v>27</v>
      </c>
      <c r="O1229">
        <v>68</v>
      </c>
      <c r="P1229">
        <v>89</v>
      </c>
      <c r="Y1229" t="str">
        <f t="shared" si="217"/>
        <v>46276889</v>
      </c>
      <c r="AA1229" t="str">
        <f t="shared" si="218"/>
        <v/>
      </c>
      <c r="AB1229" t="str">
        <f t="shared" si="219"/>
        <v/>
      </c>
      <c r="AC1229" t="str">
        <f t="shared" si="220"/>
        <v/>
      </c>
      <c r="AD1229" t="str">
        <f t="shared" si="221"/>
        <v/>
      </c>
      <c r="AE1229" t="str">
        <f t="shared" si="222"/>
        <v/>
      </c>
      <c r="AF1229" t="str">
        <f t="shared" si="223"/>
        <v/>
      </c>
      <c r="AG1229" t="str">
        <f t="shared" si="224"/>
        <v/>
      </c>
      <c r="AH1229" t="str">
        <f t="shared" si="225"/>
        <v/>
      </c>
      <c r="AI1229" t="str">
        <f t="shared" si="226"/>
        <v/>
      </c>
      <c r="AY1229">
        <f t="shared" si="227"/>
        <v>194</v>
      </c>
      <c r="BJ1229" t="str">
        <f>IF(E1229&gt;0,"Nagyobb","Kisebb")</f>
        <v>Kisebb</v>
      </c>
    </row>
    <row r="1230" spans="1:62" x14ac:dyDescent="0.25">
      <c r="A1230">
        <v>1996</v>
      </c>
      <c r="B1230">
        <v>43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11</v>
      </c>
      <c r="M1230">
        <v>40</v>
      </c>
      <c r="N1230">
        <v>45</v>
      </c>
      <c r="O1230">
        <v>72</v>
      </c>
      <c r="P1230">
        <v>80</v>
      </c>
      <c r="Y1230" t="str">
        <f t="shared" si="217"/>
        <v>1140457280</v>
      </c>
      <c r="AA1230" t="str">
        <f t="shared" si="218"/>
        <v/>
      </c>
      <c r="AB1230" t="str">
        <f t="shared" si="219"/>
        <v/>
      </c>
      <c r="AC1230" t="str">
        <f t="shared" si="220"/>
        <v/>
      </c>
      <c r="AD1230" t="str">
        <f t="shared" si="221"/>
        <v/>
      </c>
      <c r="AE1230" t="str">
        <f t="shared" si="222"/>
        <v/>
      </c>
      <c r="AF1230" t="str">
        <f t="shared" si="223"/>
        <v/>
      </c>
      <c r="AG1230" t="str">
        <f t="shared" si="224"/>
        <v/>
      </c>
      <c r="AH1230" t="str">
        <f t="shared" si="225"/>
        <v/>
      </c>
      <c r="AI1230" t="str">
        <f t="shared" si="226"/>
        <v/>
      </c>
      <c r="AY1230">
        <f t="shared" si="227"/>
        <v>248</v>
      </c>
      <c r="BJ1230" t="str">
        <f>IF(E1230&gt;0,"Nagyobb","Kisebb")</f>
        <v>Kisebb</v>
      </c>
    </row>
    <row r="1231" spans="1:62" x14ac:dyDescent="0.25">
      <c r="A1231">
        <v>1996</v>
      </c>
      <c r="B1231">
        <v>42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10</v>
      </c>
      <c r="M1231">
        <v>29</v>
      </c>
      <c r="N1231">
        <v>44</v>
      </c>
      <c r="O1231">
        <v>52</v>
      </c>
      <c r="P1231">
        <v>77</v>
      </c>
      <c r="Y1231" t="str">
        <f t="shared" si="217"/>
        <v>1029445277</v>
      </c>
      <c r="AA1231" t="str">
        <f t="shared" si="218"/>
        <v/>
      </c>
      <c r="AB1231" t="str">
        <f t="shared" si="219"/>
        <v/>
      </c>
      <c r="AC1231" t="str">
        <f t="shared" si="220"/>
        <v/>
      </c>
      <c r="AD1231" t="str">
        <f t="shared" si="221"/>
        <v/>
      </c>
      <c r="AE1231" t="str">
        <f t="shared" si="222"/>
        <v/>
      </c>
      <c r="AF1231" t="str">
        <f t="shared" si="223"/>
        <v/>
      </c>
      <c r="AG1231" t="str">
        <f t="shared" si="224"/>
        <v/>
      </c>
      <c r="AH1231" t="str">
        <f t="shared" si="225"/>
        <v/>
      </c>
      <c r="AI1231" t="str">
        <f t="shared" si="226"/>
        <v/>
      </c>
      <c r="AY1231">
        <f t="shared" si="227"/>
        <v>212</v>
      </c>
      <c r="BJ1231" t="str">
        <f>IF(E1231&gt;0,"Nagyobb","Kisebb")</f>
        <v>Kisebb</v>
      </c>
    </row>
    <row r="1232" spans="1:62" x14ac:dyDescent="0.25">
      <c r="A1232">
        <v>1996</v>
      </c>
      <c r="B1232">
        <v>41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13</v>
      </c>
      <c r="M1232">
        <v>22</v>
      </c>
      <c r="N1232">
        <v>38</v>
      </c>
      <c r="O1232">
        <v>65</v>
      </c>
      <c r="P1232">
        <v>90</v>
      </c>
      <c r="Y1232" t="str">
        <f t="shared" si="217"/>
        <v>1322386590</v>
      </c>
      <c r="AA1232" t="str">
        <f t="shared" si="218"/>
        <v/>
      </c>
      <c r="AB1232" t="str">
        <f t="shared" si="219"/>
        <v/>
      </c>
      <c r="AC1232" t="str">
        <f t="shared" si="220"/>
        <v/>
      </c>
      <c r="AD1232" t="str">
        <f t="shared" si="221"/>
        <v/>
      </c>
      <c r="AE1232" t="str">
        <f t="shared" si="222"/>
        <v/>
      </c>
      <c r="AF1232" t="str">
        <f t="shared" si="223"/>
        <v/>
      </c>
      <c r="AG1232" t="str">
        <f t="shared" si="224"/>
        <v/>
      </c>
      <c r="AH1232" t="str">
        <f t="shared" si="225"/>
        <v/>
      </c>
      <c r="AI1232" t="str">
        <f t="shared" si="226"/>
        <v/>
      </c>
      <c r="AY1232">
        <f t="shared" si="227"/>
        <v>228</v>
      </c>
      <c r="BJ1232" t="str">
        <f>IF(E1232&gt;0,"Nagyobb","Kisebb")</f>
        <v>Kisebb</v>
      </c>
    </row>
    <row r="1233" spans="1:62" x14ac:dyDescent="0.25">
      <c r="A1233">
        <v>1996</v>
      </c>
      <c r="B1233">
        <v>40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7</v>
      </c>
      <c r="M1233">
        <v>29</v>
      </c>
      <c r="N1233">
        <v>40</v>
      </c>
      <c r="O1233">
        <v>63</v>
      </c>
      <c r="P1233">
        <v>77</v>
      </c>
      <c r="Y1233" t="str">
        <f t="shared" si="217"/>
        <v>729406377</v>
      </c>
      <c r="AA1233" t="str">
        <f t="shared" si="218"/>
        <v/>
      </c>
      <c r="AB1233" t="str">
        <f t="shared" si="219"/>
        <v/>
      </c>
      <c r="AC1233" t="str">
        <f t="shared" si="220"/>
        <v/>
      </c>
      <c r="AD1233" t="str">
        <f t="shared" si="221"/>
        <v/>
      </c>
      <c r="AE1233" t="str">
        <f t="shared" si="222"/>
        <v/>
      </c>
      <c r="AF1233" t="str">
        <f t="shared" si="223"/>
        <v/>
      </c>
      <c r="AG1233" t="str">
        <f t="shared" si="224"/>
        <v/>
      </c>
      <c r="AH1233" t="str">
        <f t="shared" si="225"/>
        <v/>
      </c>
      <c r="AI1233" t="str">
        <f t="shared" si="226"/>
        <v/>
      </c>
      <c r="AY1233">
        <f t="shared" si="227"/>
        <v>216</v>
      </c>
      <c r="BJ1233" t="str">
        <f>IF(E1233&gt;0,"Nagyobb","Kisebb")</f>
        <v>Kisebb</v>
      </c>
    </row>
    <row r="1234" spans="1:62" x14ac:dyDescent="0.25">
      <c r="A1234">
        <v>1996</v>
      </c>
      <c r="B1234">
        <v>39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29</v>
      </c>
      <c r="M1234">
        <v>40</v>
      </c>
      <c r="N1234">
        <v>51</v>
      </c>
      <c r="O1234">
        <v>65</v>
      </c>
      <c r="P1234">
        <v>66</v>
      </c>
      <c r="Y1234" t="str">
        <f t="shared" si="217"/>
        <v>2940516566</v>
      </c>
      <c r="AA1234" t="str">
        <f t="shared" si="218"/>
        <v/>
      </c>
      <c r="AB1234" t="str">
        <f t="shared" si="219"/>
        <v/>
      </c>
      <c r="AC1234" t="str">
        <f t="shared" si="220"/>
        <v/>
      </c>
      <c r="AD1234" t="str">
        <f t="shared" si="221"/>
        <v>+</v>
      </c>
      <c r="AE1234" t="str">
        <f t="shared" si="222"/>
        <v/>
      </c>
      <c r="AF1234" t="str">
        <f t="shared" si="223"/>
        <v/>
      </c>
      <c r="AG1234" t="str">
        <f t="shared" si="224"/>
        <v/>
      </c>
      <c r="AH1234" t="str">
        <f t="shared" si="225"/>
        <v/>
      </c>
      <c r="AI1234" t="str">
        <f t="shared" si="226"/>
        <v/>
      </c>
      <c r="AY1234">
        <f t="shared" si="227"/>
        <v>251</v>
      </c>
      <c r="BJ1234" t="str">
        <f>IF(E1234&gt;0,"Nagyobb","Kisebb")</f>
        <v>Kisebb</v>
      </c>
    </row>
    <row r="1235" spans="1:62" x14ac:dyDescent="0.25">
      <c r="A1235">
        <v>1996</v>
      </c>
      <c r="B1235">
        <v>38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14</v>
      </c>
      <c r="M1235">
        <v>27</v>
      </c>
      <c r="N1235">
        <v>41</v>
      </c>
      <c r="O1235">
        <v>56</v>
      </c>
      <c r="P1235">
        <v>76</v>
      </c>
      <c r="Y1235" t="str">
        <f t="shared" si="217"/>
        <v>1427415676</v>
      </c>
      <c r="AA1235" t="str">
        <f t="shared" si="218"/>
        <v/>
      </c>
      <c r="AB1235" t="str">
        <f t="shared" si="219"/>
        <v/>
      </c>
      <c r="AC1235" t="str">
        <f t="shared" si="220"/>
        <v/>
      </c>
      <c r="AD1235" t="str">
        <f t="shared" si="221"/>
        <v/>
      </c>
      <c r="AE1235" t="str">
        <f t="shared" si="222"/>
        <v/>
      </c>
      <c r="AF1235" t="str">
        <f t="shared" si="223"/>
        <v/>
      </c>
      <c r="AG1235" t="str">
        <f t="shared" si="224"/>
        <v/>
      </c>
      <c r="AH1235" t="str">
        <f t="shared" si="225"/>
        <v/>
      </c>
      <c r="AI1235" t="str">
        <f t="shared" si="226"/>
        <v/>
      </c>
      <c r="AY1235">
        <f t="shared" si="227"/>
        <v>214</v>
      </c>
      <c r="BJ1235" t="str">
        <f>IF(E1235&gt;0,"Nagyobb","Kisebb")</f>
        <v>Kisebb</v>
      </c>
    </row>
    <row r="1236" spans="1:62" x14ac:dyDescent="0.25">
      <c r="A1236">
        <v>1996</v>
      </c>
      <c r="B1236">
        <v>37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23</v>
      </c>
      <c r="M1236">
        <v>26</v>
      </c>
      <c r="N1236">
        <v>49</v>
      </c>
      <c r="O1236">
        <v>68</v>
      </c>
      <c r="P1236">
        <v>78</v>
      </c>
      <c r="Y1236" t="str">
        <f t="shared" si="217"/>
        <v>2326496878</v>
      </c>
      <c r="AA1236" t="str">
        <f t="shared" si="218"/>
        <v/>
      </c>
      <c r="AB1236" t="str">
        <f t="shared" si="219"/>
        <v/>
      </c>
      <c r="AC1236" t="str">
        <f t="shared" si="220"/>
        <v/>
      </c>
      <c r="AD1236" t="str">
        <f t="shared" si="221"/>
        <v/>
      </c>
      <c r="AE1236" t="str">
        <f t="shared" si="222"/>
        <v/>
      </c>
      <c r="AF1236" t="str">
        <f t="shared" si="223"/>
        <v/>
      </c>
      <c r="AG1236" t="str">
        <f t="shared" si="224"/>
        <v/>
      </c>
      <c r="AH1236" t="str">
        <f t="shared" si="225"/>
        <v/>
      </c>
      <c r="AI1236" t="str">
        <f t="shared" si="226"/>
        <v/>
      </c>
      <c r="AY1236">
        <f t="shared" si="227"/>
        <v>244</v>
      </c>
      <c r="BJ1236" t="str">
        <f>IF(E1236&gt;0,"Nagyobb","Kisebb")</f>
        <v>Kisebb</v>
      </c>
    </row>
    <row r="1237" spans="1:62" x14ac:dyDescent="0.25">
      <c r="A1237">
        <v>1996</v>
      </c>
      <c r="B1237">
        <v>36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19</v>
      </c>
      <c r="M1237">
        <v>28</v>
      </c>
      <c r="N1237">
        <v>56</v>
      </c>
      <c r="O1237">
        <v>72</v>
      </c>
      <c r="P1237">
        <v>87</v>
      </c>
      <c r="Y1237" t="str">
        <f t="shared" si="217"/>
        <v>1928567287</v>
      </c>
      <c r="AA1237" t="str">
        <f t="shared" si="218"/>
        <v/>
      </c>
      <c r="AB1237" t="str">
        <f t="shared" si="219"/>
        <v/>
      </c>
      <c r="AC1237" t="str">
        <f t="shared" si="220"/>
        <v/>
      </c>
      <c r="AD1237" t="str">
        <f t="shared" si="221"/>
        <v/>
      </c>
      <c r="AE1237" t="str">
        <f t="shared" si="222"/>
        <v/>
      </c>
      <c r="AF1237" t="str">
        <f t="shared" si="223"/>
        <v/>
      </c>
      <c r="AG1237" t="str">
        <f t="shared" si="224"/>
        <v/>
      </c>
      <c r="AH1237" t="str">
        <f t="shared" si="225"/>
        <v/>
      </c>
      <c r="AI1237" t="str">
        <f t="shared" si="226"/>
        <v/>
      </c>
      <c r="AY1237">
        <f t="shared" si="227"/>
        <v>262</v>
      </c>
      <c r="BJ1237" t="str">
        <f>IF(E1237&gt;0,"Nagyobb","Kisebb")</f>
        <v>Kisebb</v>
      </c>
    </row>
    <row r="1238" spans="1:62" x14ac:dyDescent="0.25">
      <c r="A1238">
        <v>1996</v>
      </c>
      <c r="B1238">
        <v>35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21</v>
      </c>
      <c r="M1238">
        <v>25</v>
      </c>
      <c r="N1238">
        <v>39</v>
      </c>
      <c r="O1238">
        <v>45</v>
      </c>
      <c r="P1238">
        <v>56</v>
      </c>
      <c r="Y1238" t="str">
        <f t="shared" si="217"/>
        <v>2125394556</v>
      </c>
      <c r="AA1238" t="str">
        <f t="shared" si="218"/>
        <v/>
      </c>
      <c r="AB1238" t="str">
        <f t="shared" si="219"/>
        <v/>
      </c>
      <c r="AC1238" t="str">
        <f t="shared" si="220"/>
        <v/>
      </c>
      <c r="AD1238" t="str">
        <f t="shared" si="221"/>
        <v/>
      </c>
      <c r="AE1238" t="str">
        <f t="shared" si="222"/>
        <v/>
      </c>
      <c r="AF1238" t="str">
        <f t="shared" si="223"/>
        <v/>
      </c>
      <c r="AG1238" t="str">
        <f t="shared" si="224"/>
        <v/>
      </c>
      <c r="AH1238" t="str">
        <f t="shared" si="225"/>
        <v/>
      </c>
      <c r="AI1238" t="str">
        <f t="shared" si="226"/>
        <v/>
      </c>
      <c r="AY1238">
        <f t="shared" si="227"/>
        <v>186</v>
      </c>
      <c r="BJ1238" t="str">
        <f>IF(E1238&gt;0,"Nagyobb","Kisebb")</f>
        <v>Kisebb</v>
      </c>
    </row>
    <row r="1239" spans="1:62" x14ac:dyDescent="0.25">
      <c r="A1239">
        <v>1996</v>
      </c>
      <c r="B1239">
        <v>34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</v>
      </c>
      <c r="M1239">
        <v>5</v>
      </c>
      <c r="N1239">
        <v>20</v>
      </c>
      <c r="O1239">
        <v>42</v>
      </c>
      <c r="P1239">
        <v>78</v>
      </c>
      <c r="Y1239" t="str">
        <f t="shared" si="217"/>
        <v>25204278</v>
      </c>
      <c r="AA1239" t="str">
        <f t="shared" si="218"/>
        <v/>
      </c>
      <c r="AB1239" t="str">
        <f t="shared" si="219"/>
        <v/>
      </c>
      <c r="AC1239" t="str">
        <f t="shared" si="220"/>
        <v/>
      </c>
      <c r="AD1239" t="str">
        <f t="shared" si="221"/>
        <v/>
      </c>
      <c r="AE1239" t="str">
        <f t="shared" si="222"/>
        <v/>
      </c>
      <c r="AF1239" t="str">
        <f t="shared" si="223"/>
        <v/>
      </c>
      <c r="AG1239" t="str">
        <f t="shared" si="224"/>
        <v/>
      </c>
      <c r="AH1239" t="str">
        <f t="shared" si="225"/>
        <v/>
      </c>
      <c r="AI1239" t="str">
        <f t="shared" si="226"/>
        <v/>
      </c>
      <c r="AY1239">
        <f t="shared" si="227"/>
        <v>147</v>
      </c>
      <c r="BJ1239" t="str">
        <f>IF(E1239&gt;0,"Nagyobb","Kisebb")</f>
        <v>Kisebb</v>
      </c>
    </row>
    <row r="1240" spans="1:62" x14ac:dyDescent="0.25">
      <c r="A1240">
        <v>1996</v>
      </c>
      <c r="B1240">
        <v>33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26</v>
      </c>
      <c r="M1240">
        <v>37</v>
      </c>
      <c r="N1240">
        <v>40</v>
      </c>
      <c r="O1240">
        <v>72</v>
      </c>
      <c r="P1240">
        <v>85</v>
      </c>
      <c r="Y1240" t="str">
        <f t="shared" si="217"/>
        <v>2637407285</v>
      </c>
      <c r="AA1240" t="str">
        <f t="shared" si="218"/>
        <v/>
      </c>
      <c r="AB1240" t="str">
        <f t="shared" si="219"/>
        <v/>
      </c>
      <c r="AC1240" t="str">
        <f t="shared" si="220"/>
        <v/>
      </c>
      <c r="AD1240" t="str">
        <f t="shared" si="221"/>
        <v/>
      </c>
      <c r="AE1240" t="str">
        <f t="shared" si="222"/>
        <v/>
      </c>
      <c r="AF1240" t="str">
        <f t="shared" si="223"/>
        <v/>
      </c>
      <c r="AG1240" t="str">
        <f t="shared" si="224"/>
        <v/>
      </c>
      <c r="AH1240" t="str">
        <f t="shared" si="225"/>
        <v/>
      </c>
      <c r="AI1240" t="str">
        <f t="shared" si="226"/>
        <v/>
      </c>
      <c r="AY1240">
        <f t="shared" si="227"/>
        <v>260</v>
      </c>
      <c r="BJ1240" t="str">
        <f>IF(E1240&gt;0,"Nagyobb","Kisebb")</f>
        <v>Kisebb</v>
      </c>
    </row>
    <row r="1241" spans="1:62" x14ac:dyDescent="0.25">
      <c r="A1241">
        <v>1996</v>
      </c>
      <c r="B1241">
        <v>32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10</v>
      </c>
      <c r="M1241">
        <v>24</v>
      </c>
      <c r="N1241">
        <v>32</v>
      </c>
      <c r="O1241">
        <v>67</v>
      </c>
      <c r="P1241">
        <v>72</v>
      </c>
      <c r="Y1241" t="str">
        <f t="shared" si="217"/>
        <v>1024326772</v>
      </c>
      <c r="AA1241" t="str">
        <f t="shared" si="218"/>
        <v/>
      </c>
      <c r="AB1241" t="str">
        <f t="shared" si="219"/>
        <v/>
      </c>
      <c r="AC1241" t="str">
        <f t="shared" si="220"/>
        <v/>
      </c>
      <c r="AD1241" t="str">
        <f t="shared" si="221"/>
        <v/>
      </c>
      <c r="AE1241" t="str">
        <f t="shared" si="222"/>
        <v/>
      </c>
      <c r="AF1241" t="str">
        <f t="shared" si="223"/>
        <v/>
      </c>
      <c r="AG1241" t="str">
        <f t="shared" si="224"/>
        <v/>
      </c>
      <c r="AH1241" t="str">
        <f t="shared" si="225"/>
        <v/>
      </c>
      <c r="AI1241" t="str">
        <f t="shared" si="226"/>
        <v/>
      </c>
      <c r="AY1241">
        <f t="shared" si="227"/>
        <v>205</v>
      </c>
      <c r="BJ1241" t="str">
        <f>IF(E1241&gt;0,"Nagyobb","Kisebb")</f>
        <v>Kisebb</v>
      </c>
    </row>
    <row r="1242" spans="1:62" x14ac:dyDescent="0.25">
      <c r="A1242">
        <v>1996</v>
      </c>
      <c r="B1242">
        <v>31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20</v>
      </c>
      <c r="M1242">
        <v>32</v>
      </c>
      <c r="N1242">
        <v>71</v>
      </c>
      <c r="O1242">
        <v>78</v>
      </c>
      <c r="P1242">
        <v>84</v>
      </c>
      <c r="Y1242" t="str">
        <f t="shared" si="217"/>
        <v>2032717884</v>
      </c>
      <c r="AA1242" t="str">
        <f t="shared" si="218"/>
        <v/>
      </c>
      <c r="AB1242" t="str">
        <f t="shared" si="219"/>
        <v/>
      </c>
      <c r="AC1242" t="str">
        <f t="shared" si="220"/>
        <v/>
      </c>
      <c r="AD1242" t="str">
        <f t="shared" si="221"/>
        <v/>
      </c>
      <c r="AE1242" t="str">
        <f t="shared" si="222"/>
        <v/>
      </c>
      <c r="AF1242" t="str">
        <f t="shared" si="223"/>
        <v/>
      </c>
      <c r="AG1242" t="str">
        <f t="shared" si="224"/>
        <v/>
      </c>
      <c r="AH1242" t="str">
        <f t="shared" si="225"/>
        <v/>
      </c>
      <c r="AI1242" t="str">
        <f t="shared" si="226"/>
        <v/>
      </c>
      <c r="AY1242">
        <f t="shared" si="227"/>
        <v>285</v>
      </c>
      <c r="BJ1242" t="str">
        <f>IF(E1242&gt;0,"Nagyobb","Kisebb")</f>
        <v>Kisebb</v>
      </c>
    </row>
    <row r="1243" spans="1:62" x14ac:dyDescent="0.25">
      <c r="A1243">
        <v>1996</v>
      </c>
      <c r="B1243">
        <v>30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24</v>
      </c>
      <c r="M1243">
        <v>52</v>
      </c>
      <c r="N1243">
        <v>77</v>
      </c>
      <c r="O1243">
        <v>80</v>
      </c>
      <c r="P1243">
        <v>88</v>
      </c>
      <c r="Y1243" t="str">
        <f t="shared" si="217"/>
        <v>2452778088</v>
      </c>
      <c r="AA1243" t="str">
        <f t="shared" si="218"/>
        <v/>
      </c>
      <c r="AB1243" t="str">
        <f t="shared" si="219"/>
        <v/>
      </c>
      <c r="AC1243" t="str">
        <f t="shared" si="220"/>
        <v/>
      </c>
      <c r="AD1243" t="str">
        <f t="shared" si="221"/>
        <v/>
      </c>
      <c r="AE1243" t="str">
        <f t="shared" si="222"/>
        <v/>
      </c>
      <c r="AF1243" t="str">
        <f t="shared" si="223"/>
        <v/>
      </c>
      <c r="AG1243" t="str">
        <f t="shared" si="224"/>
        <v/>
      </c>
      <c r="AH1243" t="str">
        <f t="shared" si="225"/>
        <v/>
      </c>
      <c r="AI1243" t="str">
        <f t="shared" si="226"/>
        <v/>
      </c>
      <c r="AY1243">
        <f t="shared" si="227"/>
        <v>321</v>
      </c>
      <c r="BJ1243" t="str">
        <f>IF(E1243&gt;0,"Nagyobb","Kisebb")</f>
        <v>Kisebb</v>
      </c>
    </row>
    <row r="1244" spans="1:62" x14ac:dyDescent="0.25">
      <c r="A1244">
        <v>1996</v>
      </c>
      <c r="B1244">
        <v>29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29</v>
      </c>
      <c r="M1244">
        <v>35</v>
      </c>
      <c r="N1244">
        <v>50</v>
      </c>
      <c r="O1244">
        <v>72</v>
      </c>
      <c r="P1244">
        <v>87</v>
      </c>
      <c r="Y1244" t="str">
        <f t="shared" si="217"/>
        <v>2935507287</v>
      </c>
      <c r="AA1244" t="str">
        <f t="shared" si="218"/>
        <v/>
      </c>
      <c r="AB1244" t="str">
        <f t="shared" si="219"/>
        <v/>
      </c>
      <c r="AC1244" t="str">
        <f t="shared" si="220"/>
        <v/>
      </c>
      <c r="AD1244" t="str">
        <f t="shared" si="221"/>
        <v/>
      </c>
      <c r="AE1244" t="str">
        <f t="shared" si="222"/>
        <v/>
      </c>
      <c r="AF1244" t="str">
        <f t="shared" si="223"/>
        <v/>
      </c>
      <c r="AG1244" t="str">
        <f t="shared" si="224"/>
        <v/>
      </c>
      <c r="AH1244" t="str">
        <f t="shared" si="225"/>
        <v/>
      </c>
      <c r="AI1244" t="str">
        <f t="shared" si="226"/>
        <v/>
      </c>
      <c r="AY1244">
        <f t="shared" si="227"/>
        <v>273</v>
      </c>
      <c r="BJ1244" t="str">
        <f>IF(E1244&gt;0,"Nagyobb","Kisebb")</f>
        <v>Kisebb</v>
      </c>
    </row>
    <row r="1245" spans="1:62" x14ac:dyDescent="0.25">
      <c r="A1245">
        <v>1996</v>
      </c>
      <c r="B1245">
        <v>28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30</v>
      </c>
      <c r="M1245">
        <v>50</v>
      </c>
      <c r="N1245">
        <v>55</v>
      </c>
      <c r="O1245">
        <v>76</v>
      </c>
      <c r="P1245">
        <v>77</v>
      </c>
      <c r="Y1245" t="str">
        <f t="shared" si="217"/>
        <v>3050557677</v>
      </c>
      <c r="AA1245" t="str">
        <f t="shared" si="218"/>
        <v/>
      </c>
      <c r="AB1245" t="str">
        <f t="shared" si="219"/>
        <v/>
      </c>
      <c r="AC1245" t="str">
        <f t="shared" si="220"/>
        <v/>
      </c>
      <c r="AD1245" t="str">
        <f t="shared" si="221"/>
        <v>+</v>
      </c>
      <c r="AE1245" t="str">
        <f t="shared" si="222"/>
        <v/>
      </c>
      <c r="AF1245" t="str">
        <f t="shared" si="223"/>
        <v/>
      </c>
      <c r="AG1245" t="str">
        <f t="shared" si="224"/>
        <v/>
      </c>
      <c r="AH1245" t="str">
        <f t="shared" si="225"/>
        <v/>
      </c>
      <c r="AI1245" t="str">
        <f t="shared" si="226"/>
        <v/>
      </c>
      <c r="AY1245">
        <f t="shared" si="227"/>
        <v>288</v>
      </c>
      <c r="BJ1245" t="str">
        <f>IF(E1245&gt;0,"Nagyobb","Kisebb")</f>
        <v>Kisebb</v>
      </c>
    </row>
    <row r="1246" spans="1:62" x14ac:dyDescent="0.25">
      <c r="A1246">
        <v>1996</v>
      </c>
      <c r="B1246">
        <v>27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19</v>
      </c>
      <c r="M1246">
        <v>21</v>
      </c>
      <c r="N1246">
        <v>52</v>
      </c>
      <c r="O1246">
        <v>82</v>
      </c>
      <c r="P1246">
        <v>83</v>
      </c>
      <c r="Y1246" t="str">
        <f t="shared" si="217"/>
        <v>1921528283</v>
      </c>
      <c r="AA1246" t="str">
        <f t="shared" si="218"/>
        <v/>
      </c>
      <c r="AB1246" t="str">
        <f t="shared" si="219"/>
        <v/>
      </c>
      <c r="AC1246" t="str">
        <f t="shared" si="220"/>
        <v/>
      </c>
      <c r="AD1246" t="str">
        <f t="shared" si="221"/>
        <v>+</v>
      </c>
      <c r="AE1246" t="str">
        <f t="shared" si="222"/>
        <v/>
      </c>
      <c r="AF1246" t="str">
        <f t="shared" si="223"/>
        <v/>
      </c>
      <c r="AG1246" t="str">
        <f t="shared" si="224"/>
        <v/>
      </c>
      <c r="AH1246" t="str">
        <f t="shared" si="225"/>
        <v/>
      </c>
      <c r="AI1246" t="str">
        <f t="shared" si="226"/>
        <v/>
      </c>
      <c r="AY1246">
        <f t="shared" si="227"/>
        <v>257</v>
      </c>
      <c r="BJ1246" t="str">
        <f>IF(E1246&gt;0,"Nagyobb","Kisebb")</f>
        <v>Kisebb</v>
      </c>
    </row>
    <row r="1247" spans="1:62" x14ac:dyDescent="0.25">
      <c r="A1247">
        <v>1996</v>
      </c>
      <c r="B1247">
        <v>26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5</v>
      </c>
      <c r="M1247">
        <v>30</v>
      </c>
      <c r="N1247">
        <v>61</v>
      </c>
      <c r="O1247">
        <v>63</v>
      </c>
      <c r="P1247">
        <v>86</v>
      </c>
      <c r="Y1247" t="str">
        <f t="shared" si="217"/>
        <v>530616386</v>
      </c>
      <c r="AA1247" t="str">
        <f t="shared" si="218"/>
        <v/>
      </c>
      <c r="AB1247" t="str">
        <f t="shared" si="219"/>
        <v/>
      </c>
      <c r="AC1247" t="str">
        <f t="shared" si="220"/>
        <v/>
      </c>
      <c r="AD1247" t="str">
        <f t="shared" si="221"/>
        <v/>
      </c>
      <c r="AE1247" t="str">
        <f t="shared" si="222"/>
        <v/>
      </c>
      <c r="AF1247" t="str">
        <f t="shared" si="223"/>
        <v/>
      </c>
      <c r="AG1247" t="str">
        <f t="shared" si="224"/>
        <v/>
      </c>
      <c r="AH1247" t="str">
        <f t="shared" si="225"/>
        <v/>
      </c>
      <c r="AI1247" t="str">
        <f t="shared" si="226"/>
        <v/>
      </c>
      <c r="AY1247">
        <f t="shared" si="227"/>
        <v>245</v>
      </c>
      <c r="BJ1247" t="str">
        <f>IF(E1247&gt;0,"Nagyobb","Kisebb")</f>
        <v>Kisebb</v>
      </c>
    </row>
    <row r="1248" spans="1:62" x14ac:dyDescent="0.25">
      <c r="A1248">
        <v>1996</v>
      </c>
      <c r="B1248">
        <v>25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20</v>
      </c>
      <c r="M1248">
        <v>28</v>
      </c>
      <c r="N1248">
        <v>44</v>
      </c>
      <c r="O1248">
        <v>46</v>
      </c>
      <c r="P1248">
        <v>82</v>
      </c>
      <c r="Y1248" t="str">
        <f t="shared" si="217"/>
        <v>2028444682</v>
      </c>
      <c r="AA1248" t="str">
        <f t="shared" si="218"/>
        <v/>
      </c>
      <c r="AB1248" t="str">
        <f t="shared" si="219"/>
        <v/>
      </c>
      <c r="AC1248" t="str">
        <f t="shared" si="220"/>
        <v/>
      </c>
      <c r="AD1248" t="str">
        <f t="shared" si="221"/>
        <v/>
      </c>
      <c r="AE1248" t="str">
        <f t="shared" si="222"/>
        <v/>
      </c>
      <c r="AF1248" t="str">
        <f t="shared" si="223"/>
        <v/>
      </c>
      <c r="AG1248" t="str">
        <f t="shared" si="224"/>
        <v/>
      </c>
      <c r="AH1248" t="str">
        <f t="shared" si="225"/>
        <v/>
      </c>
      <c r="AI1248" t="str">
        <f t="shared" si="226"/>
        <v/>
      </c>
      <c r="AY1248">
        <f t="shared" si="227"/>
        <v>220</v>
      </c>
      <c r="BJ1248" t="str">
        <f>IF(E1248&gt;0,"Nagyobb","Kisebb")</f>
        <v>Kisebb</v>
      </c>
    </row>
    <row r="1249" spans="1:62" x14ac:dyDescent="0.25">
      <c r="A1249">
        <v>1996</v>
      </c>
      <c r="B1249">
        <v>24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1</v>
      </c>
      <c r="M1249">
        <v>52</v>
      </c>
      <c r="N1249">
        <v>67</v>
      </c>
      <c r="O1249">
        <v>68</v>
      </c>
      <c r="P1249">
        <v>83</v>
      </c>
      <c r="Y1249" t="str">
        <f t="shared" si="217"/>
        <v>152676883</v>
      </c>
      <c r="AA1249" t="str">
        <f t="shared" si="218"/>
        <v/>
      </c>
      <c r="AB1249" t="str">
        <f t="shared" si="219"/>
        <v/>
      </c>
      <c r="AC1249" t="str">
        <f t="shared" si="220"/>
        <v>+</v>
      </c>
      <c r="AD1249" t="str">
        <f t="shared" si="221"/>
        <v/>
      </c>
      <c r="AE1249" t="str">
        <f t="shared" si="222"/>
        <v/>
      </c>
      <c r="AF1249" t="str">
        <f t="shared" si="223"/>
        <v/>
      </c>
      <c r="AG1249" t="str">
        <f t="shared" si="224"/>
        <v/>
      </c>
      <c r="AH1249" t="str">
        <f t="shared" si="225"/>
        <v/>
      </c>
      <c r="AI1249" t="str">
        <f t="shared" si="226"/>
        <v/>
      </c>
      <c r="AY1249">
        <f t="shared" si="227"/>
        <v>271</v>
      </c>
      <c r="BJ1249" t="str">
        <f>IF(E1249&gt;0,"Nagyobb","Kisebb")</f>
        <v>Kisebb</v>
      </c>
    </row>
    <row r="1250" spans="1:62" x14ac:dyDescent="0.25">
      <c r="A1250">
        <v>1996</v>
      </c>
      <c r="B1250">
        <v>23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46</v>
      </c>
      <c r="M1250">
        <v>47</v>
      </c>
      <c r="N1250">
        <v>62</v>
      </c>
      <c r="O1250">
        <v>67</v>
      </c>
      <c r="P1250">
        <v>88</v>
      </c>
      <c r="Y1250" t="str">
        <f t="shared" si="217"/>
        <v>4647626788</v>
      </c>
      <c r="AA1250" t="str">
        <f t="shared" si="218"/>
        <v>+</v>
      </c>
      <c r="AB1250" t="str">
        <f t="shared" si="219"/>
        <v/>
      </c>
      <c r="AC1250" t="str">
        <f t="shared" si="220"/>
        <v/>
      </c>
      <c r="AD1250" t="str">
        <f t="shared" si="221"/>
        <v/>
      </c>
      <c r="AE1250" t="str">
        <f t="shared" si="222"/>
        <v/>
      </c>
      <c r="AF1250" t="str">
        <f t="shared" si="223"/>
        <v/>
      </c>
      <c r="AG1250" t="str">
        <f t="shared" si="224"/>
        <v/>
      </c>
      <c r="AH1250" t="str">
        <f t="shared" si="225"/>
        <v/>
      </c>
      <c r="AI1250" t="str">
        <f t="shared" si="226"/>
        <v/>
      </c>
      <c r="AY1250">
        <f t="shared" si="227"/>
        <v>310</v>
      </c>
      <c r="BJ1250" t="str">
        <f>IF(E1250&gt;0,"Nagyobb","Kisebb")</f>
        <v>Kisebb</v>
      </c>
    </row>
    <row r="1251" spans="1:62" x14ac:dyDescent="0.25">
      <c r="A1251">
        <v>1996</v>
      </c>
      <c r="B1251">
        <v>22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9</v>
      </c>
      <c r="M1251">
        <v>20</v>
      </c>
      <c r="N1251">
        <v>59</v>
      </c>
      <c r="O1251">
        <v>60</v>
      </c>
      <c r="P1251">
        <v>70</v>
      </c>
      <c r="Y1251" t="str">
        <f t="shared" si="217"/>
        <v>920596070</v>
      </c>
      <c r="AA1251" t="str">
        <f t="shared" si="218"/>
        <v/>
      </c>
      <c r="AB1251" t="str">
        <f t="shared" si="219"/>
        <v/>
      </c>
      <c r="AC1251" t="str">
        <f t="shared" si="220"/>
        <v>+</v>
      </c>
      <c r="AD1251" t="str">
        <f t="shared" si="221"/>
        <v/>
      </c>
      <c r="AE1251" t="str">
        <f t="shared" si="222"/>
        <v/>
      </c>
      <c r="AF1251" t="str">
        <f t="shared" si="223"/>
        <v/>
      </c>
      <c r="AG1251" t="str">
        <f t="shared" si="224"/>
        <v/>
      </c>
      <c r="AH1251" t="str">
        <f t="shared" si="225"/>
        <v/>
      </c>
      <c r="AI1251" t="str">
        <f t="shared" si="226"/>
        <v/>
      </c>
      <c r="AY1251">
        <f t="shared" si="227"/>
        <v>218</v>
      </c>
      <c r="BJ1251" t="str">
        <f>IF(E1251&gt;0,"Nagyobb","Kisebb")</f>
        <v>Kisebb</v>
      </c>
    </row>
    <row r="1252" spans="1:62" x14ac:dyDescent="0.25">
      <c r="A1252">
        <v>1996</v>
      </c>
      <c r="B1252">
        <v>21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19</v>
      </c>
      <c r="M1252">
        <v>20</v>
      </c>
      <c r="N1252">
        <v>56</v>
      </c>
      <c r="O1252">
        <v>76</v>
      </c>
      <c r="P1252">
        <v>77</v>
      </c>
      <c r="Y1252" t="str">
        <f t="shared" si="217"/>
        <v>1920567677</v>
      </c>
      <c r="AA1252" t="str">
        <f t="shared" si="218"/>
        <v>+</v>
      </c>
      <c r="AB1252" t="str">
        <f t="shared" si="219"/>
        <v/>
      </c>
      <c r="AC1252" t="str">
        <f t="shared" si="220"/>
        <v/>
      </c>
      <c r="AD1252" t="str">
        <f t="shared" si="221"/>
        <v>+</v>
      </c>
      <c r="AE1252" t="str">
        <f t="shared" si="222"/>
        <v/>
      </c>
      <c r="AF1252" t="str">
        <f t="shared" si="223"/>
        <v/>
      </c>
      <c r="AG1252" t="str">
        <f t="shared" si="224"/>
        <v/>
      </c>
      <c r="AH1252" t="str">
        <f t="shared" si="225"/>
        <v/>
      </c>
      <c r="AI1252" t="str">
        <f t="shared" si="226"/>
        <v/>
      </c>
      <c r="AY1252">
        <f t="shared" si="227"/>
        <v>248</v>
      </c>
      <c r="BJ1252" t="str">
        <f>IF(E1252&gt;0,"Nagyobb","Kisebb")</f>
        <v>Kisebb</v>
      </c>
    </row>
    <row r="1253" spans="1:62" x14ac:dyDescent="0.25">
      <c r="A1253">
        <v>1996</v>
      </c>
      <c r="B1253">
        <v>20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22</v>
      </c>
      <c r="M1253">
        <v>50</v>
      </c>
      <c r="N1253">
        <v>54</v>
      </c>
      <c r="O1253">
        <v>57</v>
      </c>
      <c r="P1253">
        <v>89</v>
      </c>
      <c r="Y1253" t="str">
        <f t="shared" si="217"/>
        <v>2250545789</v>
      </c>
      <c r="AA1253" t="str">
        <f t="shared" si="218"/>
        <v/>
      </c>
      <c r="AB1253" t="str">
        <f t="shared" si="219"/>
        <v/>
      </c>
      <c r="AC1253" t="str">
        <f t="shared" si="220"/>
        <v/>
      </c>
      <c r="AD1253" t="str">
        <f t="shared" si="221"/>
        <v/>
      </c>
      <c r="AE1253" t="str">
        <f t="shared" si="222"/>
        <v/>
      </c>
      <c r="AF1253" t="str">
        <f t="shared" si="223"/>
        <v/>
      </c>
      <c r="AG1253" t="str">
        <f t="shared" si="224"/>
        <v/>
      </c>
      <c r="AH1253" t="str">
        <f t="shared" si="225"/>
        <v/>
      </c>
      <c r="AI1253" t="str">
        <f t="shared" si="226"/>
        <v/>
      </c>
      <c r="AY1253">
        <f t="shared" si="227"/>
        <v>272</v>
      </c>
      <c r="BJ1253" t="str">
        <f>IF(E1253&gt;0,"Nagyobb","Kisebb")</f>
        <v>Kisebb</v>
      </c>
    </row>
    <row r="1254" spans="1:62" x14ac:dyDescent="0.25">
      <c r="A1254">
        <v>1996</v>
      </c>
      <c r="B1254">
        <v>19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4</v>
      </c>
      <c r="M1254">
        <v>12</v>
      </c>
      <c r="N1254">
        <v>43</v>
      </c>
      <c r="O1254">
        <v>62</v>
      </c>
      <c r="P1254">
        <v>76</v>
      </c>
      <c r="Y1254" t="str">
        <f t="shared" si="217"/>
        <v>412436276</v>
      </c>
      <c r="AA1254" t="str">
        <f t="shared" si="218"/>
        <v/>
      </c>
      <c r="AB1254" t="str">
        <f t="shared" si="219"/>
        <v/>
      </c>
      <c r="AC1254" t="str">
        <f t="shared" si="220"/>
        <v/>
      </c>
      <c r="AD1254" t="str">
        <f t="shared" si="221"/>
        <v/>
      </c>
      <c r="AE1254" t="str">
        <f t="shared" si="222"/>
        <v/>
      </c>
      <c r="AF1254" t="str">
        <f t="shared" si="223"/>
        <v/>
      </c>
      <c r="AG1254" t="str">
        <f t="shared" si="224"/>
        <v/>
      </c>
      <c r="AH1254" t="str">
        <f t="shared" si="225"/>
        <v/>
      </c>
      <c r="AI1254" t="str">
        <f t="shared" si="226"/>
        <v/>
      </c>
      <c r="AY1254">
        <f t="shared" si="227"/>
        <v>197</v>
      </c>
      <c r="BJ1254" t="str">
        <f>IF(E1254&gt;0,"Nagyobb","Kisebb")</f>
        <v>Kisebb</v>
      </c>
    </row>
    <row r="1255" spans="1:62" x14ac:dyDescent="0.25">
      <c r="A1255">
        <v>1996</v>
      </c>
      <c r="B1255">
        <v>18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12</v>
      </c>
      <c r="M1255">
        <v>24</v>
      </c>
      <c r="N1255">
        <v>66</v>
      </c>
      <c r="O1255">
        <v>77</v>
      </c>
      <c r="P1255">
        <v>86</v>
      </c>
      <c r="Y1255" t="str">
        <f t="shared" si="217"/>
        <v>1224667786</v>
      </c>
      <c r="AA1255" t="str">
        <f t="shared" si="218"/>
        <v/>
      </c>
      <c r="AB1255" t="str">
        <f t="shared" si="219"/>
        <v/>
      </c>
      <c r="AC1255" t="str">
        <f t="shared" si="220"/>
        <v/>
      </c>
      <c r="AD1255" t="str">
        <f t="shared" si="221"/>
        <v/>
      </c>
      <c r="AE1255" t="str">
        <f t="shared" si="222"/>
        <v/>
      </c>
      <c r="AF1255" t="str">
        <f t="shared" si="223"/>
        <v/>
      </c>
      <c r="AG1255" t="str">
        <f t="shared" si="224"/>
        <v/>
      </c>
      <c r="AH1255" t="str">
        <f t="shared" si="225"/>
        <v/>
      </c>
      <c r="AI1255" t="str">
        <f t="shared" si="226"/>
        <v/>
      </c>
      <c r="AY1255">
        <f t="shared" si="227"/>
        <v>265</v>
      </c>
      <c r="BJ1255" t="str">
        <f>IF(E1255&gt;0,"Nagyobb","Kisebb")</f>
        <v>Kisebb</v>
      </c>
    </row>
    <row r="1256" spans="1:62" x14ac:dyDescent="0.25">
      <c r="A1256">
        <v>1996</v>
      </c>
      <c r="B1256">
        <v>17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14</v>
      </c>
      <c r="M1256">
        <v>19</v>
      </c>
      <c r="N1256">
        <v>20</v>
      </c>
      <c r="O1256">
        <v>73</v>
      </c>
      <c r="P1256">
        <v>76</v>
      </c>
      <c r="Y1256" t="str">
        <f t="shared" si="217"/>
        <v>1419207376</v>
      </c>
      <c r="AA1256" t="str">
        <f t="shared" si="218"/>
        <v/>
      </c>
      <c r="AB1256" t="str">
        <f t="shared" si="219"/>
        <v>+</v>
      </c>
      <c r="AC1256" t="str">
        <f t="shared" si="220"/>
        <v/>
      </c>
      <c r="AD1256" t="str">
        <f t="shared" si="221"/>
        <v/>
      </c>
      <c r="AE1256" t="str">
        <f t="shared" si="222"/>
        <v/>
      </c>
      <c r="AF1256" t="str">
        <f t="shared" si="223"/>
        <v/>
      </c>
      <c r="AG1256" t="str">
        <f t="shared" si="224"/>
        <v/>
      </c>
      <c r="AH1256" t="str">
        <f t="shared" si="225"/>
        <v/>
      </c>
      <c r="AI1256" t="str">
        <f t="shared" si="226"/>
        <v/>
      </c>
      <c r="AY1256">
        <f t="shared" si="227"/>
        <v>202</v>
      </c>
      <c r="BJ1256" t="str">
        <f>IF(E1256&gt;0,"Nagyobb","Kisebb")</f>
        <v>Kisebb</v>
      </c>
    </row>
    <row r="1257" spans="1:62" x14ac:dyDescent="0.25">
      <c r="A1257">
        <v>1996</v>
      </c>
      <c r="B1257">
        <v>16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44</v>
      </c>
      <c r="N1257">
        <v>46</v>
      </c>
      <c r="O1257">
        <v>52</v>
      </c>
      <c r="P1257">
        <v>70</v>
      </c>
      <c r="Y1257" t="str">
        <f t="shared" si="217"/>
        <v>1444465270</v>
      </c>
      <c r="AA1257" t="str">
        <f t="shared" si="218"/>
        <v/>
      </c>
      <c r="AB1257" t="str">
        <f t="shared" si="219"/>
        <v/>
      </c>
      <c r="AC1257" t="str">
        <f t="shared" si="220"/>
        <v/>
      </c>
      <c r="AD1257" t="str">
        <f t="shared" si="221"/>
        <v/>
      </c>
      <c r="AE1257" t="str">
        <f t="shared" si="222"/>
        <v/>
      </c>
      <c r="AF1257" t="str">
        <f t="shared" si="223"/>
        <v/>
      </c>
      <c r="AG1257" t="str">
        <f t="shared" si="224"/>
        <v/>
      </c>
      <c r="AH1257" t="str">
        <f t="shared" si="225"/>
        <v/>
      </c>
      <c r="AI1257" t="str">
        <f t="shared" si="226"/>
        <v/>
      </c>
      <c r="AY1257">
        <f t="shared" si="227"/>
        <v>226</v>
      </c>
      <c r="BJ1257" t="str">
        <f>IF(E1257&gt;0,"Nagyobb","Kisebb")</f>
        <v>Kisebb</v>
      </c>
    </row>
    <row r="1258" spans="1:62" x14ac:dyDescent="0.25">
      <c r="A1258">
        <v>1996</v>
      </c>
      <c r="B1258">
        <v>15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32</v>
      </c>
      <c r="N1258">
        <v>35</v>
      </c>
      <c r="O1258">
        <v>66</v>
      </c>
      <c r="P1258">
        <v>89</v>
      </c>
      <c r="Y1258" t="str">
        <f t="shared" si="217"/>
        <v>1432356689</v>
      </c>
      <c r="AA1258" t="str">
        <f t="shared" si="218"/>
        <v/>
      </c>
      <c r="AB1258" t="str">
        <f t="shared" si="219"/>
        <v/>
      </c>
      <c r="AC1258" t="str">
        <f t="shared" si="220"/>
        <v/>
      </c>
      <c r="AD1258" t="str">
        <f t="shared" si="221"/>
        <v/>
      </c>
      <c r="AE1258" t="str">
        <f t="shared" si="222"/>
        <v/>
      </c>
      <c r="AF1258" t="str">
        <f t="shared" si="223"/>
        <v/>
      </c>
      <c r="AG1258" t="str">
        <f t="shared" si="224"/>
        <v/>
      </c>
      <c r="AH1258" t="str">
        <f t="shared" si="225"/>
        <v/>
      </c>
      <c r="AI1258" t="str">
        <f t="shared" si="226"/>
        <v/>
      </c>
      <c r="AY1258">
        <f t="shared" si="227"/>
        <v>236</v>
      </c>
      <c r="BJ1258" t="str">
        <f>IF(E1258&gt;0,"Nagyobb","Kisebb")</f>
        <v>Kisebb</v>
      </c>
    </row>
    <row r="1259" spans="1:62" x14ac:dyDescent="0.25">
      <c r="A1259">
        <v>1996</v>
      </c>
      <c r="B1259">
        <v>14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</v>
      </c>
      <c r="M1259">
        <v>39</v>
      </c>
      <c r="N1259">
        <v>53</v>
      </c>
      <c r="O1259">
        <v>68</v>
      </c>
      <c r="P1259">
        <v>70</v>
      </c>
      <c r="Y1259" t="str">
        <f t="shared" si="217"/>
        <v>139536870</v>
      </c>
      <c r="AA1259" t="str">
        <f t="shared" si="218"/>
        <v/>
      </c>
      <c r="AB1259" t="str">
        <f t="shared" si="219"/>
        <v/>
      </c>
      <c r="AC1259" t="str">
        <f t="shared" si="220"/>
        <v/>
      </c>
      <c r="AD1259" t="str">
        <f t="shared" si="221"/>
        <v/>
      </c>
      <c r="AE1259" t="str">
        <f t="shared" si="222"/>
        <v/>
      </c>
      <c r="AF1259" t="str">
        <f t="shared" si="223"/>
        <v/>
      </c>
      <c r="AG1259" t="str">
        <f t="shared" si="224"/>
        <v/>
      </c>
      <c r="AH1259" t="str">
        <f t="shared" si="225"/>
        <v/>
      </c>
      <c r="AI1259" t="str">
        <f t="shared" si="226"/>
        <v/>
      </c>
      <c r="AY1259">
        <f t="shared" si="227"/>
        <v>231</v>
      </c>
      <c r="BJ1259" t="str">
        <f>IF(E1259&gt;0,"Nagyobb","Kisebb")</f>
        <v>Kisebb</v>
      </c>
    </row>
    <row r="1260" spans="1:62" x14ac:dyDescent="0.25">
      <c r="A1260">
        <v>1996</v>
      </c>
      <c r="B1260">
        <v>13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38</v>
      </c>
      <c r="M1260">
        <v>42</v>
      </c>
      <c r="N1260">
        <v>48</v>
      </c>
      <c r="O1260">
        <v>51</v>
      </c>
      <c r="P1260">
        <v>85</v>
      </c>
      <c r="Y1260" t="str">
        <f t="shared" si="217"/>
        <v>3842485185</v>
      </c>
      <c r="AA1260" t="str">
        <f t="shared" si="218"/>
        <v/>
      </c>
      <c r="AB1260" t="str">
        <f t="shared" si="219"/>
        <v/>
      </c>
      <c r="AC1260" t="str">
        <f t="shared" si="220"/>
        <v/>
      </c>
      <c r="AD1260" t="str">
        <f t="shared" si="221"/>
        <v/>
      </c>
      <c r="AE1260" t="str">
        <f t="shared" si="222"/>
        <v/>
      </c>
      <c r="AF1260" t="str">
        <f t="shared" si="223"/>
        <v/>
      </c>
      <c r="AG1260" t="str">
        <f t="shared" si="224"/>
        <v/>
      </c>
      <c r="AH1260" t="str">
        <f t="shared" si="225"/>
        <v/>
      </c>
      <c r="AI1260" t="str">
        <f t="shared" si="226"/>
        <v/>
      </c>
      <c r="AY1260">
        <f t="shared" si="227"/>
        <v>264</v>
      </c>
      <c r="BJ1260" t="str">
        <f>IF(E1260&gt;0,"Nagyobb","Kisebb")</f>
        <v>Kisebb</v>
      </c>
    </row>
    <row r="1261" spans="1:62" x14ac:dyDescent="0.25">
      <c r="A1261">
        <v>1996</v>
      </c>
      <c r="B1261">
        <v>12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8</v>
      </c>
      <c r="M1261">
        <v>13</v>
      </c>
      <c r="N1261">
        <v>29</v>
      </c>
      <c r="O1261">
        <v>47</v>
      </c>
      <c r="P1261">
        <v>87</v>
      </c>
      <c r="Y1261" t="str">
        <f t="shared" si="217"/>
        <v>813294787</v>
      </c>
      <c r="AA1261" t="str">
        <f t="shared" si="218"/>
        <v/>
      </c>
      <c r="AB1261" t="str">
        <f t="shared" si="219"/>
        <v/>
      </c>
      <c r="AC1261" t="str">
        <f t="shared" si="220"/>
        <v/>
      </c>
      <c r="AD1261" t="str">
        <f t="shared" si="221"/>
        <v/>
      </c>
      <c r="AE1261" t="str">
        <f t="shared" si="222"/>
        <v/>
      </c>
      <c r="AF1261" t="str">
        <f t="shared" si="223"/>
        <v/>
      </c>
      <c r="AG1261" t="str">
        <f t="shared" si="224"/>
        <v/>
      </c>
      <c r="AH1261" t="str">
        <f t="shared" si="225"/>
        <v/>
      </c>
      <c r="AI1261" t="str">
        <f t="shared" si="226"/>
        <v/>
      </c>
      <c r="AY1261">
        <f t="shared" si="227"/>
        <v>184</v>
      </c>
      <c r="BJ1261" t="str">
        <f>IF(E1261&gt;0,"Nagyobb","Kisebb")</f>
        <v>Kisebb</v>
      </c>
    </row>
    <row r="1262" spans="1:62" x14ac:dyDescent="0.25">
      <c r="A1262">
        <v>1996</v>
      </c>
      <c r="B1262">
        <v>11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18</v>
      </c>
      <c r="M1262">
        <v>19</v>
      </c>
      <c r="N1262">
        <v>61</v>
      </c>
      <c r="O1262">
        <v>68</v>
      </c>
      <c r="P1262">
        <v>72</v>
      </c>
      <c r="Y1262" t="str">
        <f t="shared" si="217"/>
        <v>1819616872</v>
      </c>
      <c r="AA1262" t="str">
        <f t="shared" si="218"/>
        <v>+</v>
      </c>
      <c r="AB1262" t="str">
        <f t="shared" si="219"/>
        <v/>
      </c>
      <c r="AC1262" t="str">
        <f t="shared" si="220"/>
        <v/>
      </c>
      <c r="AD1262" t="str">
        <f t="shared" si="221"/>
        <v/>
      </c>
      <c r="AE1262" t="str">
        <f t="shared" si="222"/>
        <v/>
      </c>
      <c r="AF1262" t="str">
        <f t="shared" si="223"/>
        <v/>
      </c>
      <c r="AG1262" t="str">
        <f t="shared" si="224"/>
        <v/>
      </c>
      <c r="AH1262" t="str">
        <f t="shared" si="225"/>
        <v/>
      </c>
      <c r="AI1262" t="str">
        <f t="shared" si="226"/>
        <v/>
      </c>
      <c r="AY1262">
        <f t="shared" si="227"/>
        <v>238</v>
      </c>
      <c r="BJ1262" t="str">
        <f>IF(E1262&gt;0,"Nagyobb","Kisebb")</f>
        <v>Kisebb</v>
      </c>
    </row>
    <row r="1263" spans="1:62" x14ac:dyDescent="0.25">
      <c r="A1263">
        <v>1996</v>
      </c>
      <c r="B1263">
        <v>10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8</v>
      </c>
      <c r="M1263">
        <v>9</v>
      </c>
      <c r="N1263">
        <v>32</v>
      </c>
      <c r="O1263">
        <v>49</v>
      </c>
      <c r="P1263">
        <v>63</v>
      </c>
      <c r="Y1263" t="str">
        <f t="shared" si="217"/>
        <v>89324963</v>
      </c>
      <c r="AA1263" t="str">
        <f t="shared" si="218"/>
        <v>+</v>
      </c>
      <c r="AB1263" t="str">
        <f t="shared" si="219"/>
        <v/>
      </c>
      <c r="AC1263" t="str">
        <f t="shared" si="220"/>
        <v/>
      </c>
      <c r="AD1263" t="str">
        <f t="shared" si="221"/>
        <v/>
      </c>
      <c r="AE1263" t="str">
        <f t="shared" si="222"/>
        <v/>
      </c>
      <c r="AF1263" t="str">
        <f t="shared" si="223"/>
        <v/>
      </c>
      <c r="AG1263" t="str">
        <f t="shared" si="224"/>
        <v/>
      </c>
      <c r="AH1263" t="str">
        <f t="shared" si="225"/>
        <v/>
      </c>
      <c r="AI1263" t="str">
        <f t="shared" si="226"/>
        <v/>
      </c>
      <c r="AY1263">
        <f t="shared" si="227"/>
        <v>161</v>
      </c>
      <c r="BJ1263" t="str">
        <f>IF(E1263&gt;0,"Nagyobb","Kisebb")</f>
        <v>Kisebb</v>
      </c>
    </row>
    <row r="1264" spans="1:62" x14ac:dyDescent="0.25">
      <c r="A1264">
        <v>1996</v>
      </c>
      <c r="B1264">
        <v>9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21</v>
      </c>
      <c r="M1264">
        <v>26</v>
      </c>
      <c r="N1264">
        <v>44</v>
      </c>
      <c r="O1264">
        <v>49</v>
      </c>
      <c r="P1264">
        <v>81</v>
      </c>
      <c r="Y1264" t="str">
        <f t="shared" si="217"/>
        <v>2126444981</v>
      </c>
      <c r="AA1264" t="str">
        <f t="shared" si="218"/>
        <v/>
      </c>
      <c r="AB1264" t="str">
        <f t="shared" si="219"/>
        <v/>
      </c>
      <c r="AC1264" t="str">
        <f t="shared" si="220"/>
        <v/>
      </c>
      <c r="AD1264" t="str">
        <f t="shared" si="221"/>
        <v/>
      </c>
      <c r="AE1264" t="str">
        <f t="shared" si="222"/>
        <v/>
      </c>
      <c r="AF1264" t="str">
        <f t="shared" si="223"/>
        <v/>
      </c>
      <c r="AG1264" t="str">
        <f t="shared" si="224"/>
        <v/>
      </c>
      <c r="AH1264" t="str">
        <f t="shared" si="225"/>
        <v/>
      </c>
      <c r="AI1264" t="str">
        <f t="shared" si="226"/>
        <v/>
      </c>
      <c r="AY1264">
        <f t="shared" si="227"/>
        <v>221</v>
      </c>
      <c r="BJ1264" t="str">
        <f>IF(E1264&gt;0,"Nagyobb","Kisebb")</f>
        <v>Kisebb</v>
      </c>
    </row>
    <row r="1265" spans="1:62" x14ac:dyDescent="0.25">
      <c r="A1265">
        <v>1996</v>
      </c>
      <c r="B1265">
        <v>8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24</v>
      </c>
      <c r="M1265">
        <v>35</v>
      </c>
      <c r="N1265">
        <v>41</v>
      </c>
      <c r="O1265">
        <v>52</v>
      </c>
      <c r="P1265">
        <v>67</v>
      </c>
      <c r="Y1265" t="str">
        <f t="shared" si="217"/>
        <v>2435415267</v>
      </c>
      <c r="AA1265" t="str">
        <f t="shared" si="218"/>
        <v/>
      </c>
      <c r="AB1265" t="str">
        <f t="shared" si="219"/>
        <v/>
      </c>
      <c r="AC1265" t="str">
        <f t="shared" si="220"/>
        <v/>
      </c>
      <c r="AD1265" t="str">
        <f t="shared" si="221"/>
        <v/>
      </c>
      <c r="AE1265" t="str">
        <f t="shared" si="222"/>
        <v/>
      </c>
      <c r="AF1265" t="str">
        <f t="shared" si="223"/>
        <v/>
      </c>
      <c r="AG1265" t="str">
        <f t="shared" si="224"/>
        <v/>
      </c>
      <c r="AH1265" t="str">
        <f t="shared" si="225"/>
        <v/>
      </c>
      <c r="AI1265" t="str">
        <f t="shared" si="226"/>
        <v/>
      </c>
      <c r="AY1265">
        <f t="shared" si="227"/>
        <v>219</v>
      </c>
      <c r="BJ1265" t="str">
        <f>IF(E1265&gt;0,"Nagyobb","Kisebb")</f>
        <v>Kisebb</v>
      </c>
    </row>
    <row r="1266" spans="1:62" x14ac:dyDescent="0.25">
      <c r="A1266">
        <v>1996</v>
      </c>
      <c r="B1266">
        <v>7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5</v>
      </c>
      <c r="M1266">
        <v>40</v>
      </c>
      <c r="N1266">
        <v>46</v>
      </c>
      <c r="O1266">
        <v>54</v>
      </c>
      <c r="P1266">
        <v>90</v>
      </c>
      <c r="Y1266" t="str">
        <f t="shared" si="217"/>
        <v>540465490</v>
      </c>
      <c r="AA1266" t="str">
        <f t="shared" si="218"/>
        <v/>
      </c>
      <c r="AB1266" t="str">
        <f t="shared" si="219"/>
        <v/>
      </c>
      <c r="AC1266" t="str">
        <f t="shared" si="220"/>
        <v/>
      </c>
      <c r="AD1266" t="str">
        <f t="shared" si="221"/>
        <v/>
      </c>
      <c r="AE1266" t="str">
        <f t="shared" si="222"/>
        <v/>
      </c>
      <c r="AF1266" t="str">
        <f t="shared" si="223"/>
        <v/>
      </c>
      <c r="AG1266" t="str">
        <f t="shared" si="224"/>
        <v/>
      </c>
      <c r="AH1266" t="str">
        <f t="shared" si="225"/>
        <v/>
      </c>
      <c r="AI1266" t="str">
        <f t="shared" si="226"/>
        <v/>
      </c>
      <c r="AY1266">
        <f t="shared" si="227"/>
        <v>235</v>
      </c>
      <c r="BJ1266" t="str">
        <f>IF(E1266&gt;0,"Nagyobb","Kisebb")</f>
        <v>Kisebb</v>
      </c>
    </row>
    <row r="1267" spans="1:62" x14ac:dyDescent="0.25">
      <c r="A1267">
        <v>1996</v>
      </c>
      <c r="B1267">
        <v>6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12</v>
      </c>
      <c r="M1267">
        <v>62</v>
      </c>
      <c r="N1267">
        <v>69</v>
      </c>
      <c r="O1267">
        <v>72</v>
      </c>
      <c r="P1267">
        <v>82</v>
      </c>
      <c r="Y1267" t="str">
        <f t="shared" si="217"/>
        <v>1262697282</v>
      </c>
      <c r="AA1267" t="str">
        <f t="shared" si="218"/>
        <v/>
      </c>
      <c r="AB1267" t="str">
        <f t="shared" si="219"/>
        <v/>
      </c>
      <c r="AC1267" t="str">
        <f t="shared" si="220"/>
        <v/>
      </c>
      <c r="AD1267" t="str">
        <f t="shared" si="221"/>
        <v/>
      </c>
      <c r="AE1267" t="str">
        <f t="shared" si="222"/>
        <v/>
      </c>
      <c r="AF1267" t="str">
        <f t="shared" si="223"/>
        <v/>
      </c>
      <c r="AG1267" t="str">
        <f t="shared" si="224"/>
        <v/>
      </c>
      <c r="AH1267" t="str">
        <f t="shared" si="225"/>
        <v/>
      </c>
      <c r="AI1267" t="str">
        <f t="shared" si="226"/>
        <v/>
      </c>
      <c r="AY1267">
        <f t="shared" si="227"/>
        <v>297</v>
      </c>
      <c r="BJ1267" t="str">
        <f>IF(E1267&gt;0,"Nagyobb","Kisebb")</f>
        <v>Kisebb</v>
      </c>
    </row>
    <row r="1268" spans="1:62" x14ac:dyDescent="0.25">
      <c r="A1268">
        <v>1996</v>
      </c>
      <c r="B1268">
        <v>5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6</v>
      </c>
      <c r="M1268">
        <v>42</v>
      </c>
      <c r="N1268">
        <v>57</v>
      </c>
      <c r="O1268">
        <v>58</v>
      </c>
      <c r="P1268">
        <v>70</v>
      </c>
      <c r="Y1268" t="str">
        <f t="shared" si="217"/>
        <v>642575870</v>
      </c>
      <c r="AA1268" t="str">
        <f t="shared" si="218"/>
        <v/>
      </c>
      <c r="AB1268" t="str">
        <f t="shared" si="219"/>
        <v/>
      </c>
      <c r="AC1268" t="str">
        <f t="shared" si="220"/>
        <v>+</v>
      </c>
      <c r="AD1268" t="str">
        <f t="shared" si="221"/>
        <v/>
      </c>
      <c r="AE1268" t="str">
        <f t="shared" si="222"/>
        <v/>
      </c>
      <c r="AF1268" t="str">
        <f t="shared" si="223"/>
        <v/>
      </c>
      <c r="AG1268" t="str">
        <f t="shared" si="224"/>
        <v/>
      </c>
      <c r="AH1268" t="str">
        <f t="shared" si="225"/>
        <v/>
      </c>
      <c r="AI1268" t="str">
        <f t="shared" si="226"/>
        <v/>
      </c>
      <c r="AY1268">
        <f t="shared" si="227"/>
        <v>233</v>
      </c>
      <c r="BJ1268" t="str">
        <f>IF(E1268&gt;0,"Nagyobb","Kisebb")</f>
        <v>Kisebb</v>
      </c>
    </row>
    <row r="1269" spans="1:62" x14ac:dyDescent="0.25">
      <c r="A1269">
        <v>1996</v>
      </c>
      <c r="B1269">
        <v>4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26</v>
      </c>
      <c r="M1269">
        <v>32</v>
      </c>
      <c r="N1269">
        <v>34</v>
      </c>
      <c r="O1269">
        <v>52</v>
      </c>
      <c r="P1269">
        <v>85</v>
      </c>
      <c r="Y1269" t="str">
        <f t="shared" si="217"/>
        <v>2632345285</v>
      </c>
      <c r="AA1269" t="str">
        <f t="shared" si="218"/>
        <v/>
      </c>
      <c r="AB1269" t="str">
        <f t="shared" si="219"/>
        <v/>
      </c>
      <c r="AC1269" t="str">
        <f t="shared" si="220"/>
        <v/>
      </c>
      <c r="AD1269" t="str">
        <f t="shared" si="221"/>
        <v/>
      </c>
      <c r="AE1269" t="str">
        <f t="shared" si="222"/>
        <v/>
      </c>
      <c r="AF1269" t="str">
        <f t="shared" si="223"/>
        <v/>
      </c>
      <c r="AG1269" t="str">
        <f t="shared" si="224"/>
        <v/>
      </c>
      <c r="AH1269" t="str">
        <f t="shared" si="225"/>
        <v/>
      </c>
      <c r="AI1269" t="str">
        <f t="shared" si="226"/>
        <v/>
      </c>
      <c r="AY1269">
        <f t="shared" si="227"/>
        <v>229</v>
      </c>
      <c r="BJ1269" t="str">
        <f>IF(E1269&gt;0,"Nagyobb","Kisebb")</f>
        <v>Kisebb</v>
      </c>
    </row>
    <row r="1270" spans="1:62" x14ac:dyDescent="0.25">
      <c r="A1270">
        <v>1996</v>
      </c>
      <c r="B1270">
        <v>3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14</v>
      </c>
      <c r="M1270">
        <v>33</v>
      </c>
      <c r="N1270">
        <v>70</v>
      </c>
      <c r="O1270">
        <v>73</v>
      </c>
      <c r="P1270">
        <v>83</v>
      </c>
      <c r="Y1270" t="str">
        <f t="shared" si="217"/>
        <v>1433707383</v>
      </c>
      <c r="AA1270" t="str">
        <f t="shared" si="218"/>
        <v/>
      </c>
      <c r="AB1270" t="str">
        <f t="shared" si="219"/>
        <v/>
      </c>
      <c r="AC1270" t="str">
        <f t="shared" si="220"/>
        <v/>
      </c>
      <c r="AD1270" t="str">
        <f t="shared" si="221"/>
        <v/>
      </c>
      <c r="AE1270" t="str">
        <f t="shared" si="222"/>
        <v/>
      </c>
      <c r="AF1270" t="str">
        <f t="shared" si="223"/>
        <v/>
      </c>
      <c r="AG1270" t="str">
        <f t="shared" si="224"/>
        <v/>
      </c>
      <c r="AH1270" t="str">
        <f t="shared" si="225"/>
        <v/>
      </c>
      <c r="AI1270" t="str">
        <f t="shared" si="226"/>
        <v/>
      </c>
      <c r="AY1270">
        <f t="shared" si="227"/>
        <v>273</v>
      </c>
      <c r="BJ1270" t="str">
        <f>IF(E1270&gt;0,"Nagyobb","Kisebb")</f>
        <v>Kisebb</v>
      </c>
    </row>
    <row r="1271" spans="1:62" x14ac:dyDescent="0.25">
      <c r="A1271">
        <v>1996</v>
      </c>
      <c r="B1271">
        <v>2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8</v>
      </c>
      <c r="M1271">
        <v>21</v>
      </c>
      <c r="N1271">
        <v>27</v>
      </c>
      <c r="O1271">
        <v>46</v>
      </c>
      <c r="P1271">
        <v>58</v>
      </c>
      <c r="Y1271" t="str">
        <f t="shared" si="217"/>
        <v>821274658</v>
      </c>
      <c r="AA1271" t="str">
        <f t="shared" si="218"/>
        <v/>
      </c>
      <c r="AB1271" t="str">
        <f t="shared" si="219"/>
        <v/>
      </c>
      <c r="AC1271" t="str">
        <f t="shared" si="220"/>
        <v/>
      </c>
      <c r="AD1271" t="str">
        <f t="shared" si="221"/>
        <v/>
      </c>
      <c r="AE1271" t="str">
        <f t="shared" si="222"/>
        <v/>
      </c>
      <c r="AF1271" t="str">
        <f t="shared" si="223"/>
        <v/>
      </c>
      <c r="AG1271" t="str">
        <f t="shared" si="224"/>
        <v/>
      </c>
      <c r="AH1271" t="str">
        <f t="shared" si="225"/>
        <v/>
      </c>
      <c r="AI1271" t="str">
        <f t="shared" si="226"/>
        <v/>
      </c>
      <c r="AY1271">
        <f t="shared" si="227"/>
        <v>160</v>
      </c>
      <c r="BJ1271" t="str">
        <f>IF(E1271&gt;0,"Nagyobb","Kisebb")</f>
        <v>Kisebb</v>
      </c>
    </row>
    <row r="1272" spans="1:62" x14ac:dyDescent="0.25">
      <c r="A1272">
        <v>1996</v>
      </c>
      <c r="B1272">
        <v>1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16</v>
      </c>
      <c r="M1272">
        <v>37</v>
      </c>
      <c r="N1272">
        <v>71</v>
      </c>
      <c r="O1272">
        <v>72</v>
      </c>
      <c r="P1272">
        <v>82</v>
      </c>
      <c r="Y1272" t="str">
        <f t="shared" si="217"/>
        <v>1637717282</v>
      </c>
      <c r="AA1272" t="str">
        <f t="shared" si="218"/>
        <v/>
      </c>
      <c r="AB1272" t="str">
        <f t="shared" si="219"/>
        <v/>
      </c>
      <c r="AC1272" t="str">
        <f t="shared" si="220"/>
        <v>+</v>
      </c>
      <c r="AD1272" t="str">
        <f t="shared" si="221"/>
        <v/>
      </c>
      <c r="AE1272" t="str">
        <f t="shared" si="222"/>
        <v/>
      </c>
      <c r="AF1272" t="str">
        <f t="shared" si="223"/>
        <v/>
      </c>
      <c r="AG1272" t="str">
        <f t="shared" si="224"/>
        <v/>
      </c>
      <c r="AH1272" t="str">
        <f t="shared" si="225"/>
        <v/>
      </c>
      <c r="AI1272" t="str">
        <f t="shared" si="226"/>
        <v/>
      </c>
      <c r="AY1272">
        <f t="shared" si="227"/>
        <v>278</v>
      </c>
      <c r="BJ1272" t="str">
        <f>IF(E1272&gt;0,"Nagyobb","Kisebb")</f>
        <v>Kisebb</v>
      </c>
    </row>
    <row r="1273" spans="1:62" x14ac:dyDescent="0.25">
      <c r="A1273">
        <v>1995</v>
      </c>
      <c r="B1273">
        <v>52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5</v>
      </c>
      <c r="M1273">
        <v>32</v>
      </c>
      <c r="N1273">
        <v>38</v>
      </c>
      <c r="O1273">
        <v>64</v>
      </c>
      <c r="P1273">
        <v>81</v>
      </c>
      <c r="Y1273" t="str">
        <f t="shared" si="217"/>
        <v>532386481</v>
      </c>
      <c r="AA1273" t="str">
        <f t="shared" si="218"/>
        <v/>
      </c>
      <c r="AB1273" t="str">
        <f t="shared" si="219"/>
        <v/>
      </c>
      <c r="AC1273" t="str">
        <f t="shared" si="220"/>
        <v/>
      </c>
      <c r="AD1273" t="str">
        <f t="shared" si="221"/>
        <v/>
      </c>
      <c r="AE1273" t="str">
        <f t="shared" si="222"/>
        <v/>
      </c>
      <c r="AF1273" t="str">
        <f t="shared" si="223"/>
        <v/>
      </c>
      <c r="AG1273" t="str">
        <f t="shared" si="224"/>
        <v/>
      </c>
      <c r="AH1273" t="str">
        <f t="shared" si="225"/>
        <v/>
      </c>
      <c r="AI1273" t="str">
        <f t="shared" si="226"/>
        <v/>
      </c>
      <c r="AY1273">
        <f t="shared" si="227"/>
        <v>220</v>
      </c>
      <c r="BJ1273" t="str">
        <f>IF(E1273&gt;0,"Nagyobb","Kisebb")</f>
        <v>Kisebb</v>
      </c>
    </row>
    <row r="1274" spans="1:62" x14ac:dyDescent="0.25">
      <c r="A1274">
        <v>1995</v>
      </c>
      <c r="B1274">
        <v>51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61</v>
      </c>
      <c r="M1274">
        <v>65</v>
      </c>
      <c r="N1274">
        <v>74</v>
      </c>
      <c r="O1274">
        <v>83</v>
      </c>
      <c r="P1274">
        <v>85</v>
      </c>
      <c r="Y1274" t="str">
        <f t="shared" si="217"/>
        <v>6165748385</v>
      </c>
      <c r="AA1274" t="str">
        <f t="shared" si="218"/>
        <v/>
      </c>
      <c r="AB1274" t="str">
        <f t="shared" si="219"/>
        <v/>
      </c>
      <c r="AC1274" t="str">
        <f t="shared" si="220"/>
        <v/>
      </c>
      <c r="AD1274" t="str">
        <f t="shared" si="221"/>
        <v/>
      </c>
      <c r="AE1274" t="str">
        <f t="shared" si="222"/>
        <v/>
      </c>
      <c r="AF1274" t="str">
        <f t="shared" si="223"/>
        <v/>
      </c>
      <c r="AG1274" t="str">
        <f t="shared" si="224"/>
        <v/>
      </c>
      <c r="AH1274" t="str">
        <f t="shared" si="225"/>
        <v/>
      </c>
      <c r="AI1274" t="str">
        <f t="shared" si="226"/>
        <v/>
      </c>
      <c r="AY1274">
        <f t="shared" si="227"/>
        <v>368</v>
      </c>
      <c r="BJ1274" t="str">
        <f>IF(E1274&gt;0,"Nagyobb","Kisebb")</f>
        <v>Kisebb</v>
      </c>
    </row>
    <row r="1275" spans="1:62" x14ac:dyDescent="0.25">
      <c r="A1275">
        <v>1995</v>
      </c>
      <c r="B1275">
        <v>50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11</v>
      </c>
      <c r="M1275">
        <v>13</v>
      </c>
      <c r="N1275">
        <v>66</v>
      </c>
      <c r="O1275">
        <v>80</v>
      </c>
      <c r="P1275">
        <v>87</v>
      </c>
      <c r="Y1275" t="str">
        <f t="shared" si="217"/>
        <v>1113668087</v>
      </c>
      <c r="AA1275" t="str">
        <f t="shared" si="218"/>
        <v/>
      </c>
      <c r="AB1275" t="str">
        <f t="shared" si="219"/>
        <v/>
      </c>
      <c r="AC1275" t="str">
        <f t="shared" si="220"/>
        <v/>
      </c>
      <c r="AD1275" t="str">
        <f t="shared" si="221"/>
        <v/>
      </c>
      <c r="AE1275" t="str">
        <f t="shared" si="222"/>
        <v/>
      </c>
      <c r="AF1275" t="str">
        <f t="shared" si="223"/>
        <v/>
      </c>
      <c r="AG1275" t="str">
        <f t="shared" si="224"/>
        <v/>
      </c>
      <c r="AH1275" t="str">
        <f t="shared" si="225"/>
        <v/>
      </c>
      <c r="AI1275" t="str">
        <f t="shared" si="226"/>
        <v/>
      </c>
      <c r="AY1275">
        <f t="shared" si="227"/>
        <v>257</v>
      </c>
      <c r="BJ1275" t="str">
        <f>IF(E1275&gt;0,"Nagyobb","Kisebb")</f>
        <v>Kisebb</v>
      </c>
    </row>
    <row r="1276" spans="1:62" x14ac:dyDescent="0.25">
      <c r="A1276">
        <v>1995</v>
      </c>
      <c r="B1276">
        <v>49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</v>
      </c>
      <c r="M1276">
        <v>9</v>
      </c>
      <c r="N1276">
        <v>48</v>
      </c>
      <c r="O1276">
        <v>54</v>
      </c>
      <c r="P1276">
        <v>85</v>
      </c>
      <c r="Y1276" t="str">
        <f t="shared" si="217"/>
        <v>19485485</v>
      </c>
      <c r="AA1276" t="str">
        <f t="shared" si="218"/>
        <v/>
      </c>
      <c r="AB1276" t="str">
        <f t="shared" si="219"/>
        <v/>
      </c>
      <c r="AC1276" t="str">
        <f t="shared" si="220"/>
        <v/>
      </c>
      <c r="AD1276" t="str">
        <f t="shared" si="221"/>
        <v/>
      </c>
      <c r="AE1276" t="str">
        <f t="shared" si="222"/>
        <v/>
      </c>
      <c r="AF1276" t="str">
        <f t="shared" si="223"/>
        <v/>
      </c>
      <c r="AG1276" t="str">
        <f t="shared" si="224"/>
        <v/>
      </c>
      <c r="AH1276" t="str">
        <f t="shared" si="225"/>
        <v/>
      </c>
      <c r="AI1276" t="str">
        <f t="shared" si="226"/>
        <v/>
      </c>
      <c r="AY1276">
        <f t="shared" si="227"/>
        <v>197</v>
      </c>
      <c r="BJ1276" t="str">
        <f>IF(E1276&gt;0,"Nagyobb","Kisebb")</f>
        <v>Kisebb</v>
      </c>
    </row>
    <row r="1277" spans="1:62" x14ac:dyDescent="0.25">
      <c r="A1277">
        <v>1995</v>
      </c>
      <c r="B1277">
        <v>48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46</v>
      </c>
      <c r="M1277">
        <v>64</v>
      </c>
      <c r="N1277">
        <v>65</v>
      </c>
      <c r="O1277">
        <v>77</v>
      </c>
      <c r="P1277">
        <v>81</v>
      </c>
      <c r="Y1277" t="str">
        <f t="shared" si="217"/>
        <v>4664657781</v>
      </c>
      <c r="AA1277" t="str">
        <f t="shared" si="218"/>
        <v/>
      </c>
      <c r="AB1277" t="str">
        <f t="shared" si="219"/>
        <v>+</v>
      </c>
      <c r="AC1277" t="str">
        <f t="shared" si="220"/>
        <v/>
      </c>
      <c r="AD1277" t="str">
        <f t="shared" si="221"/>
        <v/>
      </c>
      <c r="AE1277" t="str">
        <f t="shared" si="222"/>
        <v/>
      </c>
      <c r="AF1277" t="str">
        <f t="shared" si="223"/>
        <v/>
      </c>
      <c r="AG1277" t="str">
        <f t="shared" si="224"/>
        <v/>
      </c>
      <c r="AH1277" t="str">
        <f t="shared" si="225"/>
        <v/>
      </c>
      <c r="AI1277" t="str">
        <f t="shared" si="226"/>
        <v/>
      </c>
      <c r="AY1277">
        <f t="shared" si="227"/>
        <v>333</v>
      </c>
      <c r="BJ1277" t="str">
        <f>IF(E1277&gt;0,"Nagyobb","Kisebb")</f>
        <v>Kisebb</v>
      </c>
    </row>
    <row r="1278" spans="1:62" x14ac:dyDescent="0.25">
      <c r="A1278">
        <v>1995</v>
      </c>
      <c r="B1278">
        <v>47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19</v>
      </c>
      <c r="M1278">
        <v>23</v>
      </c>
      <c r="N1278">
        <v>47</v>
      </c>
      <c r="O1278">
        <v>72</v>
      </c>
      <c r="P1278">
        <v>79</v>
      </c>
      <c r="Y1278" t="str">
        <f t="shared" si="217"/>
        <v>1923477279</v>
      </c>
      <c r="AA1278" t="str">
        <f t="shared" si="218"/>
        <v/>
      </c>
      <c r="AB1278" t="str">
        <f t="shared" si="219"/>
        <v/>
      </c>
      <c r="AC1278" t="str">
        <f t="shared" si="220"/>
        <v/>
      </c>
      <c r="AD1278" t="str">
        <f t="shared" si="221"/>
        <v/>
      </c>
      <c r="AE1278" t="str">
        <f t="shared" si="222"/>
        <v/>
      </c>
      <c r="AF1278" t="str">
        <f t="shared" si="223"/>
        <v/>
      </c>
      <c r="AG1278" t="str">
        <f t="shared" si="224"/>
        <v/>
      </c>
      <c r="AH1278" t="str">
        <f t="shared" si="225"/>
        <v/>
      </c>
      <c r="AI1278" t="str">
        <f t="shared" si="226"/>
        <v/>
      </c>
      <c r="AY1278">
        <f t="shared" si="227"/>
        <v>240</v>
      </c>
      <c r="BJ1278" t="str">
        <f>IF(E1278&gt;0,"Nagyobb","Kisebb")</f>
        <v>Kisebb</v>
      </c>
    </row>
    <row r="1279" spans="1:62" x14ac:dyDescent="0.25">
      <c r="A1279">
        <v>1995</v>
      </c>
      <c r="B1279">
        <v>46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8</v>
      </c>
      <c r="M1279">
        <v>43</v>
      </c>
      <c r="N1279">
        <v>78</v>
      </c>
      <c r="O1279">
        <v>87</v>
      </c>
      <c r="P1279">
        <v>90</v>
      </c>
      <c r="Y1279" t="str">
        <f t="shared" si="217"/>
        <v>843788790</v>
      </c>
      <c r="AA1279" t="str">
        <f t="shared" si="218"/>
        <v/>
      </c>
      <c r="AB1279" t="str">
        <f t="shared" si="219"/>
        <v/>
      </c>
      <c r="AC1279" t="str">
        <f t="shared" si="220"/>
        <v/>
      </c>
      <c r="AD1279" t="str">
        <f t="shared" si="221"/>
        <v/>
      </c>
      <c r="AE1279" t="str">
        <f t="shared" si="222"/>
        <v/>
      </c>
      <c r="AF1279" t="str">
        <f t="shared" si="223"/>
        <v/>
      </c>
      <c r="AG1279" t="str">
        <f t="shared" si="224"/>
        <v/>
      </c>
      <c r="AH1279" t="str">
        <f t="shared" si="225"/>
        <v/>
      </c>
      <c r="AI1279" t="str">
        <f t="shared" si="226"/>
        <v/>
      </c>
      <c r="AY1279">
        <f t="shared" si="227"/>
        <v>306</v>
      </c>
      <c r="BJ1279" t="str">
        <f>IF(E1279&gt;0,"Nagyobb","Kisebb")</f>
        <v>Kisebb</v>
      </c>
    </row>
    <row r="1280" spans="1:62" x14ac:dyDescent="0.25">
      <c r="A1280">
        <v>1995</v>
      </c>
      <c r="B1280">
        <v>45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1</v>
      </c>
      <c r="M1280">
        <v>3</v>
      </c>
      <c r="N1280">
        <v>21</v>
      </c>
      <c r="O1280">
        <v>43</v>
      </c>
      <c r="P1280">
        <v>52</v>
      </c>
      <c r="Y1280" t="str">
        <f t="shared" si="217"/>
        <v>13214352</v>
      </c>
      <c r="AA1280" t="str">
        <f t="shared" si="218"/>
        <v/>
      </c>
      <c r="AB1280" t="str">
        <f t="shared" si="219"/>
        <v/>
      </c>
      <c r="AC1280" t="str">
        <f t="shared" si="220"/>
        <v/>
      </c>
      <c r="AD1280" t="str">
        <f t="shared" si="221"/>
        <v/>
      </c>
      <c r="AE1280" t="str">
        <f t="shared" si="222"/>
        <v/>
      </c>
      <c r="AF1280" t="str">
        <f t="shared" si="223"/>
        <v/>
      </c>
      <c r="AG1280" t="str">
        <f t="shared" si="224"/>
        <v/>
      </c>
      <c r="AH1280" t="str">
        <f t="shared" si="225"/>
        <v/>
      </c>
      <c r="AI1280" t="str">
        <f t="shared" si="226"/>
        <v/>
      </c>
      <c r="AY1280">
        <f t="shared" si="227"/>
        <v>120</v>
      </c>
      <c r="BJ1280" t="str">
        <f>IF(E1280&gt;0,"Nagyobb","Kisebb")</f>
        <v>Kisebb</v>
      </c>
    </row>
    <row r="1281" spans="1:62" x14ac:dyDescent="0.25">
      <c r="A1281">
        <v>1995</v>
      </c>
      <c r="B1281">
        <v>44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22</v>
      </c>
      <c r="M1281">
        <v>23</v>
      </c>
      <c r="N1281">
        <v>54</v>
      </c>
      <c r="O1281">
        <v>62</v>
      </c>
      <c r="P1281">
        <v>68</v>
      </c>
      <c r="Y1281" t="str">
        <f t="shared" si="217"/>
        <v>2223546268</v>
      </c>
      <c r="AA1281" t="str">
        <f t="shared" si="218"/>
        <v>+</v>
      </c>
      <c r="AB1281" t="str">
        <f t="shared" si="219"/>
        <v/>
      </c>
      <c r="AC1281" t="str">
        <f t="shared" si="220"/>
        <v/>
      </c>
      <c r="AD1281" t="str">
        <f t="shared" si="221"/>
        <v/>
      </c>
      <c r="AE1281" t="str">
        <f t="shared" si="222"/>
        <v/>
      </c>
      <c r="AF1281" t="str">
        <f t="shared" si="223"/>
        <v/>
      </c>
      <c r="AG1281" t="str">
        <f t="shared" si="224"/>
        <v/>
      </c>
      <c r="AH1281" t="str">
        <f t="shared" si="225"/>
        <v/>
      </c>
      <c r="AI1281" t="str">
        <f t="shared" si="226"/>
        <v/>
      </c>
      <c r="AY1281">
        <f t="shared" si="227"/>
        <v>229</v>
      </c>
      <c r="BJ1281" t="str">
        <f>IF(E1281&gt;0,"Nagyobb","Kisebb")</f>
        <v>Kisebb</v>
      </c>
    </row>
    <row r="1282" spans="1:62" x14ac:dyDescent="0.25">
      <c r="A1282">
        <v>1995</v>
      </c>
      <c r="B1282">
        <v>43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6</v>
      </c>
      <c r="M1282">
        <v>16</v>
      </c>
      <c r="N1282">
        <v>26</v>
      </c>
      <c r="O1282">
        <v>42</v>
      </c>
      <c r="P1282">
        <v>74</v>
      </c>
      <c r="Y1282" t="str">
        <f t="shared" ref="Y1282:Y1345" si="228">L1282&amp;M1282&amp;N1282&amp;O1282&amp;P1282</f>
        <v>616264274</v>
      </c>
      <c r="AA1282" t="str">
        <f t="shared" ref="AA1282:AA1345" si="229">IF(L1282+1=M1282,"+","")</f>
        <v/>
      </c>
      <c r="AB1282" t="str">
        <f t="shared" ref="AB1282:AB1345" si="230">IF(M1282+1=N1282,"+","")</f>
        <v/>
      </c>
      <c r="AC1282" t="str">
        <f t="shared" ref="AC1282:AC1345" si="231">IF(N1282+1=O1282,"+","")</f>
        <v/>
      </c>
      <c r="AD1282" t="str">
        <f t="shared" ref="AD1282:AD1345" si="232">IF(O1282+1=P1282,"+","")</f>
        <v/>
      </c>
      <c r="AE1282" t="str">
        <f t="shared" ref="AE1282:AE1345" si="233">IF(AA1282&amp;AB1282="++","harom","")</f>
        <v/>
      </c>
      <c r="AF1282" t="str">
        <f t="shared" ref="AF1282:AF1345" si="234">IF(AB1282&amp;AC1282="++","harom","")</f>
        <v/>
      </c>
      <c r="AG1282" t="str">
        <f t="shared" ref="AG1282:AG1345" si="235">IF(AC1282&amp;AD1282="++","harom","")</f>
        <v/>
      </c>
      <c r="AH1282" t="str">
        <f t="shared" ref="AH1282:AH1345" si="236">IF(AA1282&amp;AB1282&amp;AC1282="+++","negy","")</f>
        <v/>
      </c>
      <c r="AI1282" t="str">
        <f t="shared" ref="AI1282:AI1345" si="237">IF(AB1282&amp;AC1282&amp;AD1282="+++","negy","")</f>
        <v/>
      </c>
      <c r="AY1282">
        <f t="shared" ref="AY1282:AY1345" si="238">SUM(L1282:P1282)</f>
        <v>164</v>
      </c>
      <c r="BJ1282" t="str">
        <f>IF(E1282&gt;0,"Nagyobb","Kisebb")</f>
        <v>Kisebb</v>
      </c>
    </row>
    <row r="1283" spans="1:62" x14ac:dyDescent="0.25">
      <c r="A1283">
        <v>1995</v>
      </c>
      <c r="B1283">
        <v>42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17</v>
      </c>
      <c r="M1283">
        <v>69</v>
      </c>
      <c r="N1283">
        <v>75</v>
      </c>
      <c r="O1283">
        <v>80</v>
      </c>
      <c r="P1283">
        <v>89</v>
      </c>
      <c r="Y1283" t="str">
        <f t="shared" si="228"/>
        <v>1769758089</v>
      </c>
      <c r="AA1283" t="str">
        <f t="shared" si="229"/>
        <v/>
      </c>
      <c r="AB1283" t="str">
        <f t="shared" si="230"/>
        <v/>
      </c>
      <c r="AC1283" t="str">
        <f t="shared" si="231"/>
        <v/>
      </c>
      <c r="AD1283" t="str">
        <f t="shared" si="232"/>
        <v/>
      </c>
      <c r="AE1283" t="str">
        <f t="shared" si="233"/>
        <v/>
      </c>
      <c r="AF1283" t="str">
        <f t="shared" si="234"/>
        <v/>
      </c>
      <c r="AG1283" t="str">
        <f t="shared" si="235"/>
        <v/>
      </c>
      <c r="AH1283" t="str">
        <f t="shared" si="236"/>
        <v/>
      </c>
      <c r="AI1283" t="str">
        <f t="shared" si="237"/>
        <v/>
      </c>
      <c r="AY1283">
        <f t="shared" si="238"/>
        <v>330</v>
      </c>
      <c r="BJ1283" t="str">
        <f>IF(E1283&gt;0,"Nagyobb","Kisebb")</f>
        <v>Kisebb</v>
      </c>
    </row>
    <row r="1284" spans="1:62" x14ac:dyDescent="0.25">
      <c r="A1284">
        <v>1995</v>
      </c>
      <c r="B1284">
        <v>41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12</v>
      </c>
      <c r="M1284">
        <v>57</v>
      </c>
      <c r="N1284">
        <v>79</v>
      </c>
      <c r="O1284">
        <v>82</v>
      </c>
      <c r="P1284">
        <v>83</v>
      </c>
      <c r="Y1284" t="str">
        <f t="shared" si="228"/>
        <v>1257798283</v>
      </c>
      <c r="AA1284" t="str">
        <f t="shared" si="229"/>
        <v/>
      </c>
      <c r="AB1284" t="str">
        <f t="shared" si="230"/>
        <v/>
      </c>
      <c r="AC1284" t="str">
        <f t="shared" si="231"/>
        <v/>
      </c>
      <c r="AD1284" t="str">
        <f t="shared" si="232"/>
        <v>+</v>
      </c>
      <c r="AE1284" t="str">
        <f t="shared" si="233"/>
        <v/>
      </c>
      <c r="AF1284" t="str">
        <f t="shared" si="234"/>
        <v/>
      </c>
      <c r="AG1284" t="str">
        <f t="shared" si="235"/>
        <v/>
      </c>
      <c r="AH1284" t="str">
        <f t="shared" si="236"/>
        <v/>
      </c>
      <c r="AI1284" t="str">
        <f t="shared" si="237"/>
        <v/>
      </c>
      <c r="AY1284">
        <f t="shared" si="238"/>
        <v>313</v>
      </c>
      <c r="BJ1284" t="str">
        <f>IF(E1284&gt;0,"Nagyobb","Kisebb")</f>
        <v>Kisebb</v>
      </c>
    </row>
    <row r="1285" spans="1:62" x14ac:dyDescent="0.25">
      <c r="A1285">
        <v>1995</v>
      </c>
      <c r="B1285">
        <v>40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27</v>
      </c>
      <c r="M1285">
        <v>33</v>
      </c>
      <c r="N1285">
        <v>52</v>
      </c>
      <c r="O1285">
        <v>72</v>
      </c>
      <c r="P1285">
        <v>73</v>
      </c>
      <c r="Y1285" t="str">
        <f t="shared" si="228"/>
        <v>2733527273</v>
      </c>
      <c r="AA1285" t="str">
        <f t="shared" si="229"/>
        <v/>
      </c>
      <c r="AB1285" t="str">
        <f t="shared" si="230"/>
        <v/>
      </c>
      <c r="AC1285" t="str">
        <f t="shared" si="231"/>
        <v/>
      </c>
      <c r="AD1285" t="str">
        <f t="shared" si="232"/>
        <v>+</v>
      </c>
      <c r="AE1285" t="str">
        <f t="shared" si="233"/>
        <v/>
      </c>
      <c r="AF1285" t="str">
        <f t="shared" si="234"/>
        <v/>
      </c>
      <c r="AG1285" t="str">
        <f t="shared" si="235"/>
        <v/>
      </c>
      <c r="AH1285" t="str">
        <f t="shared" si="236"/>
        <v/>
      </c>
      <c r="AI1285" t="str">
        <f t="shared" si="237"/>
        <v/>
      </c>
      <c r="AY1285">
        <f t="shared" si="238"/>
        <v>257</v>
      </c>
      <c r="BJ1285" t="str">
        <f>IF(E1285&gt;0,"Nagyobb","Kisebb")</f>
        <v>Kisebb</v>
      </c>
    </row>
    <row r="1286" spans="1:62" x14ac:dyDescent="0.25">
      <c r="A1286">
        <v>1995</v>
      </c>
      <c r="B1286">
        <v>39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16</v>
      </c>
      <c r="M1286">
        <v>26</v>
      </c>
      <c r="N1286">
        <v>33</v>
      </c>
      <c r="O1286">
        <v>66</v>
      </c>
      <c r="P1286">
        <v>72</v>
      </c>
      <c r="Y1286" t="str">
        <f t="shared" si="228"/>
        <v>1626336672</v>
      </c>
      <c r="AA1286" t="str">
        <f t="shared" si="229"/>
        <v/>
      </c>
      <c r="AB1286" t="str">
        <f t="shared" si="230"/>
        <v/>
      </c>
      <c r="AC1286" t="str">
        <f t="shared" si="231"/>
        <v/>
      </c>
      <c r="AD1286" t="str">
        <f t="shared" si="232"/>
        <v/>
      </c>
      <c r="AE1286" t="str">
        <f t="shared" si="233"/>
        <v/>
      </c>
      <c r="AF1286" t="str">
        <f t="shared" si="234"/>
        <v/>
      </c>
      <c r="AG1286" t="str">
        <f t="shared" si="235"/>
        <v/>
      </c>
      <c r="AH1286" t="str">
        <f t="shared" si="236"/>
        <v/>
      </c>
      <c r="AI1286" t="str">
        <f t="shared" si="237"/>
        <v/>
      </c>
      <c r="AY1286">
        <f t="shared" si="238"/>
        <v>213</v>
      </c>
      <c r="BJ1286" t="str">
        <f>IF(E1286&gt;0,"Nagyobb","Kisebb")</f>
        <v>Kisebb</v>
      </c>
    </row>
    <row r="1287" spans="1:62" x14ac:dyDescent="0.25">
      <c r="A1287">
        <v>1995</v>
      </c>
      <c r="B1287">
        <v>38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24</v>
      </c>
      <c r="M1287">
        <v>48</v>
      </c>
      <c r="N1287">
        <v>60</v>
      </c>
      <c r="O1287">
        <v>66</v>
      </c>
      <c r="P1287">
        <v>85</v>
      </c>
      <c r="Y1287" t="str">
        <f t="shared" si="228"/>
        <v>2448606685</v>
      </c>
      <c r="AA1287" t="str">
        <f t="shared" si="229"/>
        <v/>
      </c>
      <c r="AB1287" t="str">
        <f t="shared" si="230"/>
        <v/>
      </c>
      <c r="AC1287" t="str">
        <f t="shared" si="231"/>
        <v/>
      </c>
      <c r="AD1287" t="str">
        <f t="shared" si="232"/>
        <v/>
      </c>
      <c r="AE1287" t="str">
        <f t="shared" si="233"/>
        <v/>
      </c>
      <c r="AF1287" t="str">
        <f t="shared" si="234"/>
        <v/>
      </c>
      <c r="AG1287" t="str">
        <f t="shared" si="235"/>
        <v/>
      </c>
      <c r="AH1287" t="str">
        <f t="shared" si="236"/>
        <v/>
      </c>
      <c r="AI1287" t="str">
        <f t="shared" si="237"/>
        <v/>
      </c>
      <c r="AY1287">
        <f t="shared" si="238"/>
        <v>283</v>
      </c>
      <c r="BJ1287" t="str">
        <f>IF(E1287&gt;0,"Nagyobb","Kisebb")</f>
        <v>Kisebb</v>
      </c>
    </row>
    <row r="1288" spans="1:62" x14ac:dyDescent="0.25">
      <c r="A1288">
        <v>1995</v>
      </c>
      <c r="B1288">
        <v>37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25</v>
      </c>
      <c r="N1288">
        <v>33</v>
      </c>
      <c r="O1288">
        <v>50</v>
      </c>
      <c r="P1288">
        <v>61</v>
      </c>
      <c r="Y1288" t="str">
        <f t="shared" si="228"/>
        <v>2425335061</v>
      </c>
      <c r="AA1288" t="str">
        <f t="shared" si="229"/>
        <v>+</v>
      </c>
      <c r="AB1288" t="str">
        <f t="shared" si="230"/>
        <v/>
      </c>
      <c r="AC1288" t="str">
        <f t="shared" si="231"/>
        <v/>
      </c>
      <c r="AD1288" t="str">
        <f t="shared" si="232"/>
        <v/>
      </c>
      <c r="AE1288" t="str">
        <f t="shared" si="233"/>
        <v/>
      </c>
      <c r="AF1288" t="str">
        <f t="shared" si="234"/>
        <v/>
      </c>
      <c r="AG1288" t="str">
        <f t="shared" si="235"/>
        <v/>
      </c>
      <c r="AH1288" t="str">
        <f t="shared" si="236"/>
        <v/>
      </c>
      <c r="AI1288" t="str">
        <f t="shared" si="237"/>
        <v/>
      </c>
      <c r="AY1288">
        <f t="shared" si="238"/>
        <v>193</v>
      </c>
      <c r="BJ1288" t="str">
        <f>IF(E1288&gt;0,"Nagyobb","Kisebb")</f>
        <v>Kisebb</v>
      </c>
    </row>
    <row r="1289" spans="1:62" x14ac:dyDescent="0.25">
      <c r="A1289">
        <v>1995</v>
      </c>
      <c r="B1289">
        <v>36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13</v>
      </c>
      <c r="M1289">
        <v>51</v>
      </c>
      <c r="N1289">
        <v>69</v>
      </c>
      <c r="O1289">
        <v>71</v>
      </c>
      <c r="P1289">
        <v>72</v>
      </c>
      <c r="Y1289" t="str">
        <f t="shared" si="228"/>
        <v>1351697172</v>
      </c>
      <c r="AA1289" t="str">
        <f t="shared" si="229"/>
        <v/>
      </c>
      <c r="AB1289" t="str">
        <f t="shared" si="230"/>
        <v/>
      </c>
      <c r="AC1289" t="str">
        <f t="shared" si="231"/>
        <v/>
      </c>
      <c r="AD1289" t="str">
        <f t="shared" si="232"/>
        <v>+</v>
      </c>
      <c r="AE1289" t="str">
        <f t="shared" si="233"/>
        <v/>
      </c>
      <c r="AF1289" t="str">
        <f t="shared" si="234"/>
        <v/>
      </c>
      <c r="AG1289" t="str">
        <f t="shared" si="235"/>
        <v/>
      </c>
      <c r="AH1289" t="str">
        <f t="shared" si="236"/>
        <v/>
      </c>
      <c r="AI1289" t="str">
        <f t="shared" si="237"/>
        <v/>
      </c>
      <c r="AY1289">
        <f t="shared" si="238"/>
        <v>276</v>
      </c>
      <c r="BJ1289" t="str">
        <f>IF(E1289&gt;0,"Nagyobb","Kisebb")</f>
        <v>Kisebb</v>
      </c>
    </row>
    <row r="1290" spans="1:62" x14ac:dyDescent="0.25">
      <c r="A1290">
        <v>1995</v>
      </c>
      <c r="B1290">
        <v>35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8</v>
      </c>
      <c r="M1290">
        <v>13</v>
      </c>
      <c r="N1290">
        <v>42</v>
      </c>
      <c r="O1290">
        <v>70</v>
      </c>
      <c r="P1290">
        <v>80</v>
      </c>
      <c r="Y1290" t="str">
        <f t="shared" si="228"/>
        <v>813427080</v>
      </c>
      <c r="AA1290" t="str">
        <f t="shared" si="229"/>
        <v/>
      </c>
      <c r="AB1290" t="str">
        <f t="shared" si="230"/>
        <v/>
      </c>
      <c r="AC1290" t="str">
        <f t="shared" si="231"/>
        <v/>
      </c>
      <c r="AD1290" t="str">
        <f t="shared" si="232"/>
        <v/>
      </c>
      <c r="AE1290" t="str">
        <f t="shared" si="233"/>
        <v/>
      </c>
      <c r="AF1290" t="str">
        <f t="shared" si="234"/>
        <v/>
      </c>
      <c r="AG1290" t="str">
        <f t="shared" si="235"/>
        <v/>
      </c>
      <c r="AH1290" t="str">
        <f t="shared" si="236"/>
        <v/>
      </c>
      <c r="AI1290" t="str">
        <f t="shared" si="237"/>
        <v/>
      </c>
      <c r="AY1290">
        <f t="shared" si="238"/>
        <v>213</v>
      </c>
      <c r="BJ1290" t="str">
        <f>IF(E1290&gt;0,"Nagyobb","Kisebb")</f>
        <v>Kisebb</v>
      </c>
    </row>
    <row r="1291" spans="1:62" x14ac:dyDescent="0.25">
      <c r="A1291">
        <v>1995</v>
      </c>
      <c r="B1291">
        <v>34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5</v>
      </c>
      <c r="M1291">
        <v>11</v>
      </c>
      <c r="N1291">
        <v>44</v>
      </c>
      <c r="O1291">
        <v>56</v>
      </c>
      <c r="P1291">
        <v>79</v>
      </c>
      <c r="Y1291" t="str">
        <f t="shared" si="228"/>
        <v>511445679</v>
      </c>
      <c r="AA1291" t="str">
        <f t="shared" si="229"/>
        <v/>
      </c>
      <c r="AB1291" t="str">
        <f t="shared" si="230"/>
        <v/>
      </c>
      <c r="AC1291" t="str">
        <f t="shared" si="231"/>
        <v/>
      </c>
      <c r="AD1291" t="str">
        <f t="shared" si="232"/>
        <v/>
      </c>
      <c r="AE1291" t="str">
        <f t="shared" si="233"/>
        <v/>
      </c>
      <c r="AF1291" t="str">
        <f t="shared" si="234"/>
        <v/>
      </c>
      <c r="AG1291" t="str">
        <f t="shared" si="235"/>
        <v/>
      </c>
      <c r="AH1291" t="str">
        <f t="shared" si="236"/>
        <v/>
      </c>
      <c r="AI1291" t="str">
        <f t="shared" si="237"/>
        <v/>
      </c>
      <c r="AY1291">
        <f t="shared" si="238"/>
        <v>195</v>
      </c>
      <c r="BJ1291" t="str">
        <f>IF(E1291&gt;0,"Nagyobb","Kisebb")</f>
        <v>Kisebb</v>
      </c>
    </row>
    <row r="1292" spans="1:62" x14ac:dyDescent="0.25">
      <c r="A1292">
        <v>1995</v>
      </c>
      <c r="B1292">
        <v>33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27</v>
      </c>
      <c r="M1292">
        <v>34</v>
      </c>
      <c r="N1292">
        <v>49</v>
      </c>
      <c r="O1292">
        <v>63</v>
      </c>
      <c r="P1292">
        <v>68</v>
      </c>
      <c r="Y1292" t="str">
        <f t="shared" si="228"/>
        <v>2734496368</v>
      </c>
      <c r="AA1292" t="str">
        <f t="shared" si="229"/>
        <v/>
      </c>
      <c r="AB1292" t="str">
        <f t="shared" si="230"/>
        <v/>
      </c>
      <c r="AC1292" t="str">
        <f t="shared" si="231"/>
        <v/>
      </c>
      <c r="AD1292" t="str">
        <f t="shared" si="232"/>
        <v/>
      </c>
      <c r="AE1292" t="str">
        <f t="shared" si="233"/>
        <v/>
      </c>
      <c r="AF1292" t="str">
        <f t="shared" si="234"/>
        <v/>
      </c>
      <c r="AG1292" t="str">
        <f t="shared" si="235"/>
        <v/>
      </c>
      <c r="AH1292" t="str">
        <f t="shared" si="236"/>
        <v/>
      </c>
      <c r="AI1292" t="str">
        <f t="shared" si="237"/>
        <v/>
      </c>
      <c r="AY1292">
        <f t="shared" si="238"/>
        <v>241</v>
      </c>
      <c r="BJ1292" t="str">
        <f>IF(E1292&gt;0,"Nagyobb","Kisebb")</f>
        <v>Kisebb</v>
      </c>
    </row>
    <row r="1293" spans="1:62" x14ac:dyDescent="0.25">
      <c r="A1293">
        <v>1995</v>
      </c>
      <c r="B1293">
        <v>32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8</v>
      </c>
      <c r="M1293">
        <v>37</v>
      </c>
      <c r="N1293">
        <v>44</v>
      </c>
      <c r="O1293">
        <v>51</v>
      </c>
      <c r="P1293">
        <v>80</v>
      </c>
      <c r="Y1293" t="str">
        <f t="shared" si="228"/>
        <v>837445180</v>
      </c>
      <c r="AA1293" t="str">
        <f t="shared" si="229"/>
        <v/>
      </c>
      <c r="AB1293" t="str">
        <f t="shared" si="230"/>
        <v/>
      </c>
      <c r="AC1293" t="str">
        <f t="shared" si="231"/>
        <v/>
      </c>
      <c r="AD1293" t="str">
        <f t="shared" si="232"/>
        <v/>
      </c>
      <c r="AE1293" t="str">
        <f t="shared" si="233"/>
        <v/>
      </c>
      <c r="AF1293" t="str">
        <f t="shared" si="234"/>
        <v/>
      </c>
      <c r="AG1293" t="str">
        <f t="shared" si="235"/>
        <v/>
      </c>
      <c r="AH1293" t="str">
        <f t="shared" si="236"/>
        <v/>
      </c>
      <c r="AI1293" t="str">
        <f t="shared" si="237"/>
        <v/>
      </c>
      <c r="AY1293">
        <f t="shared" si="238"/>
        <v>220</v>
      </c>
      <c r="BJ1293" t="str">
        <f>IF(E1293&gt;0,"Nagyobb","Kisebb")</f>
        <v>Kisebb</v>
      </c>
    </row>
    <row r="1294" spans="1:62" x14ac:dyDescent="0.25">
      <c r="A1294">
        <v>1995</v>
      </c>
      <c r="B1294">
        <v>31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15</v>
      </c>
      <c r="M1294">
        <v>31</v>
      </c>
      <c r="N1294">
        <v>39</v>
      </c>
      <c r="O1294">
        <v>51</v>
      </c>
      <c r="P1294">
        <v>73</v>
      </c>
      <c r="Y1294" t="str">
        <f t="shared" si="228"/>
        <v>1531395173</v>
      </c>
      <c r="AA1294" t="str">
        <f t="shared" si="229"/>
        <v/>
      </c>
      <c r="AB1294" t="str">
        <f t="shared" si="230"/>
        <v/>
      </c>
      <c r="AC1294" t="str">
        <f t="shared" si="231"/>
        <v/>
      </c>
      <c r="AD1294" t="str">
        <f t="shared" si="232"/>
        <v/>
      </c>
      <c r="AE1294" t="str">
        <f t="shared" si="233"/>
        <v/>
      </c>
      <c r="AF1294" t="str">
        <f t="shared" si="234"/>
        <v/>
      </c>
      <c r="AG1294" t="str">
        <f t="shared" si="235"/>
        <v/>
      </c>
      <c r="AH1294" t="str">
        <f t="shared" si="236"/>
        <v/>
      </c>
      <c r="AI1294" t="str">
        <f t="shared" si="237"/>
        <v/>
      </c>
      <c r="AY1294">
        <f t="shared" si="238"/>
        <v>209</v>
      </c>
      <c r="BJ1294" t="str">
        <f>IF(E1294&gt;0,"Nagyobb","Kisebb")</f>
        <v>Kisebb</v>
      </c>
    </row>
    <row r="1295" spans="1:62" x14ac:dyDescent="0.25">
      <c r="A1295">
        <v>1995</v>
      </c>
      <c r="B1295">
        <v>30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6</v>
      </c>
      <c r="M1295">
        <v>20</v>
      </c>
      <c r="N1295">
        <v>40</v>
      </c>
      <c r="O1295">
        <v>46</v>
      </c>
      <c r="P1295">
        <v>47</v>
      </c>
      <c r="Y1295" t="str">
        <f t="shared" si="228"/>
        <v>620404647</v>
      </c>
      <c r="AA1295" t="str">
        <f t="shared" si="229"/>
        <v/>
      </c>
      <c r="AB1295" t="str">
        <f t="shared" si="230"/>
        <v/>
      </c>
      <c r="AC1295" t="str">
        <f t="shared" si="231"/>
        <v/>
      </c>
      <c r="AD1295" t="str">
        <f t="shared" si="232"/>
        <v>+</v>
      </c>
      <c r="AE1295" t="str">
        <f t="shared" si="233"/>
        <v/>
      </c>
      <c r="AF1295" t="str">
        <f t="shared" si="234"/>
        <v/>
      </c>
      <c r="AG1295" t="str">
        <f t="shared" si="235"/>
        <v/>
      </c>
      <c r="AH1295" t="str">
        <f t="shared" si="236"/>
        <v/>
      </c>
      <c r="AI1295" t="str">
        <f t="shared" si="237"/>
        <v/>
      </c>
      <c r="AY1295">
        <f t="shared" si="238"/>
        <v>159</v>
      </c>
      <c r="BJ1295" t="str">
        <f>IF(E1295&gt;0,"Nagyobb","Kisebb")</f>
        <v>Kisebb</v>
      </c>
    </row>
    <row r="1296" spans="1:62" x14ac:dyDescent="0.25">
      <c r="A1296">
        <v>1995</v>
      </c>
      <c r="B1296">
        <v>29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7</v>
      </c>
      <c r="M1296">
        <v>32</v>
      </c>
      <c r="N1296">
        <v>63</v>
      </c>
      <c r="O1296">
        <v>77</v>
      </c>
      <c r="P1296">
        <v>81</v>
      </c>
      <c r="Y1296" t="str">
        <f t="shared" si="228"/>
        <v>732637781</v>
      </c>
      <c r="AA1296" t="str">
        <f t="shared" si="229"/>
        <v/>
      </c>
      <c r="AB1296" t="str">
        <f t="shared" si="230"/>
        <v/>
      </c>
      <c r="AC1296" t="str">
        <f t="shared" si="231"/>
        <v/>
      </c>
      <c r="AD1296" t="str">
        <f t="shared" si="232"/>
        <v/>
      </c>
      <c r="AE1296" t="str">
        <f t="shared" si="233"/>
        <v/>
      </c>
      <c r="AF1296" t="str">
        <f t="shared" si="234"/>
        <v/>
      </c>
      <c r="AG1296" t="str">
        <f t="shared" si="235"/>
        <v/>
      </c>
      <c r="AH1296" t="str">
        <f t="shared" si="236"/>
        <v/>
      </c>
      <c r="AI1296" t="str">
        <f t="shared" si="237"/>
        <v/>
      </c>
      <c r="AY1296">
        <f t="shared" si="238"/>
        <v>260</v>
      </c>
      <c r="BJ1296" t="str">
        <f>IF(E1296&gt;0,"Nagyobb","Kisebb")</f>
        <v>Kisebb</v>
      </c>
    </row>
    <row r="1297" spans="1:62" x14ac:dyDescent="0.25">
      <c r="A1297">
        <v>1995</v>
      </c>
      <c r="B1297">
        <v>28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27</v>
      </c>
      <c r="M1297">
        <v>52</v>
      </c>
      <c r="N1297">
        <v>53</v>
      </c>
      <c r="O1297">
        <v>57</v>
      </c>
      <c r="P1297">
        <v>62</v>
      </c>
      <c r="Y1297" t="str">
        <f t="shared" si="228"/>
        <v>2752535762</v>
      </c>
      <c r="AA1297" t="str">
        <f t="shared" si="229"/>
        <v/>
      </c>
      <c r="AB1297" t="str">
        <f t="shared" si="230"/>
        <v>+</v>
      </c>
      <c r="AC1297" t="str">
        <f t="shared" si="231"/>
        <v/>
      </c>
      <c r="AD1297" t="str">
        <f t="shared" si="232"/>
        <v/>
      </c>
      <c r="AE1297" t="str">
        <f t="shared" si="233"/>
        <v/>
      </c>
      <c r="AF1297" t="str">
        <f t="shared" si="234"/>
        <v/>
      </c>
      <c r="AG1297" t="str">
        <f t="shared" si="235"/>
        <v/>
      </c>
      <c r="AH1297" t="str">
        <f t="shared" si="236"/>
        <v/>
      </c>
      <c r="AI1297" t="str">
        <f t="shared" si="237"/>
        <v/>
      </c>
      <c r="AY1297">
        <f t="shared" si="238"/>
        <v>251</v>
      </c>
      <c r="BJ1297" t="str">
        <f>IF(E1297&gt;0,"Nagyobb","Kisebb")</f>
        <v>Kisebb</v>
      </c>
    </row>
    <row r="1298" spans="1:62" x14ac:dyDescent="0.25">
      <c r="A1298">
        <v>1995</v>
      </c>
      <c r="B1298">
        <v>27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</v>
      </c>
      <c r="M1298">
        <v>17</v>
      </c>
      <c r="N1298">
        <v>28</v>
      </c>
      <c r="O1298">
        <v>77</v>
      </c>
      <c r="P1298">
        <v>79</v>
      </c>
      <c r="Y1298" t="str">
        <f t="shared" si="228"/>
        <v>217287779</v>
      </c>
      <c r="AA1298" t="str">
        <f t="shared" si="229"/>
        <v/>
      </c>
      <c r="AB1298" t="str">
        <f t="shared" si="230"/>
        <v/>
      </c>
      <c r="AC1298" t="str">
        <f t="shared" si="231"/>
        <v/>
      </c>
      <c r="AD1298" t="str">
        <f t="shared" si="232"/>
        <v/>
      </c>
      <c r="AE1298" t="str">
        <f t="shared" si="233"/>
        <v/>
      </c>
      <c r="AF1298" t="str">
        <f t="shared" si="234"/>
        <v/>
      </c>
      <c r="AG1298" t="str">
        <f t="shared" si="235"/>
        <v/>
      </c>
      <c r="AH1298" t="str">
        <f t="shared" si="236"/>
        <v/>
      </c>
      <c r="AI1298" t="str">
        <f t="shared" si="237"/>
        <v/>
      </c>
      <c r="AY1298">
        <f t="shared" si="238"/>
        <v>203</v>
      </c>
      <c r="BJ1298" t="str">
        <f>IF(E1298&gt;0,"Nagyobb","Kisebb")</f>
        <v>Kisebb</v>
      </c>
    </row>
    <row r="1299" spans="1:62" x14ac:dyDescent="0.25">
      <c r="A1299">
        <v>1995</v>
      </c>
      <c r="B1299">
        <v>26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23</v>
      </c>
      <c r="M1299">
        <v>28</v>
      </c>
      <c r="N1299">
        <v>44</v>
      </c>
      <c r="O1299">
        <v>55</v>
      </c>
      <c r="P1299">
        <v>76</v>
      </c>
      <c r="Y1299" t="str">
        <f t="shared" si="228"/>
        <v>2328445576</v>
      </c>
      <c r="AA1299" t="str">
        <f t="shared" si="229"/>
        <v/>
      </c>
      <c r="AB1299" t="str">
        <f t="shared" si="230"/>
        <v/>
      </c>
      <c r="AC1299" t="str">
        <f t="shared" si="231"/>
        <v/>
      </c>
      <c r="AD1299" t="str">
        <f t="shared" si="232"/>
        <v/>
      </c>
      <c r="AE1299" t="str">
        <f t="shared" si="233"/>
        <v/>
      </c>
      <c r="AF1299" t="str">
        <f t="shared" si="234"/>
        <v/>
      </c>
      <c r="AG1299" t="str">
        <f t="shared" si="235"/>
        <v/>
      </c>
      <c r="AH1299" t="str">
        <f t="shared" si="236"/>
        <v/>
      </c>
      <c r="AI1299" t="str">
        <f t="shared" si="237"/>
        <v/>
      </c>
      <c r="AY1299">
        <f t="shared" si="238"/>
        <v>226</v>
      </c>
      <c r="BJ1299" t="str">
        <f>IF(E1299&gt;0,"Nagyobb","Kisebb")</f>
        <v>Kisebb</v>
      </c>
    </row>
    <row r="1300" spans="1:62" x14ac:dyDescent="0.25">
      <c r="A1300">
        <v>1995</v>
      </c>
      <c r="B1300">
        <v>25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7</v>
      </c>
      <c r="M1300">
        <v>14</v>
      </c>
      <c r="N1300">
        <v>27</v>
      </c>
      <c r="O1300">
        <v>45</v>
      </c>
      <c r="P1300">
        <v>51</v>
      </c>
      <c r="Y1300" t="str">
        <f t="shared" si="228"/>
        <v>714274551</v>
      </c>
      <c r="AA1300" t="str">
        <f t="shared" si="229"/>
        <v/>
      </c>
      <c r="AB1300" t="str">
        <f t="shared" si="230"/>
        <v/>
      </c>
      <c r="AC1300" t="str">
        <f t="shared" si="231"/>
        <v/>
      </c>
      <c r="AD1300" t="str">
        <f t="shared" si="232"/>
        <v/>
      </c>
      <c r="AE1300" t="str">
        <f t="shared" si="233"/>
        <v/>
      </c>
      <c r="AF1300" t="str">
        <f t="shared" si="234"/>
        <v/>
      </c>
      <c r="AG1300" t="str">
        <f t="shared" si="235"/>
        <v/>
      </c>
      <c r="AH1300" t="str">
        <f t="shared" si="236"/>
        <v/>
      </c>
      <c r="AI1300" t="str">
        <f t="shared" si="237"/>
        <v/>
      </c>
      <c r="AY1300">
        <f t="shared" si="238"/>
        <v>144</v>
      </c>
      <c r="BJ1300" t="str">
        <f>IF(E1300&gt;0,"Nagyobb","Kisebb")</f>
        <v>Kisebb</v>
      </c>
    </row>
    <row r="1301" spans="1:62" x14ac:dyDescent="0.25">
      <c r="A1301">
        <v>1995</v>
      </c>
      <c r="B1301">
        <v>24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42</v>
      </c>
      <c r="M1301">
        <v>52</v>
      </c>
      <c r="N1301">
        <v>62</v>
      </c>
      <c r="O1301">
        <v>83</v>
      </c>
      <c r="P1301">
        <v>90</v>
      </c>
      <c r="Y1301" t="str">
        <f t="shared" si="228"/>
        <v>4252628390</v>
      </c>
      <c r="AA1301" t="str">
        <f t="shared" si="229"/>
        <v/>
      </c>
      <c r="AB1301" t="str">
        <f t="shared" si="230"/>
        <v/>
      </c>
      <c r="AC1301" t="str">
        <f t="shared" si="231"/>
        <v/>
      </c>
      <c r="AD1301" t="str">
        <f t="shared" si="232"/>
        <v/>
      </c>
      <c r="AE1301" t="str">
        <f t="shared" si="233"/>
        <v/>
      </c>
      <c r="AF1301" t="str">
        <f t="shared" si="234"/>
        <v/>
      </c>
      <c r="AG1301" t="str">
        <f t="shared" si="235"/>
        <v/>
      </c>
      <c r="AH1301" t="str">
        <f t="shared" si="236"/>
        <v/>
      </c>
      <c r="AI1301" t="str">
        <f t="shared" si="237"/>
        <v/>
      </c>
      <c r="AY1301">
        <f t="shared" si="238"/>
        <v>329</v>
      </c>
      <c r="BJ1301" t="str">
        <f>IF(E1301&gt;0,"Nagyobb","Kisebb")</f>
        <v>Kisebb</v>
      </c>
    </row>
    <row r="1302" spans="1:62" x14ac:dyDescent="0.25">
      <c r="A1302">
        <v>1995</v>
      </c>
      <c r="B1302">
        <v>23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22</v>
      </c>
      <c r="M1302">
        <v>52</v>
      </c>
      <c r="N1302">
        <v>65</v>
      </c>
      <c r="O1302">
        <v>66</v>
      </c>
      <c r="P1302">
        <v>76</v>
      </c>
      <c r="Y1302" t="str">
        <f t="shared" si="228"/>
        <v>2252656676</v>
      </c>
      <c r="AA1302" t="str">
        <f t="shared" si="229"/>
        <v/>
      </c>
      <c r="AB1302" t="str">
        <f t="shared" si="230"/>
        <v/>
      </c>
      <c r="AC1302" t="str">
        <f t="shared" si="231"/>
        <v>+</v>
      </c>
      <c r="AD1302" t="str">
        <f t="shared" si="232"/>
        <v/>
      </c>
      <c r="AE1302" t="str">
        <f t="shared" si="233"/>
        <v/>
      </c>
      <c r="AF1302" t="str">
        <f t="shared" si="234"/>
        <v/>
      </c>
      <c r="AG1302" t="str">
        <f t="shared" si="235"/>
        <v/>
      </c>
      <c r="AH1302" t="str">
        <f t="shared" si="236"/>
        <v/>
      </c>
      <c r="AI1302" t="str">
        <f t="shared" si="237"/>
        <v/>
      </c>
      <c r="AY1302">
        <f t="shared" si="238"/>
        <v>281</v>
      </c>
      <c r="BJ1302" t="str">
        <f>IF(E1302&gt;0,"Nagyobb","Kisebb")</f>
        <v>Kisebb</v>
      </c>
    </row>
    <row r="1303" spans="1:62" x14ac:dyDescent="0.25">
      <c r="A1303">
        <v>1995</v>
      </c>
      <c r="B1303">
        <v>22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23</v>
      </c>
      <c r="M1303">
        <v>45</v>
      </c>
      <c r="N1303">
        <v>62</v>
      </c>
      <c r="O1303">
        <v>74</v>
      </c>
      <c r="P1303">
        <v>86</v>
      </c>
      <c r="Y1303" t="str">
        <f t="shared" si="228"/>
        <v>2345627486</v>
      </c>
      <c r="AA1303" t="str">
        <f t="shared" si="229"/>
        <v/>
      </c>
      <c r="AB1303" t="str">
        <f t="shared" si="230"/>
        <v/>
      </c>
      <c r="AC1303" t="str">
        <f t="shared" si="231"/>
        <v/>
      </c>
      <c r="AD1303" t="str">
        <f t="shared" si="232"/>
        <v/>
      </c>
      <c r="AE1303" t="str">
        <f t="shared" si="233"/>
        <v/>
      </c>
      <c r="AF1303" t="str">
        <f t="shared" si="234"/>
        <v/>
      </c>
      <c r="AG1303" t="str">
        <f t="shared" si="235"/>
        <v/>
      </c>
      <c r="AH1303" t="str">
        <f t="shared" si="236"/>
        <v/>
      </c>
      <c r="AI1303" t="str">
        <f t="shared" si="237"/>
        <v/>
      </c>
      <c r="AY1303">
        <f t="shared" si="238"/>
        <v>290</v>
      </c>
      <c r="BJ1303" t="str">
        <f>IF(E1303&gt;0,"Nagyobb","Kisebb")</f>
        <v>Kisebb</v>
      </c>
    </row>
    <row r="1304" spans="1:62" x14ac:dyDescent="0.25">
      <c r="A1304">
        <v>1995</v>
      </c>
      <c r="B1304">
        <v>21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3</v>
      </c>
      <c r="M1304">
        <v>12</v>
      </c>
      <c r="N1304">
        <v>22</v>
      </c>
      <c r="O1304">
        <v>29</v>
      </c>
      <c r="P1304">
        <v>36</v>
      </c>
      <c r="Y1304" t="str">
        <f t="shared" si="228"/>
        <v>312222936</v>
      </c>
      <c r="AA1304" t="str">
        <f t="shared" si="229"/>
        <v/>
      </c>
      <c r="AB1304" t="str">
        <f t="shared" si="230"/>
        <v/>
      </c>
      <c r="AC1304" t="str">
        <f t="shared" si="231"/>
        <v/>
      </c>
      <c r="AD1304" t="str">
        <f t="shared" si="232"/>
        <v/>
      </c>
      <c r="AE1304" t="str">
        <f t="shared" si="233"/>
        <v/>
      </c>
      <c r="AF1304" t="str">
        <f t="shared" si="234"/>
        <v/>
      </c>
      <c r="AG1304" t="str">
        <f t="shared" si="235"/>
        <v/>
      </c>
      <c r="AH1304" t="str">
        <f t="shared" si="236"/>
        <v/>
      </c>
      <c r="AI1304" t="str">
        <f t="shared" si="237"/>
        <v/>
      </c>
      <c r="AY1304">
        <f t="shared" si="238"/>
        <v>102</v>
      </c>
      <c r="BJ1304" t="str">
        <f>IF(E1304&gt;0,"Nagyobb","Kisebb")</f>
        <v>Kisebb</v>
      </c>
    </row>
    <row r="1305" spans="1:62" x14ac:dyDescent="0.25">
      <c r="A1305">
        <v>1995</v>
      </c>
      <c r="B1305">
        <v>20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6</v>
      </c>
      <c r="M1305">
        <v>15</v>
      </c>
      <c r="N1305">
        <v>23</v>
      </c>
      <c r="O1305">
        <v>69</v>
      </c>
      <c r="P1305">
        <v>90</v>
      </c>
      <c r="Y1305" t="str">
        <f t="shared" si="228"/>
        <v>615236990</v>
      </c>
      <c r="AA1305" t="str">
        <f t="shared" si="229"/>
        <v/>
      </c>
      <c r="AB1305" t="str">
        <f t="shared" si="230"/>
        <v/>
      </c>
      <c r="AC1305" t="str">
        <f t="shared" si="231"/>
        <v/>
      </c>
      <c r="AD1305" t="str">
        <f t="shared" si="232"/>
        <v/>
      </c>
      <c r="AE1305" t="str">
        <f t="shared" si="233"/>
        <v/>
      </c>
      <c r="AF1305" t="str">
        <f t="shared" si="234"/>
        <v/>
      </c>
      <c r="AG1305" t="str">
        <f t="shared" si="235"/>
        <v/>
      </c>
      <c r="AH1305" t="str">
        <f t="shared" si="236"/>
        <v/>
      </c>
      <c r="AI1305" t="str">
        <f t="shared" si="237"/>
        <v/>
      </c>
      <c r="AY1305">
        <f t="shared" si="238"/>
        <v>203</v>
      </c>
      <c r="BJ1305" t="str">
        <f>IF(E1305&gt;0,"Nagyobb","Kisebb")</f>
        <v>Kisebb</v>
      </c>
    </row>
    <row r="1306" spans="1:62" x14ac:dyDescent="0.25">
      <c r="A1306">
        <v>1995</v>
      </c>
      <c r="B1306">
        <v>19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16</v>
      </c>
      <c r="M1306">
        <v>45</v>
      </c>
      <c r="N1306">
        <v>51</v>
      </c>
      <c r="O1306">
        <v>52</v>
      </c>
      <c r="P1306">
        <v>90</v>
      </c>
      <c r="Y1306" t="str">
        <f t="shared" si="228"/>
        <v>1645515290</v>
      </c>
      <c r="AA1306" t="str">
        <f t="shared" si="229"/>
        <v/>
      </c>
      <c r="AB1306" t="str">
        <f t="shared" si="230"/>
        <v/>
      </c>
      <c r="AC1306" t="str">
        <f t="shared" si="231"/>
        <v>+</v>
      </c>
      <c r="AD1306" t="str">
        <f t="shared" si="232"/>
        <v/>
      </c>
      <c r="AE1306" t="str">
        <f t="shared" si="233"/>
        <v/>
      </c>
      <c r="AF1306" t="str">
        <f t="shared" si="234"/>
        <v/>
      </c>
      <c r="AG1306" t="str">
        <f t="shared" si="235"/>
        <v/>
      </c>
      <c r="AH1306" t="str">
        <f t="shared" si="236"/>
        <v/>
      </c>
      <c r="AI1306" t="str">
        <f t="shared" si="237"/>
        <v/>
      </c>
      <c r="AY1306">
        <f t="shared" si="238"/>
        <v>254</v>
      </c>
      <c r="BJ1306" t="str">
        <f>IF(E1306&gt;0,"Nagyobb","Kisebb")</f>
        <v>Kisebb</v>
      </c>
    </row>
    <row r="1307" spans="1:62" x14ac:dyDescent="0.25">
      <c r="A1307">
        <v>1995</v>
      </c>
      <c r="B1307">
        <v>18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14</v>
      </c>
      <c r="M1307">
        <v>29</v>
      </c>
      <c r="N1307">
        <v>40</v>
      </c>
      <c r="O1307">
        <v>55</v>
      </c>
      <c r="P1307">
        <v>76</v>
      </c>
      <c r="Y1307" t="str">
        <f t="shared" si="228"/>
        <v>1429405576</v>
      </c>
      <c r="AA1307" t="str">
        <f t="shared" si="229"/>
        <v/>
      </c>
      <c r="AB1307" t="str">
        <f t="shared" si="230"/>
        <v/>
      </c>
      <c r="AC1307" t="str">
        <f t="shared" si="231"/>
        <v/>
      </c>
      <c r="AD1307" t="str">
        <f t="shared" si="232"/>
        <v/>
      </c>
      <c r="AE1307" t="str">
        <f t="shared" si="233"/>
        <v/>
      </c>
      <c r="AF1307" t="str">
        <f t="shared" si="234"/>
        <v/>
      </c>
      <c r="AG1307" t="str">
        <f t="shared" si="235"/>
        <v/>
      </c>
      <c r="AH1307" t="str">
        <f t="shared" si="236"/>
        <v/>
      </c>
      <c r="AI1307" t="str">
        <f t="shared" si="237"/>
        <v/>
      </c>
      <c r="AY1307">
        <f t="shared" si="238"/>
        <v>214</v>
      </c>
      <c r="BJ1307" t="str">
        <f>IF(E1307&gt;0,"Nagyobb","Kisebb")</f>
        <v>Kisebb</v>
      </c>
    </row>
    <row r="1308" spans="1:62" x14ac:dyDescent="0.25">
      <c r="A1308">
        <v>1995</v>
      </c>
      <c r="B1308">
        <v>17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20</v>
      </c>
      <c r="M1308">
        <v>35</v>
      </c>
      <c r="N1308">
        <v>48</v>
      </c>
      <c r="O1308">
        <v>66</v>
      </c>
      <c r="P1308">
        <v>80</v>
      </c>
      <c r="Y1308" t="str">
        <f t="shared" si="228"/>
        <v>2035486680</v>
      </c>
      <c r="AA1308" t="str">
        <f t="shared" si="229"/>
        <v/>
      </c>
      <c r="AB1308" t="str">
        <f t="shared" si="230"/>
        <v/>
      </c>
      <c r="AC1308" t="str">
        <f t="shared" si="231"/>
        <v/>
      </c>
      <c r="AD1308" t="str">
        <f t="shared" si="232"/>
        <v/>
      </c>
      <c r="AE1308" t="str">
        <f t="shared" si="233"/>
        <v/>
      </c>
      <c r="AF1308" t="str">
        <f t="shared" si="234"/>
        <v/>
      </c>
      <c r="AG1308" t="str">
        <f t="shared" si="235"/>
        <v/>
      </c>
      <c r="AH1308" t="str">
        <f t="shared" si="236"/>
        <v/>
      </c>
      <c r="AI1308" t="str">
        <f t="shared" si="237"/>
        <v/>
      </c>
      <c r="AY1308">
        <f t="shared" si="238"/>
        <v>249</v>
      </c>
      <c r="BJ1308" t="str">
        <f>IF(E1308&gt;0,"Nagyobb","Kisebb")</f>
        <v>Kisebb</v>
      </c>
    </row>
    <row r="1309" spans="1:62" x14ac:dyDescent="0.25">
      <c r="A1309">
        <v>1995</v>
      </c>
      <c r="B1309">
        <v>16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1</v>
      </c>
      <c r="M1309">
        <v>4</v>
      </c>
      <c r="N1309">
        <v>33</v>
      </c>
      <c r="O1309">
        <v>67</v>
      </c>
      <c r="P1309">
        <v>75</v>
      </c>
      <c r="Y1309" t="str">
        <f t="shared" si="228"/>
        <v>14336775</v>
      </c>
      <c r="AA1309" t="str">
        <f t="shared" si="229"/>
        <v/>
      </c>
      <c r="AB1309" t="str">
        <f t="shared" si="230"/>
        <v/>
      </c>
      <c r="AC1309" t="str">
        <f t="shared" si="231"/>
        <v/>
      </c>
      <c r="AD1309" t="str">
        <f t="shared" si="232"/>
        <v/>
      </c>
      <c r="AE1309" t="str">
        <f t="shared" si="233"/>
        <v/>
      </c>
      <c r="AF1309" t="str">
        <f t="shared" si="234"/>
        <v/>
      </c>
      <c r="AG1309" t="str">
        <f t="shared" si="235"/>
        <v/>
      </c>
      <c r="AH1309" t="str">
        <f t="shared" si="236"/>
        <v/>
      </c>
      <c r="AI1309" t="str">
        <f t="shared" si="237"/>
        <v/>
      </c>
      <c r="AY1309">
        <f t="shared" si="238"/>
        <v>180</v>
      </c>
      <c r="BJ1309" t="str">
        <f>IF(E1309&gt;0,"Nagyobb","Kisebb")</f>
        <v>Kisebb</v>
      </c>
    </row>
    <row r="1310" spans="1:62" x14ac:dyDescent="0.25">
      <c r="A1310">
        <v>1995</v>
      </c>
      <c r="B1310">
        <v>15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39</v>
      </c>
      <c r="M1310">
        <v>55</v>
      </c>
      <c r="N1310">
        <v>58</v>
      </c>
      <c r="O1310">
        <v>71</v>
      </c>
      <c r="P1310">
        <v>74</v>
      </c>
      <c r="Y1310" t="str">
        <f t="shared" si="228"/>
        <v>3955587174</v>
      </c>
      <c r="AA1310" t="str">
        <f t="shared" si="229"/>
        <v/>
      </c>
      <c r="AB1310" t="str">
        <f t="shared" si="230"/>
        <v/>
      </c>
      <c r="AC1310" t="str">
        <f t="shared" si="231"/>
        <v/>
      </c>
      <c r="AD1310" t="str">
        <f t="shared" si="232"/>
        <v/>
      </c>
      <c r="AE1310" t="str">
        <f t="shared" si="233"/>
        <v/>
      </c>
      <c r="AF1310" t="str">
        <f t="shared" si="234"/>
        <v/>
      </c>
      <c r="AG1310" t="str">
        <f t="shared" si="235"/>
        <v/>
      </c>
      <c r="AH1310" t="str">
        <f t="shared" si="236"/>
        <v/>
      </c>
      <c r="AI1310" t="str">
        <f t="shared" si="237"/>
        <v/>
      </c>
      <c r="AY1310">
        <f t="shared" si="238"/>
        <v>297</v>
      </c>
      <c r="BJ1310" t="str">
        <f>IF(E1310&gt;0,"Nagyobb","Kisebb")</f>
        <v>Kisebb</v>
      </c>
    </row>
    <row r="1311" spans="1:62" x14ac:dyDescent="0.25">
      <c r="A1311">
        <v>1995</v>
      </c>
      <c r="B1311">
        <v>14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9</v>
      </c>
      <c r="M1311">
        <v>27</v>
      </c>
      <c r="N1311">
        <v>33</v>
      </c>
      <c r="O1311">
        <v>40</v>
      </c>
      <c r="P1311">
        <v>50</v>
      </c>
      <c r="Y1311" t="str">
        <f t="shared" si="228"/>
        <v>927334050</v>
      </c>
      <c r="AA1311" t="str">
        <f t="shared" si="229"/>
        <v/>
      </c>
      <c r="AB1311" t="str">
        <f t="shared" si="230"/>
        <v/>
      </c>
      <c r="AC1311" t="str">
        <f t="shared" si="231"/>
        <v/>
      </c>
      <c r="AD1311" t="str">
        <f t="shared" si="232"/>
        <v/>
      </c>
      <c r="AE1311" t="str">
        <f t="shared" si="233"/>
        <v/>
      </c>
      <c r="AF1311" t="str">
        <f t="shared" si="234"/>
        <v/>
      </c>
      <c r="AG1311" t="str">
        <f t="shared" si="235"/>
        <v/>
      </c>
      <c r="AH1311" t="str">
        <f t="shared" si="236"/>
        <v/>
      </c>
      <c r="AI1311" t="str">
        <f t="shared" si="237"/>
        <v/>
      </c>
      <c r="AY1311">
        <f t="shared" si="238"/>
        <v>159</v>
      </c>
      <c r="BJ1311" t="str">
        <f>IF(E1311&gt;0,"Nagyobb","Kisebb")</f>
        <v>Kisebb</v>
      </c>
    </row>
    <row r="1312" spans="1:62" x14ac:dyDescent="0.25">
      <c r="A1312">
        <v>1995</v>
      </c>
      <c r="B1312">
        <v>13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16</v>
      </c>
      <c r="M1312">
        <v>50</v>
      </c>
      <c r="N1312">
        <v>66</v>
      </c>
      <c r="O1312">
        <v>73</v>
      </c>
      <c r="P1312">
        <v>74</v>
      </c>
      <c r="Y1312" t="str">
        <f t="shared" si="228"/>
        <v>1650667374</v>
      </c>
      <c r="AA1312" t="str">
        <f t="shared" si="229"/>
        <v/>
      </c>
      <c r="AB1312" t="str">
        <f t="shared" si="230"/>
        <v/>
      </c>
      <c r="AC1312" t="str">
        <f t="shared" si="231"/>
        <v/>
      </c>
      <c r="AD1312" t="str">
        <f t="shared" si="232"/>
        <v>+</v>
      </c>
      <c r="AE1312" t="str">
        <f t="shared" si="233"/>
        <v/>
      </c>
      <c r="AF1312" t="str">
        <f t="shared" si="234"/>
        <v/>
      </c>
      <c r="AG1312" t="str">
        <f t="shared" si="235"/>
        <v/>
      </c>
      <c r="AH1312" t="str">
        <f t="shared" si="236"/>
        <v/>
      </c>
      <c r="AI1312" t="str">
        <f t="shared" si="237"/>
        <v/>
      </c>
      <c r="AY1312">
        <f t="shared" si="238"/>
        <v>279</v>
      </c>
      <c r="BJ1312" t="str">
        <f>IF(E1312&gt;0,"Nagyobb","Kisebb")</f>
        <v>Kisebb</v>
      </c>
    </row>
    <row r="1313" spans="1:62" x14ac:dyDescent="0.25">
      <c r="A1313">
        <v>1995</v>
      </c>
      <c r="B1313">
        <v>12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2</v>
      </c>
      <c r="M1313">
        <v>19</v>
      </c>
      <c r="N1313">
        <v>69</v>
      </c>
      <c r="O1313">
        <v>85</v>
      </c>
      <c r="P1313">
        <v>87</v>
      </c>
      <c r="Y1313" t="str">
        <f t="shared" si="228"/>
        <v>219698587</v>
      </c>
      <c r="AA1313" t="str">
        <f t="shared" si="229"/>
        <v/>
      </c>
      <c r="AB1313" t="str">
        <f t="shared" si="230"/>
        <v/>
      </c>
      <c r="AC1313" t="str">
        <f t="shared" si="231"/>
        <v/>
      </c>
      <c r="AD1313" t="str">
        <f t="shared" si="232"/>
        <v/>
      </c>
      <c r="AE1313" t="str">
        <f t="shared" si="233"/>
        <v/>
      </c>
      <c r="AF1313" t="str">
        <f t="shared" si="234"/>
        <v/>
      </c>
      <c r="AG1313" t="str">
        <f t="shared" si="235"/>
        <v/>
      </c>
      <c r="AH1313" t="str">
        <f t="shared" si="236"/>
        <v/>
      </c>
      <c r="AI1313" t="str">
        <f t="shared" si="237"/>
        <v/>
      </c>
      <c r="AY1313">
        <f t="shared" si="238"/>
        <v>262</v>
      </c>
      <c r="BJ1313" t="str">
        <f>IF(E1313&gt;0,"Nagyobb","Kisebb")</f>
        <v>Kisebb</v>
      </c>
    </row>
    <row r="1314" spans="1:62" x14ac:dyDescent="0.25">
      <c r="A1314">
        <v>1995</v>
      </c>
      <c r="B1314">
        <v>11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7</v>
      </c>
      <c r="M1314">
        <v>11</v>
      </c>
      <c r="N1314">
        <v>33</v>
      </c>
      <c r="O1314">
        <v>78</v>
      </c>
      <c r="P1314">
        <v>81</v>
      </c>
      <c r="Y1314" t="str">
        <f t="shared" si="228"/>
        <v>711337881</v>
      </c>
      <c r="AA1314" t="str">
        <f t="shared" si="229"/>
        <v/>
      </c>
      <c r="AB1314" t="str">
        <f t="shared" si="230"/>
        <v/>
      </c>
      <c r="AC1314" t="str">
        <f t="shared" si="231"/>
        <v/>
      </c>
      <c r="AD1314" t="str">
        <f t="shared" si="232"/>
        <v/>
      </c>
      <c r="AE1314" t="str">
        <f t="shared" si="233"/>
        <v/>
      </c>
      <c r="AF1314" t="str">
        <f t="shared" si="234"/>
        <v/>
      </c>
      <c r="AG1314" t="str">
        <f t="shared" si="235"/>
        <v/>
      </c>
      <c r="AH1314" t="str">
        <f t="shared" si="236"/>
        <v/>
      </c>
      <c r="AI1314" t="str">
        <f t="shared" si="237"/>
        <v/>
      </c>
      <c r="AY1314">
        <f t="shared" si="238"/>
        <v>210</v>
      </c>
      <c r="BJ1314" t="str">
        <f>IF(E1314&gt;0,"Nagyobb","Kisebb")</f>
        <v>Kisebb</v>
      </c>
    </row>
    <row r="1315" spans="1:62" x14ac:dyDescent="0.25">
      <c r="A1315">
        <v>1995</v>
      </c>
      <c r="B1315">
        <v>10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10</v>
      </c>
      <c r="M1315">
        <v>20</v>
      </c>
      <c r="N1315">
        <v>40</v>
      </c>
      <c r="O1315">
        <v>54</v>
      </c>
      <c r="P1315">
        <v>85</v>
      </c>
      <c r="Y1315" t="str">
        <f t="shared" si="228"/>
        <v>1020405485</v>
      </c>
      <c r="AA1315" t="str">
        <f t="shared" si="229"/>
        <v/>
      </c>
      <c r="AB1315" t="str">
        <f t="shared" si="230"/>
        <v/>
      </c>
      <c r="AC1315" t="str">
        <f t="shared" si="231"/>
        <v/>
      </c>
      <c r="AD1315" t="str">
        <f t="shared" si="232"/>
        <v/>
      </c>
      <c r="AE1315" t="str">
        <f t="shared" si="233"/>
        <v/>
      </c>
      <c r="AF1315" t="str">
        <f t="shared" si="234"/>
        <v/>
      </c>
      <c r="AG1315" t="str">
        <f t="shared" si="235"/>
        <v/>
      </c>
      <c r="AH1315" t="str">
        <f t="shared" si="236"/>
        <v/>
      </c>
      <c r="AI1315" t="str">
        <f t="shared" si="237"/>
        <v/>
      </c>
      <c r="AY1315">
        <f t="shared" si="238"/>
        <v>209</v>
      </c>
      <c r="BJ1315" t="str">
        <f>IF(E1315&gt;0,"Nagyobb","Kisebb")</f>
        <v>Kisebb</v>
      </c>
    </row>
    <row r="1316" spans="1:62" x14ac:dyDescent="0.25">
      <c r="A1316">
        <v>1995</v>
      </c>
      <c r="B1316">
        <v>9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5</v>
      </c>
      <c r="M1316">
        <v>25</v>
      </c>
      <c r="N1316">
        <v>35</v>
      </c>
      <c r="O1316">
        <v>39</v>
      </c>
      <c r="P1316">
        <v>52</v>
      </c>
      <c r="Y1316" t="str">
        <f t="shared" si="228"/>
        <v>525353952</v>
      </c>
      <c r="AA1316" t="str">
        <f t="shared" si="229"/>
        <v/>
      </c>
      <c r="AB1316" t="str">
        <f t="shared" si="230"/>
        <v/>
      </c>
      <c r="AC1316" t="str">
        <f t="shared" si="231"/>
        <v/>
      </c>
      <c r="AD1316" t="str">
        <f t="shared" si="232"/>
        <v/>
      </c>
      <c r="AE1316" t="str">
        <f t="shared" si="233"/>
        <v/>
      </c>
      <c r="AF1316" t="str">
        <f t="shared" si="234"/>
        <v/>
      </c>
      <c r="AG1316" t="str">
        <f t="shared" si="235"/>
        <v/>
      </c>
      <c r="AH1316" t="str">
        <f t="shared" si="236"/>
        <v/>
      </c>
      <c r="AI1316" t="str">
        <f t="shared" si="237"/>
        <v/>
      </c>
      <c r="AY1316">
        <f t="shared" si="238"/>
        <v>156</v>
      </c>
      <c r="BJ1316" t="str">
        <f>IF(E1316&gt;0,"Nagyobb","Kisebb")</f>
        <v>Kisebb</v>
      </c>
    </row>
    <row r="1317" spans="1:62" x14ac:dyDescent="0.25">
      <c r="A1317">
        <v>1995</v>
      </c>
      <c r="B1317">
        <v>8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10</v>
      </c>
      <c r="N1317">
        <v>45</v>
      </c>
      <c r="O1317">
        <v>71</v>
      </c>
      <c r="P1317">
        <v>76</v>
      </c>
      <c r="Y1317" t="str">
        <f t="shared" si="228"/>
        <v>510457176</v>
      </c>
      <c r="AA1317" t="str">
        <f t="shared" si="229"/>
        <v/>
      </c>
      <c r="AB1317" t="str">
        <f t="shared" si="230"/>
        <v/>
      </c>
      <c r="AC1317" t="str">
        <f t="shared" si="231"/>
        <v/>
      </c>
      <c r="AD1317" t="str">
        <f t="shared" si="232"/>
        <v/>
      </c>
      <c r="AE1317" t="str">
        <f t="shared" si="233"/>
        <v/>
      </c>
      <c r="AF1317" t="str">
        <f t="shared" si="234"/>
        <v/>
      </c>
      <c r="AG1317" t="str">
        <f t="shared" si="235"/>
        <v/>
      </c>
      <c r="AH1317" t="str">
        <f t="shared" si="236"/>
        <v/>
      </c>
      <c r="AI1317" t="str">
        <f t="shared" si="237"/>
        <v/>
      </c>
      <c r="AY1317">
        <f t="shared" si="238"/>
        <v>207</v>
      </c>
      <c r="BJ1317" t="str">
        <f>IF(E1317&gt;0,"Nagyobb","Kisebb")</f>
        <v>Kisebb</v>
      </c>
    </row>
    <row r="1318" spans="1:62" x14ac:dyDescent="0.25">
      <c r="A1318">
        <v>1995</v>
      </c>
      <c r="B1318">
        <v>7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19</v>
      </c>
      <c r="N1318">
        <v>49</v>
      </c>
      <c r="O1318">
        <v>85</v>
      </c>
      <c r="P1318">
        <v>90</v>
      </c>
      <c r="Y1318" t="str">
        <f t="shared" si="228"/>
        <v>519498590</v>
      </c>
      <c r="AA1318" t="str">
        <f t="shared" si="229"/>
        <v/>
      </c>
      <c r="AB1318" t="str">
        <f t="shared" si="230"/>
        <v/>
      </c>
      <c r="AC1318" t="str">
        <f t="shared" si="231"/>
        <v/>
      </c>
      <c r="AD1318" t="str">
        <f t="shared" si="232"/>
        <v/>
      </c>
      <c r="AE1318" t="str">
        <f t="shared" si="233"/>
        <v/>
      </c>
      <c r="AF1318" t="str">
        <f t="shared" si="234"/>
        <v/>
      </c>
      <c r="AG1318" t="str">
        <f t="shared" si="235"/>
        <v/>
      </c>
      <c r="AH1318" t="str">
        <f t="shared" si="236"/>
        <v/>
      </c>
      <c r="AI1318" t="str">
        <f t="shared" si="237"/>
        <v/>
      </c>
      <c r="AY1318">
        <f t="shared" si="238"/>
        <v>248</v>
      </c>
      <c r="BJ1318" t="str">
        <f>IF(E1318&gt;0,"Nagyobb","Kisebb")</f>
        <v>Kisebb</v>
      </c>
    </row>
    <row r="1319" spans="1:62" x14ac:dyDescent="0.25">
      <c r="A1319">
        <v>1995</v>
      </c>
      <c r="B1319">
        <v>6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47</v>
      </c>
      <c r="M1319">
        <v>56</v>
      </c>
      <c r="N1319">
        <v>62</v>
      </c>
      <c r="O1319">
        <v>67</v>
      </c>
      <c r="P1319">
        <v>70</v>
      </c>
      <c r="Y1319" t="str">
        <f t="shared" si="228"/>
        <v>4756626770</v>
      </c>
      <c r="AA1319" t="str">
        <f t="shared" si="229"/>
        <v/>
      </c>
      <c r="AB1319" t="str">
        <f t="shared" si="230"/>
        <v/>
      </c>
      <c r="AC1319" t="str">
        <f t="shared" si="231"/>
        <v/>
      </c>
      <c r="AD1319" t="str">
        <f t="shared" si="232"/>
        <v/>
      </c>
      <c r="AE1319" t="str">
        <f t="shared" si="233"/>
        <v/>
      </c>
      <c r="AF1319" t="str">
        <f t="shared" si="234"/>
        <v/>
      </c>
      <c r="AG1319" t="str">
        <f t="shared" si="235"/>
        <v/>
      </c>
      <c r="AH1319" t="str">
        <f t="shared" si="236"/>
        <v/>
      </c>
      <c r="AI1319" t="str">
        <f t="shared" si="237"/>
        <v/>
      </c>
      <c r="AY1319">
        <f t="shared" si="238"/>
        <v>302</v>
      </c>
      <c r="BJ1319" t="str">
        <f>IF(E1319&gt;0,"Nagyobb","Kisebb")</f>
        <v>Kisebb</v>
      </c>
    </row>
    <row r="1320" spans="1:62" x14ac:dyDescent="0.25">
      <c r="A1320">
        <v>1995</v>
      </c>
      <c r="B1320">
        <v>5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27</v>
      </c>
      <c r="M1320">
        <v>29</v>
      </c>
      <c r="N1320">
        <v>49</v>
      </c>
      <c r="O1320">
        <v>72</v>
      </c>
      <c r="P1320">
        <v>77</v>
      </c>
      <c r="Y1320" t="str">
        <f t="shared" si="228"/>
        <v>2729497277</v>
      </c>
      <c r="AA1320" t="str">
        <f t="shared" si="229"/>
        <v/>
      </c>
      <c r="AB1320" t="str">
        <f t="shared" si="230"/>
        <v/>
      </c>
      <c r="AC1320" t="str">
        <f t="shared" si="231"/>
        <v/>
      </c>
      <c r="AD1320" t="str">
        <f t="shared" si="232"/>
        <v/>
      </c>
      <c r="AE1320" t="str">
        <f t="shared" si="233"/>
        <v/>
      </c>
      <c r="AF1320" t="str">
        <f t="shared" si="234"/>
        <v/>
      </c>
      <c r="AG1320" t="str">
        <f t="shared" si="235"/>
        <v/>
      </c>
      <c r="AH1320" t="str">
        <f t="shared" si="236"/>
        <v/>
      </c>
      <c r="AI1320" t="str">
        <f t="shared" si="237"/>
        <v/>
      </c>
      <c r="AY1320">
        <f t="shared" si="238"/>
        <v>254</v>
      </c>
      <c r="BJ1320" t="str">
        <f>IF(E1320&gt;0,"Nagyobb","Kisebb")</f>
        <v>Kisebb</v>
      </c>
    </row>
    <row r="1321" spans="1:62" x14ac:dyDescent="0.25">
      <c r="A1321">
        <v>1995</v>
      </c>
      <c r="B1321">
        <v>4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30</v>
      </c>
      <c r="M1321">
        <v>42</v>
      </c>
      <c r="N1321">
        <v>63</v>
      </c>
      <c r="O1321">
        <v>64</v>
      </c>
      <c r="P1321">
        <v>78</v>
      </c>
      <c r="Y1321" t="str">
        <f t="shared" si="228"/>
        <v>3042636478</v>
      </c>
      <c r="AA1321" t="str">
        <f t="shared" si="229"/>
        <v/>
      </c>
      <c r="AB1321" t="str">
        <f t="shared" si="230"/>
        <v/>
      </c>
      <c r="AC1321" t="str">
        <f t="shared" si="231"/>
        <v>+</v>
      </c>
      <c r="AD1321" t="str">
        <f t="shared" si="232"/>
        <v/>
      </c>
      <c r="AE1321" t="str">
        <f t="shared" si="233"/>
        <v/>
      </c>
      <c r="AF1321" t="str">
        <f t="shared" si="234"/>
        <v/>
      </c>
      <c r="AG1321" t="str">
        <f t="shared" si="235"/>
        <v/>
      </c>
      <c r="AH1321" t="str">
        <f t="shared" si="236"/>
        <v/>
      </c>
      <c r="AI1321" t="str">
        <f t="shared" si="237"/>
        <v/>
      </c>
      <c r="AY1321">
        <f t="shared" si="238"/>
        <v>277</v>
      </c>
      <c r="BJ1321" t="str">
        <f>IF(E1321&gt;0,"Nagyobb","Kisebb")</f>
        <v>Kisebb</v>
      </c>
    </row>
    <row r="1322" spans="1:62" x14ac:dyDescent="0.25">
      <c r="A1322">
        <v>1995</v>
      </c>
      <c r="B1322">
        <v>3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12</v>
      </c>
      <c r="M1322">
        <v>28</v>
      </c>
      <c r="N1322">
        <v>35</v>
      </c>
      <c r="O1322">
        <v>41</v>
      </c>
      <c r="P1322">
        <v>55</v>
      </c>
      <c r="Y1322" t="str">
        <f t="shared" si="228"/>
        <v>1228354155</v>
      </c>
      <c r="AA1322" t="str">
        <f t="shared" si="229"/>
        <v/>
      </c>
      <c r="AB1322" t="str">
        <f t="shared" si="230"/>
        <v/>
      </c>
      <c r="AC1322" t="str">
        <f t="shared" si="231"/>
        <v/>
      </c>
      <c r="AD1322" t="str">
        <f t="shared" si="232"/>
        <v/>
      </c>
      <c r="AE1322" t="str">
        <f t="shared" si="233"/>
        <v/>
      </c>
      <c r="AF1322" t="str">
        <f t="shared" si="234"/>
        <v/>
      </c>
      <c r="AG1322" t="str">
        <f t="shared" si="235"/>
        <v/>
      </c>
      <c r="AH1322" t="str">
        <f t="shared" si="236"/>
        <v/>
      </c>
      <c r="AI1322" t="str">
        <f t="shared" si="237"/>
        <v/>
      </c>
      <c r="AY1322">
        <f t="shared" si="238"/>
        <v>171</v>
      </c>
      <c r="BJ1322" t="str">
        <f>IF(E1322&gt;0,"Nagyobb","Kisebb")</f>
        <v>Kisebb</v>
      </c>
    </row>
    <row r="1323" spans="1:62" x14ac:dyDescent="0.25">
      <c r="A1323">
        <v>1995</v>
      </c>
      <c r="B1323">
        <v>2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11</v>
      </c>
      <c r="M1323">
        <v>27</v>
      </c>
      <c r="N1323">
        <v>57</v>
      </c>
      <c r="O1323">
        <v>68</v>
      </c>
      <c r="P1323">
        <v>78</v>
      </c>
      <c r="Y1323" t="str">
        <f t="shared" si="228"/>
        <v>1127576878</v>
      </c>
      <c r="AA1323" t="str">
        <f t="shared" si="229"/>
        <v/>
      </c>
      <c r="AB1323" t="str">
        <f t="shared" si="230"/>
        <v/>
      </c>
      <c r="AC1323" t="str">
        <f t="shared" si="231"/>
        <v/>
      </c>
      <c r="AD1323" t="str">
        <f t="shared" si="232"/>
        <v/>
      </c>
      <c r="AE1323" t="str">
        <f t="shared" si="233"/>
        <v/>
      </c>
      <c r="AF1323" t="str">
        <f t="shared" si="234"/>
        <v/>
      </c>
      <c r="AG1323" t="str">
        <f t="shared" si="235"/>
        <v/>
      </c>
      <c r="AH1323" t="str">
        <f t="shared" si="236"/>
        <v/>
      </c>
      <c r="AI1323" t="str">
        <f t="shared" si="237"/>
        <v/>
      </c>
      <c r="AY1323">
        <f t="shared" si="238"/>
        <v>241</v>
      </c>
      <c r="BJ1323" t="str">
        <f>IF(E1323&gt;0,"Nagyobb","Kisebb")</f>
        <v>Kisebb</v>
      </c>
    </row>
    <row r="1324" spans="1:62" x14ac:dyDescent="0.25">
      <c r="A1324">
        <v>1995</v>
      </c>
      <c r="B1324">
        <v>1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6</v>
      </c>
      <c r="M1324">
        <v>11</v>
      </c>
      <c r="N1324">
        <v>29</v>
      </c>
      <c r="O1324">
        <v>35</v>
      </c>
      <c r="P1324">
        <v>81</v>
      </c>
      <c r="Y1324" t="str">
        <f t="shared" si="228"/>
        <v>611293581</v>
      </c>
      <c r="AA1324" t="str">
        <f t="shared" si="229"/>
        <v/>
      </c>
      <c r="AB1324" t="str">
        <f t="shared" si="230"/>
        <v/>
      </c>
      <c r="AC1324" t="str">
        <f t="shared" si="231"/>
        <v/>
      </c>
      <c r="AD1324" t="str">
        <f t="shared" si="232"/>
        <v/>
      </c>
      <c r="AE1324" t="str">
        <f t="shared" si="233"/>
        <v/>
      </c>
      <c r="AF1324" t="str">
        <f t="shared" si="234"/>
        <v/>
      </c>
      <c r="AG1324" t="str">
        <f t="shared" si="235"/>
        <v/>
      </c>
      <c r="AH1324" t="str">
        <f t="shared" si="236"/>
        <v/>
      </c>
      <c r="AI1324" t="str">
        <f t="shared" si="237"/>
        <v/>
      </c>
      <c r="AY1324">
        <f t="shared" si="238"/>
        <v>162</v>
      </c>
      <c r="BJ1324" t="str">
        <f>IF(E1324&gt;0,"Nagyobb","Kisebb")</f>
        <v>Kisebb</v>
      </c>
    </row>
    <row r="1325" spans="1:62" x14ac:dyDescent="0.25">
      <c r="A1325">
        <v>1994</v>
      </c>
      <c r="B1325">
        <v>52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31</v>
      </c>
      <c r="M1325">
        <v>34</v>
      </c>
      <c r="N1325">
        <v>43</v>
      </c>
      <c r="O1325">
        <v>74</v>
      </c>
      <c r="P1325">
        <v>90</v>
      </c>
      <c r="Y1325" t="str">
        <f t="shared" si="228"/>
        <v>3134437490</v>
      </c>
      <c r="AA1325" t="str">
        <f t="shared" si="229"/>
        <v/>
      </c>
      <c r="AB1325" t="str">
        <f t="shared" si="230"/>
        <v/>
      </c>
      <c r="AC1325" t="str">
        <f t="shared" si="231"/>
        <v/>
      </c>
      <c r="AD1325" t="str">
        <f t="shared" si="232"/>
        <v/>
      </c>
      <c r="AE1325" t="str">
        <f t="shared" si="233"/>
        <v/>
      </c>
      <c r="AF1325" t="str">
        <f t="shared" si="234"/>
        <v/>
      </c>
      <c r="AG1325" t="str">
        <f t="shared" si="235"/>
        <v/>
      </c>
      <c r="AH1325" t="str">
        <f t="shared" si="236"/>
        <v/>
      </c>
      <c r="AI1325" t="str">
        <f t="shared" si="237"/>
        <v/>
      </c>
      <c r="AY1325">
        <f t="shared" si="238"/>
        <v>272</v>
      </c>
      <c r="BJ1325" t="str">
        <f>IF(E1325&gt;0,"Nagyobb","Kisebb")</f>
        <v>Kisebb</v>
      </c>
    </row>
    <row r="1326" spans="1:62" x14ac:dyDescent="0.25">
      <c r="A1326">
        <v>1994</v>
      </c>
      <c r="B1326">
        <v>51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11</v>
      </c>
      <c r="M1326">
        <v>22</v>
      </c>
      <c r="N1326">
        <v>73</v>
      </c>
      <c r="O1326">
        <v>75</v>
      </c>
      <c r="P1326">
        <v>77</v>
      </c>
      <c r="Y1326" t="str">
        <f t="shared" si="228"/>
        <v>1122737577</v>
      </c>
      <c r="AA1326" t="str">
        <f t="shared" si="229"/>
        <v/>
      </c>
      <c r="AB1326" t="str">
        <f t="shared" si="230"/>
        <v/>
      </c>
      <c r="AC1326" t="str">
        <f t="shared" si="231"/>
        <v/>
      </c>
      <c r="AD1326" t="str">
        <f t="shared" si="232"/>
        <v/>
      </c>
      <c r="AE1326" t="str">
        <f t="shared" si="233"/>
        <v/>
      </c>
      <c r="AF1326" t="str">
        <f t="shared" si="234"/>
        <v/>
      </c>
      <c r="AG1326" t="str">
        <f t="shared" si="235"/>
        <v/>
      </c>
      <c r="AH1326" t="str">
        <f t="shared" si="236"/>
        <v/>
      </c>
      <c r="AI1326" t="str">
        <f t="shared" si="237"/>
        <v/>
      </c>
      <c r="AY1326">
        <f t="shared" si="238"/>
        <v>258</v>
      </c>
      <c r="BJ1326" t="str">
        <f>IF(E1326&gt;0,"Nagyobb","Kisebb")</f>
        <v>Kisebb</v>
      </c>
    </row>
    <row r="1327" spans="1:62" x14ac:dyDescent="0.25">
      <c r="A1327">
        <v>1994</v>
      </c>
      <c r="B1327">
        <v>50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50</v>
      </c>
      <c r="M1327">
        <v>53</v>
      </c>
      <c r="N1327">
        <v>64</v>
      </c>
      <c r="O1327">
        <v>68</v>
      </c>
      <c r="P1327">
        <v>71</v>
      </c>
      <c r="Y1327" t="str">
        <f t="shared" si="228"/>
        <v>5053646871</v>
      </c>
      <c r="AA1327" t="str">
        <f t="shared" si="229"/>
        <v/>
      </c>
      <c r="AB1327" t="str">
        <f t="shared" si="230"/>
        <v/>
      </c>
      <c r="AC1327" t="str">
        <f t="shared" si="231"/>
        <v/>
      </c>
      <c r="AD1327" t="str">
        <f t="shared" si="232"/>
        <v/>
      </c>
      <c r="AE1327" t="str">
        <f t="shared" si="233"/>
        <v/>
      </c>
      <c r="AF1327" t="str">
        <f t="shared" si="234"/>
        <v/>
      </c>
      <c r="AG1327" t="str">
        <f t="shared" si="235"/>
        <v/>
      </c>
      <c r="AH1327" t="str">
        <f t="shared" si="236"/>
        <v/>
      </c>
      <c r="AI1327" t="str">
        <f t="shared" si="237"/>
        <v/>
      </c>
      <c r="AY1327">
        <f t="shared" si="238"/>
        <v>306</v>
      </c>
      <c r="BJ1327" t="str">
        <f>IF(E1327&gt;0,"Nagyobb","Kisebb")</f>
        <v>Kisebb</v>
      </c>
    </row>
    <row r="1328" spans="1:62" x14ac:dyDescent="0.25">
      <c r="A1328">
        <v>1994</v>
      </c>
      <c r="B1328">
        <v>49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16</v>
      </c>
      <c r="M1328">
        <v>42</v>
      </c>
      <c r="N1328">
        <v>63</v>
      </c>
      <c r="O1328">
        <v>65</v>
      </c>
      <c r="P1328">
        <v>77</v>
      </c>
      <c r="Y1328" t="str">
        <f t="shared" si="228"/>
        <v>1642636577</v>
      </c>
      <c r="AA1328" t="str">
        <f t="shared" si="229"/>
        <v/>
      </c>
      <c r="AB1328" t="str">
        <f t="shared" si="230"/>
        <v/>
      </c>
      <c r="AC1328" t="str">
        <f t="shared" si="231"/>
        <v/>
      </c>
      <c r="AD1328" t="str">
        <f t="shared" si="232"/>
        <v/>
      </c>
      <c r="AE1328" t="str">
        <f t="shared" si="233"/>
        <v/>
      </c>
      <c r="AF1328" t="str">
        <f t="shared" si="234"/>
        <v/>
      </c>
      <c r="AG1328" t="str">
        <f t="shared" si="235"/>
        <v/>
      </c>
      <c r="AH1328" t="str">
        <f t="shared" si="236"/>
        <v/>
      </c>
      <c r="AI1328" t="str">
        <f t="shared" si="237"/>
        <v/>
      </c>
      <c r="AY1328">
        <f t="shared" si="238"/>
        <v>263</v>
      </c>
      <c r="BJ1328" t="str">
        <f>IF(E1328&gt;0,"Nagyobb","Kisebb")</f>
        <v>Kisebb</v>
      </c>
    </row>
    <row r="1329" spans="1:62" x14ac:dyDescent="0.25">
      <c r="A1329">
        <v>1994</v>
      </c>
      <c r="B1329">
        <v>48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2</v>
      </c>
      <c r="M1329">
        <v>26</v>
      </c>
      <c r="N1329">
        <v>36</v>
      </c>
      <c r="O1329">
        <v>37</v>
      </c>
      <c r="P1329">
        <v>72</v>
      </c>
      <c r="Y1329" t="str">
        <f t="shared" si="228"/>
        <v>226363772</v>
      </c>
      <c r="AA1329" t="str">
        <f t="shared" si="229"/>
        <v/>
      </c>
      <c r="AB1329" t="str">
        <f t="shared" si="230"/>
        <v/>
      </c>
      <c r="AC1329" t="str">
        <f t="shared" si="231"/>
        <v>+</v>
      </c>
      <c r="AD1329" t="str">
        <f t="shared" si="232"/>
        <v/>
      </c>
      <c r="AE1329" t="str">
        <f t="shared" si="233"/>
        <v/>
      </c>
      <c r="AF1329" t="str">
        <f t="shared" si="234"/>
        <v/>
      </c>
      <c r="AG1329" t="str">
        <f t="shared" si="235"/>
        <v/>
      </c>
      <c r="AH1329" t="str">
        <f t="shared" si="236"/>
        <v/>
      </c>
      <c r="AI1329" t="str">
        <f t="shared" si="237"/>
        <v/>
      </c>
      <c r="AY1329">
        <f t="shared" si="238"/>
        <v>173</v>
      </c>
      <c r="BJ1329" t="str">
        <f>IF(E1329&gt;0,"Nagyobb","Kisebb")</f>
        <v>Kisebb</v>
      </c>
    </row>
    <row r="1330" spans="1:62" x14ac:dyDescent="0.25">
      <c r="A1330">
        <v>1994</v>
      </c>
      <c r="B1330">
        <v>47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7</v>
      </c>
      <c r="M1330">
        <v>23</v>
      </c>
      <c r="N1330">
        <v>72</v>
      </c>
      <c r="O1330">
        <v>76</v>
      </c>
      <c r="P1330">
        <v>81</v>
      </c>
      <c r="Y1330" t="str">
        <f t="shared" si="228"/>
        <v>723727681</v>
      </c>
      <c r="AA1330" t="str">
        <f t="shared" si="229"/>
        <v/>
      </c>
      <c r="AB1330" t="str">
        <f t="shared" si="230"/>
        <v/>
      </c>
      <c r="AC1330" t="str">
        <f t="shared" si="231"/>
        <v/>
      </c>
      <c r="AD1330" t="str">
        <f t="shared" si="232"/>
        <v/>
      </c>
      <c r="AE1330" t="str">
        <f t="shared" si="233"/>
        <v/>
      </c>
      <c r="AF1330" t="str">
        <f t="shared" si="234"/>
        <v/>
      </c>
      <c r="AG1330" t="str">
        <f t="shared" si="235"/>
        <v/>
      </c>
      <c r="AH1330" t="str">
        <f t="shared" si="236"/>
        <v/>
      </c>
      <c r="AI1330" t="str">
        <f t="shared" si="237"/>
        <v/>
      </c>
      <c r="AY1330">
        <f t="shared" si="238"/>
        <v>259</v>
      </c>
      <c r="BJ1330" t="str">
        <f>IF(E1330&gt;0,"Nagyobb","Kisebb")</f>
        <v>Kisebb</v>
      </c>
    </row>
    <row r="1331" spans="1:62" x14ac:dyDescent="0.25">
      <c r="A1331">
        <v>1994</v>
      </c>
      <c r="B1331">
        <v>46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11</v>
      </c>
      <c r="M1331">
        <v>54</v>
      </c>
      <c r="N1331">
        <v>72</v>
      </c>
      <c r="O1331">
        <v>79</v>
      </c>
      <c r="P1331">
        <v>86</v>
      </c>
      <c r="Y1331" t="str">
        <f t="shared" si="228"/>
        <v>1154727986</v>
      </c>
      <c r="AA1331" t="str">
        <f t="shared" si="229"/>
        <v/>
      </c>
      <c r="AB1331" t="str">
        <f t="shared" si="230"/>
        <v/>
      </c>
      <c r="AC1331" t="str">
        <f t="shared" si="231"/>
        <v/>
      </c>
      <c r="AD1331" t="str">
        <f t="shared" si="232"/>
        <v/>
      </c>
      <c r="AE1331" t="str">
        <f t="shared" si="233"/>
        <v/>
      </c>
      <c r="AF1331" t="str">
        <f t="shared" si="234"/>
        <v/>
      </c>
      <c r="AG1331" t="str">
        <f t="shared" si="235"/>
        <v/>
      </c>
      <c r="AH1331" t="str">
        <f t="shared" si="236"/>
        <v/>
      </c>
      <c r="AI1331" t="str">
        <f t="shared" si="237"/>
        <v/>
      </c>
      <c r="AY1331">
        <f t="shared" si="238"/>
        <v>302</v>
      </c>
      <c r="BJ1331" t="str">
        <f>IF(E1331&gt;0,"Nagyobb","Kisebb")</f>
        <v>Kisebb</v>
      </c>
    </row>
    <row r="1332" spans="1:62" x14ac:dyDescent="0.25">
      <c r="A1332">
        <v>1994</v>
      </c>
      <c r="B1332">
        <v>45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3</v>
      </c>
      <c r="M1332">
        <v>10</v>
      </c>
      <c r="N1332">
        <v>12</v>
      </c>
      <c r="O1332">
        <v>15</v>
      </c>
      <c r="P1332">
        <v>89</v>
      </c>
      <c r="Y1332" t="str">
        <f t="shared" si="228"/>
        <v>310121589</v>
      </c>
      <c r="AA1332" t="str">
        <f t="shared" si="229"/>
        <v/>
      </c>
      <c r="AB1332" t="str">
        <f t="shared" si="230"/>
        <v/>
      </c>
      <c r="AC1332" t="str">
        <f t="shared" si="231"/>
        <v/>
      </c>
      <c r="AD1332" t="str">
        <f t="shared" si="232"/>
        <v/>
      </c>
      <c r="AE1332" t="str">
        <f t="shared" si="233"/>
        <v/>
      </c>
      <c r="AF1332" t="str">
        <f t="shared" si="234"/>
        <v/>
      </c>
      <c r="AG1332" t="str">
        <f t="shared" si="235"/>
        <v/>
      </c>
      <c r="AH1332" t="str">
        <f t="shared" si="236"/>
        <v/>
      </c>
      <c r="AI1332" t="str">
        <f t="shared" si="237"/>
        <v/>
      </c>
      <c r="AY1332">
        <f t="shared" si="238"/>
        <v>129</v>
      </c>
      <c r="BJ1332" t="str">
        <f>IF(E1332&gt;0,"Nagyobb","Kisebb")</f>
        <v>Kisebb</v>
      </c>
    </row>
    <row r="1333" spans="1:62" x14ac:dyDescent="0.25">
      <c r="A1333">
        <v>1994</v>
      </c>
      <c r="B1333">
        <v>44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6</v>
      </c>
      <c r="M1333">
        <v>10</v>
      </c>
      <c r="N1333">
        <v>41</v>
      </c>
      <c r="O1333">
        <v>45</v>
      </c>
      <c r="P1333">
        <v>85</v>
      </c>
      <c r="Y1333" t="str">
        <f t="shared" si="228"/>
        <v>610414585</v>
      </c>
      <c r="AA1333" t="str">
        <f t="shared" si="229"/>
        <v/>
      </c>
      <c r="AB1333" t="str">
        <f t="shared" si="230"/>
        <v/>
      </c>
      <c r="AC1333" t="str">
        <f t="shared" si="231"/>
        <v/>
      </c>
      <c r="AD1333" t="str">
        <f t="shared" si="232"/>
        <v/>
      </c>
      <c r="AE1333" t="str">
        <f t="shared" si="233"/>
        <v/>
      </c>
      <c r="AF1333" t="str">
        <f t="shared" si="234"/>
        <v/>
      </c>
      <c r="AG1333" t="str">
        <f t="shared" si="235"/>
        <v/>
      </c>
      <c r="AH1333" t="str">
        <f t="shared" si="236"/>
        <v/>
      </c>
      <c r="AI1333" t="str">
        <f t="shared" si="237"/>
        <v/>
      </c>
      <c r="AY1333">
        <f t="shared" si="238"/>
        <v>187</v>
      </c>
      <c r="BJ1333" t="str">
        <f>IF(E1333&gt;0,"Nagyobb","Kisebb")</f>
        <v>Kisebb</v>
      </c>
    </row>
    <row r="1334" spans="1:62" x14ac:dyDescent="0.25">
      <c r="A1334">
        <v>1994</v>
      </c>
      <c r="B1334">
        <v>43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11</v>
      </c>
      <c r="M1334">
        <v>15</v>
      </c>
      <c r="N1334">
        <v>31</v>
      </c>
      <c r="O1334">
        <v>41</v>
      </c>
      <c r="P1334">
        <v>77</v>
      </c>
      <c r="Y1334" t="str">
        <f t="shared" si="228"/>
        <v>1115314177</v>
      </c>
      <c r="AA1334" t="str">
        <f t="shared" si="229"/>
        <v/>
      </c>
      <c r="AB1334" t="str">
        <f t="shared" si="230"/>
        <v/>
      </c>
      <c r="AC1334" t="str">
        <f t="shared" si="231"/>
        <v/>
      </c>
      <c r="AD1334" t="str">
        <f t="shared" si="232"/>
        <v/>
      </c>
      <c r="AE1334" t="str">
        <f t="shared" si="233"/>
        <v/>
      </c>
      <c r="AF1334" t="str">
        <f t="shared" si="234"/>
        <v/>
      </c>
      <c r="AG1334" t="str">
        <f t="shared" si="235"/>
        <v/>
      </c>
      <c r="AH1334" t="str">
        <f t="shared" si="236"/>
        <v/>
      </c>
      <c r="AI1334" t="str">
        <f t="shared" si="237"/>
        <v/>
      </c>
      <c r="AY1334">
        <f t="shared" si="238"/>
        <v>175</v>
      </c>
      <c r="BJ1334" t="str">
        <f>IF(E1334&gt;0,"Nagyobb","Kisebb")</f>
        <v>Kisebb</v>
      </c>
    </row>
    <row r="1335" spans="1:62" x14ac:dyDescent="0.25">
      <c r="A1335">
        <v>1994</v>
      </c>
      <c r="B1335">
        <v>42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43</v>
      </c>
      <c r="M1335">
        <v>61</v>
      </c>
      <c r="N1335">
        <v>77</v>
      </c>
      <c r="O1335">
        <v>82</v>
      </c>
      <c r="P1335">
        <v>88</v>
      </c>
      <c r="Y1335" t="str">
        <f t="shared" si="228"/>
        <v>4361778288</v>
      </c>
      <c r="AA1335" t="str">
        <f t="shared" si="229"/>
        <v/>
      </c>
      <c r="AB1335" t="str">
        <f t="shared" si="230"/>
        <v/>
      </c>
      <c r="AC1335" t="str">
        <f t="shared" si="231"/>
        <v/>
      </c>
      <c r="AD1335" t="str">
        <f t="shared" si="232"/>
        <v/>
      </c>
      <c r="AE1335" t="str">
        <f t="shared" si="233"/>
        <v/>
      </c>
      <c r="AF1335" t="str">
        <f t="shared" si="234"/>
        <v/>
      </c>
      <c r="AG1335" t="str">
        <f t="shared" si="235"/>
        <v/>
      </c>
      <c r="AH1335" t="str">
        <f t="shared" si="236"/>
        <v/>
      </c>
      <c r="AI1335" t="str">
        <f t="shared" si="237"/>
        <v/>
      </c>
      <c r="AY1335">
        <f t="shared" si="238"/>
        <v>351</v>
      </c>
      <c r="BJ1335" t="str">
        <f>IF(E1335&gt;0,"Nagyobb","Kisebb")</f>
        <v>Kisebb</v>
      </c>
    </row>
    <row r="1336" spans="1:62" x14ac:dyDescent="0.25">
      <c r="A1336">
        <v>1994</v>
      </c>
      <c r="B1336">
        <v>41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16</v>
      </c>
      <c r="M1336">
        <v>22</v>
      </c>
      <c r="N1336">
        <v>32</v>
      </c>
      <c r="O1336">
        <v>51</v>
      </c>
      <c r="P1336">
        <v>79</v>
      </c>
      <c r="Y1336" t="str">
        <f t="shared" si="228"/>
        <v>1622325179</v>
      </c>
      <c r="AA1336" t="str">
        <f t="shared" si="229"/>
        <v/>
      </c>
      <c r="AB1336" t="str">
        <f t="shared" si="230"/>
        <v/>
      </c>
      <c r="AC1336" t="str">
        <f t="shared" si="231"/>
        <v/>
      </c>
      <c r="AD1336" t="str">
        <f t="shared" si="232"/>
        <v/>
      </c>
      <c r="AE1336" t="str">
        <f t="shared" si="233"/>
        <v/>
      </c>
      <c r="AF1336" t="str">
        <f t="shared" si="234"/>
        <v/>
      </c>
      <c r="AG1336" t="str">
        <f t="shared" si="235"/>
        <v/>
      </c>
      <c r="AH1336" t="str">
        <f t="shared" si="236"/>
        <v/>
      </c>
      <c r="AI1336" t="str">
        <f t="shared" si="237"/>
        <v/>
      </c>
      <c r="AY1336">
        <f t="shared" si="238"/>
        <v>200</v>
      </c>
      <c r="BJ1336" t="str">
        <f>IF(E1336&gt;0,"Nagyobb","Kisebb")</f>
        <v>Kisebb</v>
      </c>
    </row>
    <row r="1337" spans="1:62" x14ac:dyDescent="0.25">
      <c r="A1337">
        <v>1994</v>
      </c>
      <c r="B1337">
        <v>40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7</v>
      </c>
      <c r="M1337">
        <v>12</v>
      </c>
      <c r="N1337">
        <v>38</v>
      </c>
      <c r="O1337">
        <v>54</v>
      </c>
      <c r="P1337">
        <v>57</v>
      </c>
      <c r="Y1337" t="str">
        <f t="shared" si="228"/>
        <v>712385457</v>
      </c>
      <c r="AA1337" t="str">
        <f t="shared" si="229"/>
        <v/>
      </c>
      <c r="AB1337" t="str">
        <f t="shared" si="230"/>
        <v/>
      </c>
      <c r="AC1337" t="str">
        <f t="shared" si="231"/>
        <v/>
      </c>
      <c r="AD1337" t="str">
        <f t="shared" si="232"/>
        <v/>
      </c>
      <c r="AE1337" t="str">
        <f t="shared" si="233"/>
        <v/>
      </c>
      <c r="AF1337" t="str">
        <f t="shared" si="234"/>
        <v/>
      </c>
      <c r="AG1337" t="str">
        <f t="shared" si="235"/>
        <v/>
      </c>
      <c r="AH1337" t="str">
        <f t="shared" si="236"/>
        <v/>
      </c>
      <c r="AI1337" t="str">
        <f t="shared" si="237"/>
        <v/>
      </c>
      <c r="AY1337">
        <f t="shared" si="238"/>
        <v>168</v>
      </c>
      <c r="BJ1337" t="str">
        <f>IF(E1337&gt;0,"Nagyobb","Kisebb")</f>
        <v>Kisebb</v>
      </c>
    </row>
    <row r="1338" spans="1:62" x14ac:dyDescent="0.25">
      <c r="A1338">
        <v>1994</v>
      </c>
      <c r="B1338">
        <v>39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4</v>
      </c>
      <c r="M1338">
        <v>18</v>
      </c>
      <c r="N1338">
        <v>43</v>
      </c>
      <c r="O1338">
        <v>68</v>
      </c>
      <c r="P1338">
        <v>85</v>
      </c>
      <c r="Y1338" t="str">
        <f t="shared" si="228"/>
        <v>418436885</v>
      </c>
      <c r="AA1338" t="str">
        <f t="shared" si="229"/>
        <v/>
      </c>
      <c r="AB1338" t="str">
        <f t="shared" si="230"/>
        <v/>
      </c>
      <c r="AC1338" t="str">
        <f t="shared" si="231"/>
        <v/>
      </c>
      <c r="AD1338" t="str">
        <f t="shared" si="232"/>
        <v/>
      </c>
      <c r="AE1338" t="str">
        <f t="shared" si="233"/>
        <v/>
      </c>
      <c r="AF1338" t="str">
        <f t="shared" si="234"/>
        <v/>
      </c>
      <c r="AG1338" t="str">
        <f t="shared" si="235"/>
        <v/>
      </c>
      <c r="AH1338" t="str">
        <f t="shared" si="236"/>
        <v/>
      </c>
      <c r="AI1338" t="str">
        <f t="shared" si="237"/>
        <v/>
      </c>
      <c r="AY1338">
        <f t="shared" si="238"/>
        <v>218</v>
      </c>
      <c r="BJ1338" t="str">
        <f>IF(E1338&gt;0,"Nagyobb","Kisebb")</f>
        <v>Kisebb</v>
      </c>
    </row>
    <row r="1339" spans="1:62" x14ac:dyDescent="0.25">
      <c r="A1339">
        <v>1994</v>
      </c>
      <c r="B1339">
        <v>38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12</v>
      </c>
      <c r="M1339">
        <v>43</v>
      </c>
      <c r="N1339">
        <v>58</v>
      </c>
      <c r="O1339">
        <v>69</v>
      </c>
      <c r="P1339">
        <v>74</v>
      </c>
      <c r="Y1339" t="str">
        <f t="shared" si="228"/>
        <v>1243586974</v>
      </c>
      <c r="AA1339" t="str">
        <f t="shared" si="229"/>
        <v/>
      </c>
      <c r="AB1339" t="str">
        <f t="shared" si="230"/>
        <v/>
      </c>
      <c r="AC1339" t="str">
        <f t="shared" si="231"/>
        <v/>
      </c>
      <c r="AD1339" t="str">
        <f t="shared" si="232"/>
        <v/>
      </c>
      <c r="AE1339" t="str">
        <f t="shared" si="233"/>
        <v/>
      </c>
      <c r="AF1339" t="str">
        <f t="shared" si="234"/>
        <v/>
      </c>
      <c r="AG1339" t="str">
        <f t="shared" si="235"/>
        <v/>
      </c>
      <c r="AH1339" t="str">
        <f t="shared" si="236"/>
        <v/>
      </c>
      <c r="AI1339" t="str">
        <f t="shared" si="237"/>
        <v/>
      </c>
      <c r="AY1339">
        <f t="shared" si="238"/>
        <v>256</v>
      </c>
      <c r="BJ1339" t="str">
        <f>IF(E1339&gt;0,"Nagyobb","Kisebb")</f>
        <v>Kisebb</v>
      </c>
    </row>
    <row r="1340" spans="1:62" x14ac:dyDescent="0.25">
      <c r="A1340">
        <v>1994</v>
      </c>
      <c r="B1340">
        <v>37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5</v>
      </c>
      <c r="M1340">
        <v>13</v>
      </c>
      <c r="N1340">
        <v>14</v>
      </c>
      <c r="O1340">
        <v>63</v>
      </c>
      <c r="P1340">
        <v>68</v>
      </c>
      <c r="Y1340" t="str">
        <f t="shared" si="228"/>
        <v>513146368</v>
      </c>
      <c r="AA1340" t="str">
        <f t="shared" si="229"/>
        <v/>
      </c>
      <c r="AB1340" t="str">
        <f t="shared" si="230"/>
        <v>+</v>
      </c>
      <c r="AC1340" t="str">
        <f t="shared" si="231"/>
        <v/>
      </c>
      <c r="AD1340" t="str">
        <f t="shared" si="232"/>
        <v/>
      </c>
      <c r="AE1340" t="str">
        <f t="shared" si="233"/>
        <v/>
      </c>
      <c r="AF1340" t="str">
        <f t="shared" si="234"/>
        <v/>
      </c>
      <c r="AG1340" t="str">
        <f t="shared" si="235"/>
        <v/>
      </c>
      <c r="AH1340" t="str">
        <f t="shared" si="236"/>
        <v/>
      </c>
      <c r="AI1340" t="str">
        <f t="shared" si="237"/>
        <v/>
      </c>
      <c r="AY1340">
        <f t="shared" si="238"/>
        <v>163</v>
      </c>
      <c r="BJ1340" t="str">
        <f>IF(E1340&gt;0,"Nagyobb","Kisebb")</f>
        <v>Kisebb</v>
      </c>
    </row>
    <row r="1341" spans="1:62" x14ac:dyDescent="0.25">
      <c r="A1341">
        <v>1994</v>
      </c>
      <c r="B1341">
        <v>36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14</v>
      </c>
      <c r="N1341">
        <v>35</v>
      </c>
      <c r="O1341">
        <v>85</v>
      </c>
      <c r="P1341">
        <v>88</v>
      </c>
      <c r="Y1341" t="str">
        <f t="shared" si="228"/>
        <v>514358588</v>
      </c>
      <c r="AA1341" t="str">
        <f t="shared" si="229"/>
        <v/>
      </c>
      <c r="AB1341" t="str">
        <f t="shared" si="230"/>
        <v/>
      </c>
      <c r="AC1341" t="str">
        <f t="shared" si="231"/>
        <v/>
      </c>
      <c r="AD1341" t="str">
        <f t="shared" si="232"/>
        <v/>
      </c>
      <c r="AE1341" t="str">
        <f t="shared" si="233"/>
        <v/>
      </c>
      <c r="AF1341" t="str">
        <f t="shared" si="234"/>
        <v/>
      </c>
      <c r="AG1341" t="str">
        <f t="shared" si="235"/>
        <v/>
      </c>
      <c r="AH1341" t="str">
        <f t="shared" si="236"/>
        <v/>
      </c>
      <c r="AI1341" t="str">
        <f t="shared" si="237"/>
        <v/>
      </c>
      <c r="AY1341">
        <f t="shared" si="238"/>
        <v>227</v>
      </c>
      <c r="BJ1341" t="str">
        <f>IF(E1341&gt;0,"Nagyobb","Kisebb")</f>
        <v>Kisebb</v>
      </c>
    </row>
    <row r="1342" spans="1:62" x14ac:dyDescent="0.25">
      <c r="A1342">
        <v>1994</v>
      </c>
      <c r="B1342">
        <v>35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13</v>
      </c>
      <c r="M1342">
        <v>18</v>
      </c>
      <c r="N1342">
        <v>23</v>
      </c>
      <c r="O1342">
        <v>43</v>
      </c>
      <c r="P1342">
        <v>76</v>
      </c>
      <c r="Y1342" t="str">
        <f t="shared" si="228"/>
        <v>1318234376</v>
      </c>
      <c r="AA1342" t="str">
        <f t="shared" si="229"/>
        <v/>
      </c>
      <c r="AB1342" t="str">
        <f t="shared" si="230"/>
        <v/>
      </c>
      <c r="AC1342" t="str">
        <f t="shared" si="231"/>
        <v/>
      </c>
      <c r="AD1342" t="str">
        <f t="shared" si="232"/>
        <v/>
      </c>
      <c r="AE1342" t="str">
        <f t="shared" si="233"/>
        <v/>
      </c>
      <c r="AF1342" t="str">
        <f t="shared" si="234"/>
        <v/>
      </c>
      <c r="AG1342" t="str">
        <f t="shared" si="235"/>
        <v/>
      </c>
      <c r="AH1342" t="str">
        <f t="shared" si="236"/>
        <v/>
      </c>
      <c r="AI1342" t="str">
        <f t="shared" si="237"/>
        <v/>
      </c>
      <c r="AY1342">
        <f t="shared" si="238"/>
        <v>173</v>
      </c>
      <c r="BJ1342" t="str">
        <f>IF(E1342&gt;0,"Nagyobb","Kisebb")</f>
        <v>Kisebb</v>
      </c>
    </row>
    <row r="1343" spans="1:62" x14ac:dyDescent="0.25">
      <c r="A1343">
        <v>1994</v>
      </c>
      <c r="B1343">
        <v>34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21</v>
      </c>
      <c r="M1343">
        <v>35</v>
      </c>
      <c r="N1343">
        <v>45</v>
      </c>
      <c r="O1343">
        <v>48</v>
      </c>
      <c r="P1343">
        <v>63</v>
      </c>
      <c r="Y1343" t="str">
        <f t="shared" si="228"/>
        <v>2135454863</v>
      </c>
      <c r="AA1343" t="str">
        <f t="shared" si="229"/>
        <v/>
      </c>
      <c r="AB1343" t="str">
        <f t="shared" si="230"/>
        <v/>
      </c>
      <c r="AC1343" t="str">
        <f t="shared" si="231"/>
        <v/>
      </c>
      <c r="AD1343" t="str">
        <f t="shared" si="232"/>
        <v/>
      </c>
      <c r="AE1343" t="str">
        <f t="shared" si="233"/>
        <v/>
      </c>
      <c r="AF1343" t="str">
        <f t="shared" si="234"/>
        <v/>
      </c>
      <c r="AG1343" t="str">
        <f t="shared" si="235"/>
        <v/>
      </c>
      <c r="AH1343" t="str">
        <f t="shared" si="236"/>
        <v/>
      </c>
      <c r="AI1343" t="str">
        <f t="shared" si="237"/>
        <v/>
      </c>
      <c r="AY1343">
        <f t="shared" si="238"/>
        <v>212</v>
      </c>
      <c r="BJ1343" t="str">
        <f>IF(E1343&gt;0,"Nagyobb","Kisebb")</f>
        <v>Kisebb</v>
      </c>
    </row>
    <row r="1344" spans="1:62" x14ac:dyDescent="0.25">
      <c r="A1344">
        <v>1994</v>
      </c>
      <c r="B1344">
        <v>33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37</v>
      </c>
      <c r="M1344">
        <v>64</v>
      </c>
      <c r="N1344">
        <v>65</v>
      </c>
      <c r="O1344">
        <v>72</v>
      </c>
      <c r="P1344">
        <v>84</v>
      </c>
      <c r="Y1344" t="str">
        <f t="shared" si="228"/>
        <v>3764657284</v>
      </c>
      <c r="AA1344" t="str">
        <f t="shared" si="229"/>
        <v/>
      </c>
      <c r="AB1344" t="str">
        <f t="shared" si="230"/>
        <v>+</v>
      </c>
      <c r="AC1344" t="str">
        <f t="shared" si="231"/>
        <v/>
      </c>
      <c r="AD1344" t="str">
        <f t="shared" si="232"/>
        <v/>
      </c>
      <c r="AE1344" t="str">
        <f t="shared" si="233"/>
        <v/>
      </c>
      <c r="AF1344" t="str">
        <f t="shared" si="234"/>
        <v/>
      </c>
      <c r="AG1344" t="str">
        <f t="shared" si="235"/>
        <v/>
      </c>
      <c r="AH1344" t="str">
        <f t="shared" si="236"/>
        <v/>
      </c>
      <c r="AI1344" t="str">
        <f t="shared" si="237"/>
        <v/>
      </c>
      <c r="AY1344">
        <f t="shared" si="238"/>
        <v>322</v>
      </c>
      <c r="BJ1344" t="str">
        <f>IF(E1344&gt;0,"Nagyobb","Kisebb")</f>
        <v>Kisebb</v>
      </c>
    </row>
    <row r="1345" spans="1:62" x14ac:dyDescent="0.25">
      <c r="A1345">
        <v>1994</v>
      </c>
      <c r="B1345">
        <v>32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10</v>
      </c>
      <c r="M1345">
        <v>12</v>
      </c>
      <c r="N1345">
        <v>31</v>
      </c>
      <c r="O1345">
        <v>67</v>
      </c>
      <c r="P1345">
        <v>72</v>
      </c>
      <c r="Y1345" t="str">
        <f t="shared" si="228"/>
        <v>1012316772</v>
      </c>
      <c r="AA1345" t="str">
        <f t="shared" si="229"/>
        <v/>
      </c>
      <c r="AB1345" t="str">
        <f t="shared" si="230"/>
        <v/>
      </c>
      <c r="AC1345" t="str">
        <f t="shared" si="231"/>
        <v/>
      </c>
      <c r="AD1345" t="str">
        <f t="shared" si="232"/>
        <v/>
      </c>
      <c r="AE1345" t="str">
        <f t="shared" si="233"/>
        <v/>
      </c>
      <c r="AF1345" t="str">
        <f t="shared" si="234"/>
        <v/>
      </c>
      <c r="AG1345" t="str">
        <f t="shared" si="235"/>
        <v/>
      </c>
      <c r="AH1345" t="str">
        <f t="shared" si="236"/>
        <v/>
      </c>
      <c r="AI1345" t="str">
        <f t="shared" si="237"/>
        <v/>
      </c>
      <c r="AY1345">
        <f t="shared" si="238"/>
        <v>192</v>
      </c>
      <c r="BJ1345" t="str">
        <f>IF(E1345&gt;0,"Nagyobb","Kisebb")</f>
        <v>Kisebb</v>
      </c>
    </row>
    <row r="1346" spans="1:62" x14ac:dyDescent="0.25">
      <c r="A1346">
        <v>1994</v>
      </c>
      <c r="B1346">
        <v>31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3</v>
      </c>
      <c r="M1346">
        <v>26</v>
      </c>
      <c r="N1346">
        <v>28</v>
      </c>
      <c r="O1346">
        <v>47</v>
      </c>
      <c r="P1346">
        <v>80</v>
      </c>
      <c r="Y1346" t="str">
        <f t="shared" ref="Y1346:Y1409" si="239">L1346&amp;M1346&amp;N1346&amp;O1346&amp;P1346</f>
        <v>326284780</v>
      </c>
      <c r="AA1346" t="str">
        <f t="shared" ref="AA1346:AA1409" si="240">IF(L1346+1=M1346,"+","")</f>
        <v/>
      </c>
      <c r="AB1346" t="str">
        <f t="shared" ref="AB1346:AB1409" si="241">IF(M1346+1=N1346,"+","")</f>
        <v/>
      </c>
      <c r="AC1346" t="str">
        <f t="shared" ref="AC1346:AC1409" si="242">IF(N1346+1=O1346,"+","")</f>
        <v/>
      </c>
      <c r="AD1346" t="str">
        <f t="shared" ref="AD1346:AD1409" si="243">IF(O1346+1=P1346,"+","")</f>
        <v/>
      </c>
      <c r="AE1346" t="str">
        <f t="shared" ref="AE1346:AE1409" si="244">IF(AA1346&amp;AB1346="++","harom","")</f>
        <v/>
      </c>
      <c r="AF1346" t="str">
        <f t="shared" ref="AF1346:AF1409" si="245">IF(AB1346&amp;AC1346="++","harom","")</f>
        <v/>
      </c>
      <c r="AG1346" t="str">
        <f t="shared" ref="AG1346:AG1409" si="246">IF(AC1346&amp;AD1346="++","harom","")</f>
        <v/>
      </c>
      <c r="AH1346" t="str">
        <f t="shared" ref="AH1346:AH1409" si="247">IF(AA1346&amp;AB1346&amp;AC1346="+++","negy","")</f>
        <v/>
      </c>
      <c r="AI1346" t="str">
        <f t="shared" ref="AI1346:AI1409" si="248">IF(AB1346&amp;AC1346&amp;AD1346="+++","negy","")</f>
        <v/>
      </c>
      <c r="AY1346">
        <f t="shared" ref="AY1346:AY1409" si="249">SUM(L1346:P1346)</f>
        <v>184</v>
      </c>
      <c r="BJ1346" t="str">
        <f>IF(E1346&gt;0,"Nagyobb","Kisebb")</f>
        <v>Kisebb</v>
      </c>
    </row>
    <row r="1347" spans="1:62" x14ac:dyDescent="0.25">
      <c r="A1347">
        <v>1994</v>
      </c>
      <c r="B1347">
        <v>30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7</v>
      </c>
      <c r="M1347">
        <v>9</v>
      </c>
      <c r="N1347">
        <v>35</v>
      </c>
      <c r="O1347">
        <v>59</v>
      </c>
      <c r="P1347">
        <v>73</v>
      </c>
      <c r="Y1347" t="str">
        <f t="shared" si="239"/>
        <v>79355973</v>
      </c>
      <c r="AA1347" t="str">
        <f t="shared" si="240"/>
        <v/>
      </c>
      <c r="AB1347" t="str">
        <f t="shared" si="241"/>
        <v/>
      </c>
      <c r="AC1347" t="str">
        <f t="shared" si="242"/>
        <v/>
      </c>
      <c r="AD1347" t="str">
        <f t="shared" si="243"/>
        <v/>
      </c>
      <c r="AE1347" t="str">
        <f t="shared" si="244"/>
        <v/>
      </c>
      <c r="AF1347" t="str">
        <f t="shared" si="245"/>
        <v/>
      </c>
      <c r="AG1347" t="str">
        <f t="shared" si="246"/>
        <v/>
      </c>
      <c r="AH1347" t="str">
        <f t="shared" si="247"/>
        <v/>
      </c>
      <c r="AI1347" t="str">
        <f t="shared" si="248"/>
        <v/>
      </c>
      <c r="AY1347">
        <f t="shared" si="249"/>
        <v>183</v>
      </c>
      <c r="BJ1347" t="str">
        <f>IF(E1347&gt;0,"Nagyobb","Kisebb")</f>
        <v>Kisebb</v>
      </c>
    </row>
    <row r="1348" spans="1:62" x14ac:dyDescent="0.25">
      <c r="A1348">
        <v>1994</v>
      </c>
      <c r="B1348">
        <v>29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12</v>
      </c>
      <c r="M1348">
        <v>58</v>
      </c>
      <c r="N1348">
        <v>76</v>
      </c>
      <c r="O1348">
        <v>78</v>
      </c>
      <c r="P1348">
        <v>86</v>
      </c>
      <c r="Y1348" t="str">
        <f t="shared" si="239"/>
        <v>1258767886</v>
      </c>
      <c r="AA1348" t="str">
        <f t="shared" si="240"/>
        <v/>
      </c>
      <c r="AB1348" t="str">
        <f t="shared" si="241"/>
        <v/>
      </c>
      <c r="AC1348" t="str">
        <f t="shared" si="242"/>
        <v/>
      </c>
      <c r="AD1348" t="str">
        <f t="shared" si="243"/>
        <v/>
      </c>
      <c r="AE1348" t="str">
        <f t="shared" si="244"/>
        <v/>
      </c>
      <c r="AF1348" t="str">
        <f t="shared" si="245"/>
        <v/>
      </c>
      <c r="AG1348" t="str">
        <f t="shared" si="246"/>
        <v/>
      </c>
      <c r="AH1348" t="str">
        <f t="shared" si="247"/>
        <v/>
      </c>
      <c r="AI1348" t="str">
        <f t="shared" si="248"/>
        <v/>
      </c>
      <c r="AY1348">
        <f t="shared" si="249"/>
        <v>310</v>
      </c>
      <c r="BJ1348" t="str">
        <f>IF(E1348&gt;0,"Nagyobb","Kisebb")</f>
        <v>Kisebb</v>
      </c>
    </row>
    <row r="1349" spans="1:62" x14ac:dyDescent="0.25">
      <c r="A1349">
        <v>1994</v>
      </c>
      <c r="B1349">
        <v>28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21</v>
      </c>
      <c r="M1349">
        <v>43</v>
      </c>
      <c r="N1349">
        <v>44</v>
      </c>
      <c r="O1349">
        <v>52</v>
      </c>
      <c r="P1349">
        <v>88</v>
      </c>
      <c r="Y1349" t="str">
        <f t="shared" si="239"/>
        <v>2143445288</v>
      </c>
      <c r="AA1349" t="str">
        <f t="shared" si="240"/>
        <v/>
      </c>
      <c r="AB1349" t="str">
        <f t="shared" si="241"/>
        <v>+</v>
      </c>
      <c r="AC1349" t="str">
        <f t="shared" si="242"/>
        <v/>
      </c>
      <c r="AD1349" t="str">
        <f t="shared" si="243"/>
        <v/>
      </c>
      <c r="AE1349" t="str">
        <f t="shared" si="244"/>
        <v/>
      </c>
      <c r="AF1349" t="str">
        <f t="shared" si="245"/>
        <v/>
      </c>
      <c r="AG1349" t="str">
        <f t="shared" si="246"/>
        <v/>
      </c>
      <c r="AH1349" t="str">
        <f t="shared" si="247"/>
        <v/>
      </c>
      <c r="AI1349" t="str">
        <f t="shared" si="248"/>
        <v/>
      </c>
      <c r="AY1349">
        <f t="shared" si="249"/>
        <v>248</v>
      </c>
      <c r="BJ1349" t="str">
        <f>IF(E1349&gt;0,"Nagyobb","Kisebb")</f>
        <v>Kisebb</v>
      </c>
    </row>
    <row r="1350" spans="1:62" x14ac:dyDescent="0.25">
      <c r="A1350">
        <v>1994</v>
      </c>
      <c r="B1350">
        <v>27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7</v>
      </c>
      <c r="M1350">
        <v>21</v>
      </c>
      <c r="N1350">
        <v>39</v>
      </c>
      <c r="O1350">
        <v>56</v>
      </c>
      <c r="P1350">
        <v>64</v>
      </c>
      <c r="Y1350" t="str">
        <f t="shared" si="239"/>
        <v>721395664</v>
      </c>
      <c r="AA1350" t="str">
        <f t="shared" si="240"/>
        <v/>
      </c>
      <c r="AB1350" t="str">
        <f t="shared" si="241"/>
        <v/>
      </c>
      <c r="AC1350" t="str">
        <f t="shared" si="242"/>
        <v/>
      </c>
      <c r="AD1350" t="str">
        <f t="shared" si="243"/>
        <v/>
      </c>
      <c r="AE1350" t="str">
        <f t="shared" si="244"/>
        <v/>
      </c>
      <c r="AF1350" t="str">
        <f t="shared" si="245"/>
        <v/>
      </c>
      <c r="AG1350" t="str">
        <f t="shared" si="246"/>
        <v/>
      </c>
      <c r="AH1350" t="str">
        <f t="shared" si="247"/>
        <v/>
      </c>
      <c r="AI1350" t="str">
        <f t="shared" si="248"/>
        <v/>
      </c>
      <c r="AY1350">
        <f t="shared" si="249"/>
        <v>187</v>
      </c>
      <c r="BJ1350" t="str">
        <f>IF(E1350&gt;0,"Nagyobb","Kisebb")</f>
        <v>Kisebb</v>
      </c>
    </row>
    <row r="1351" spans="1:62" x14ac:dyDescent="0.25">
      <c r="A1351">
        <v>1994</v>
      </c>
      <c r="B1351">
        <v>26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14</v>
      </c>
      <c r="M1351">
        <v>46</v>
      </c>
      <c r="N1351">
        <v>50</v>
      </c>
      <c r="O1351">
        <v>68</v>
      </c>
      <c r="P1351">
        <v>76</v>
      </c>
      <c r="Y1351" t="str">
        <f t="shared" si="239"/>
        <v>1446506876</v>
      </c>
      <c r="AA1351" t="str">
        <f t="shared" si="240"/>
        <v/>
      </c>
      <c r="AB1351" t="str">
        <f t="shared" si="241"/>
        <v/>
      </c>
      <c r="AC1351" t="str">
        <f t="shared" si="242"/>
        <v/>
      </c>
      <c r="AD1351" t="str">
        <f t="shared" si="243"/>
        <v/>
      </c>
      <c r="AE1351" t="str">
        <f t="shared" si="244"/>
        <v/>
      </c>
      <c r="AF1351" t="str">
        <f t="shared" si="245"/>
        <v/>
      </c>
      <c r="AG1351" t="str">
        <f t="shared" si="246"/>
        <v/>
      </c>
      <c r="AH1351" t="str">
        <f t="shared" si="247"/>
        <v/>
      </c>
      <c r="AI1351" t="str">
        <f t="shared" si="248"/>
        <v/>
      </c>
      <c r="AY1351">
        <f t="shared" si="249"/>
        <v>254</v>
      </c>
      <c r="BJ1351" t="str">
        <f>IF(E1351&gt;0,"Nagyobb","Kisebb")</f>
        <v>Kisebb</v>
      </c>
    </row>
    <row r="1352" spans="1:62" x14ac:dyDescent="0.25">
      <c r="A1352">
        <v>1994</v>
      </c>
      <c r="B1352">
        <v>25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2</v>
      </c>
      <c r="M1352">
        <v>25</v>
      </c>
      <c r="N1352">
        <v>29</v>
      </c>
      <c r="O1352">
        <v>83</v>
      </c>
      <c r="P1352">
        <v>86</v>
      </c>
      <c r="Y1352" t="str">
        <f t="shared" si="239"/>
        <v>225298386</v>
      </c>
      <c r="AA1352" t="str">
        <f t="shared" si="240"/>
        <v/>
      </c>
      <c r="AB1352" t="str">
        <f t="shared" si="241"/>
        <v/>
      </c>
      <c r="AC1352" t="str">
        <f t="shared" si="242"/>
        <v/>
      </c>
      <c r="AD1352" t="str">
        <f t="shared" si="243"/>
        <v/>
      </c>
      <c r="AE1352" t="str">
        <f t="shared" si="244"/>
        <v/>
      </c>
      <c r="AF1352" t="str">
        <f t="shared" si="245"/>
        <v/>
      </c>
      <c r="AG1352" t="str">
        <f t="shared" si="246"/>
        <v/>
      </c>
      <c r="AH1352" t="str">
        <f t="shared" si="247"/>
        <v/>
      </c>
      <c r="AI1352" t="str">
        <f t="shared" si="248"/>
        <v/>
      </c>
      <c r="AY1352">
        <f t="shared" si="249"/>
        <v>225</v>
      </c>
      <c r="BJ1352" t="str">
        <f>IF(E1352&gt;0,"Nagyobb","Kisebb")</f>
        <v>Kisebb</v>
      </c>
    </row>
    <row r="1353" spans="1:62" x14ac:dyDescent="0.25">
      <c r="A1353">
        <v>1994</v>
      </c>
      <c r="B1353">
        <v>24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14</v>
      </c>
      <c r="M1353">
        <v>20</v>
      </c>
      <c r="N1353">
        <v>34</v>
      </c>
      <c r="O1353">
        <v>71</v>
      </c>
      <c r="P1353">
        <v>82</v>
      </c>
      <c r="Y1353" t="str">
        <f t="shared" si="239"/>
        <v>1420347182</v>
      </c>
      <c r="AA1353" t="str">
        <f t="shared" si="240"/>
        <v/>
      </c>
      <c r="AB1353" t="str">
        <f t="shared" si="241"/>
        <v/>
      </c>
      <c r="AC1353" t="str">
        <f t="shared" si="242"/>
        <v/>
      </c>
      <c r="AD1353" t="str">
        <f t="shared" si="243"/>
        <v/>
      </c>
      <c r="AE1353" t="str">
        <f t="shared" si="244"/>
        <v/>
      </c>
      <c r="AF1353" t="str">
        <f t="shared" si="245"/>
        <v/>
      </c>
      <c r="AG1353" t="str">
        <f t="shared" si="246"/>
        <v/>
      </c>
      <c r="AH1353" t="str">
        <f t="shared" si="247"/>
        <v/>
      </c>
      <c r="AI1353" t="str">
        <f t="shared" si="248"/>
        <v/>
      </c>
      <c r="AY1353">
        <f t="shared" si="249"/>
        <v>221</v>
      </c>
      <c r="BJ1353" t="str">
        <f>IF(E1353&gt;0,"Nagyobb","Kisebb")</f>
        <v>Kisebb</v>
      </c>
    </row>
    <row r="1354" spans="1:62" x14ac:dyDescent="0.25">
      <c r="A1354">
        <v>1994</v>
      </c>
      <c r="B1354">
        <v>23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30</v>
      </c>
      <c r="M1354">
        <v>44</v>
      </c>
      <c r="N1354">
        <v>53</v>
      </c>
      <c r="O1354">
        <v>77</v>
      </c>
      <c r="P1354">
        <v>86</v>
      </c>
      <c r="Y1354" t="str">
        <f t="shared" si="239"/>
        <v>3044537786</v>
      </c>
      <c r="AA1354" t="str">
        <f t="shared" si="240"/>
        <v/>
      </c>
      <c r="AB1354" t="str">
        <f t="shared" si="241"/>
        <v/>
      </c>
      <c r="AC1354" t="str">
        <f t="shared" si="242"/>
        <v/>
      </c>
      <c r="AD1354" t="str">
        <f t="shared" si="243"/>
        <v/>
      </c>
      <c r="AE1354" t="str">
        <f t="shared" si="244"/>
        <v/>
      </c>
      <c r="AF1354" t="str">
        <f t="shared" si="245"/>
        <v/>
      </c>
      <c r="AG1354" t="str">
        <f t="shared" si="246"/>
        <v/>
      </c>
      <c r="AH1354" t="str">
        <f t="shared" si="247"/>
        <v/>
      </c>
      <c r="AI1354" t="str">
        <f t="shared" si="248"/>
        <v/>
      </c>
      <c r="AY1354">
        <f t="shared" si="249"/>
        <v>290</v>
      </c>
      <c r="BJ1354" t="str">
        <f>IF(E1354&gt;0,"Nagyobb","Kisebb")</f>
        <v>Kisebb</v>
      </c>
    </row>
    <row r="1355" spans="1:62" x14ac:dyDescent="0.25">
      <c r="A1355">
        <v>1994</v>
      </c>
      <c r="B1355">
        <v>22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15</v>
      </c>
      <c r="M1355">
        <v>33</v>
      </c>
      <c r="N1355">
        <v>36</v>
      </c>
      <c r="O1355">
        <v>48</v>
      </c>
      <c r="P1355">
        <v>83</v>
      </c>
      <c r="Y1355" t="str">
        <f t="shared" si="239"/>
        <v>1533364883</v>
      </c>
      <c r="AA1355" t="str">
        <f t="shared" si="240"/>
        <v/>
      </c>
      <c r="AB1355" t="str">
        <f t="shared" si="241"/>
        <v/>
      </c>
      <c r="AC1355" t="str">
        <f t="shared" si="242"/>
        <v/>
      </c>
      <c r="AD1355" t="str">
        <f t="shared" si="243"/>
        <v/>
      </c>
      <c r="AE1355" t="str">
        <f t="shared" si="244"/>
        <v/>
      </c>
      <c r="AF1355" t="str">
        <f t="shared" si="245"/>
        <v/>
      </c>
      <c r="AG1355" t="str">
        <f t="shared" si="246"/>
        <v/>
      </c>
      <c r="AH1355" t="str">
        <f t="shared" si="247"/>
        <v/>
      </c>
      <c r="AI1355" t="str">
        <f t="shared" si="248"/>
        <v/>
      </c>
      <c r="AY1355">
        <f t="shared" si="249"/>
        <v>215</v>
      </c>
      <c r="BJ1355" t="str">
        <f>IF(E1355&gt;0,"Nagyobb","Kisebb")</f>
        <v>Kisebb</v>
      </c>
    </row>
    <row r="1356" spans="1:62" x14ac:dyDescent="0.25">
      <c r="A1356">
        <v>1994</v>
      </c>
      <c r="B1356">
        <v>21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16</v>
      </c>
      <c r="M1356">
        <v>39</v>
      </c>
      <c r="N1356">
        <v>59</v>
      </c>
      <c r="O1356">
        <v>63</v>
      </c>
      <c r="P1356">
        <v>68</v>
      </c>
      <c r="Y1356" t="str">
        <f t="shared" si="239"/>
        <v>1639596368</v>
      </c>
      <c r="AA1356" t="str">
        <f t="shared" si="240"/>
        <v/>
      </c>
      <c r="AB1356" t="str">
        <f t="shared" si="241"/>
        <v/>
      </c>
      <c r="AC1356" t="str">
        <f t="shared" si="242"/>
        <v/>
      </c>
      <c r="AD1356" t="str">
        <f t="shared" si="243"/>
        <v/>
      </c>
      <c r="AE1356" t="str">
        <f t="shared" si="244"/>
        <v/>
      </c>
      <c r="AF1356" t="str">
        <f t="shared" si="245"/>
        <v/>
      </c>
      <c r="AG1356" t="str">
        <f t="shared" si="246"/>
        <v/>
      </c>
      <c r="AH1356" t="str">
        <f t="shared" si="247"/>
        <v/>
      </c>
      <c r="AI1356" t="str">
        <f t="shared" si="248"/>
        <v/>
      </c>
      <c r="AY1356">
        <f t="shared" si="249"/>
        <v>245</v>
      </c>
      <c r="BJ1356" t="str">
        <f>IF(E1356&gt;0,"Nagyobb","Kisebb")</f>
        <v>Kisebb</v>
      </c>
    </row>
    <row r="1357" spans="1:62" x14ac:dyDescent="0.25">
      <c r="A1357">
        <v>1994</v>
      </c>
      <c r="B1357">
        <v>20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7</v>
      </c>
      <c r="M1357">
        <v>35</v>
      </c>
      <c r="N1357">
        <v>68</v>
      </c>
      <c r="O1357">
        <v>75</v>
      </c>
      <c r="P1357">
        <v>80</v>
      </c>
      <c r="Y1357" t="str">
        <f t="shared" si="239"/>
        <v>735687580</v>
      </c>
      <c r="AA1357" t="str">
        <f t="shared" si="240"/>
        <v/>
      </c>
      <c r="AB1357" t="str">
        <f t="shared" si="241"/>
        <v/>
      </c>
      <c r="AC1357" t="str">
        <f t="shared" si="242"/>
        <v/>
      </c>
      <c r="AD1357" t="str">
        <f t="shared" si="243"/>
        <v/>
      </c>
      <c r="AE1357" t="str">
        <f t="shared" si="244"/>
        <v/>
      </c>
      <c r="AF1357" t="str">
        <f t="shared" si="245"/>
        <v/>
      </c>
      <c r="AG1357" t="str">
        <f t="shared" si="246"/>
        <v/>
      </c>
      <c r="AH1357" t="str">
        <f t="shared" si="247"/>
        <v/>
      </c>
      <c r="AI1357" t="str">
        <f t="shared" si="248"/>
        <v/>
      </c>
      <c r="AY1357">
        <f t="shared" si="249"/>
        <v>265</v>
      </c>
      <c r="BJ1357" t="str">
        <f>IF(E1357&gt;0,"Nagyobb","Kisebb")</f>
        <v>Kisebb</v>
      </c>
    </row>
    <row r="1358" spans="1:62" x14ac:dyDescent="0.25">
      <c r="A1358">
        <v>1994</v>
      </c>
      <c r="B1358">
        <v>19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13</v>
      </c>
      <c r="M1358">
        <v>22</v>
      </c>
      <c r="N1358">
        <v>47</v>
      </c>
      <c r="O1358">
        <v>67</v>
      </c>
      <c r="P1358">
        <v>68</v>
      </c>
      <c r="Y1358" t="str">
        <f t="shared" si="239"/>
        <v>1322476768</v>
      </c>
      <c r="AA1358" t="str">
        <f t="shared" si="240"/>
        <v/>
      </c>
      <c r="AB1358" t="str">
        <f t="shared" si="241"/>
        <v/>
      </c>
      <c r="AC1358" t="str">
        <f t="shared" si="242"/>
        <v/>
      </c>
      <c r="AD1358" t="str">
        <f t="shared" si="243"/>
        <v>+</v>
      </c>
      <c r="AE1358" t="str">
        <f t="shared" si="244"/>
        <v/>
      </c>
      <c r="AF1358" t="str">
        <f t="shared" si="245"/>
        <v/>
      </c>
      <c r="AG1358" t="str">
        <f t="shared" si="246"/>
        <v/>
      </c>
      <c r="AH1358" t="str">
        <f t="shared" si="247"/>
        <v/>
      </c>
      <c r="AI1358" t="str">
        <f t="shared" si="248"/>
        <v/>
      </c>
      <c r="AY1358">
        <f t="shared" si="249"/>
        <v>217</v>
      </c>
      <c r="BJ1358" t="str">
        <f>IF(E1358&gt;0,"Nagyobb","Kisebb")</f>
        <v>Kisebb</v>
      </c>
    </row>
    <row r="1359" spans="1:62" x14ac:dyDescent="0.25">
      <c r="A1359">
        <v>1994</v>
      </c>
      <c r="B1359">
        <v>18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29</v>
      </c>
      <c r="M1359">
        <v>58</v>
      </c>
      <c r="N1359">
        <v>62</v>
      </c>
      <c r="O1359">
        <v>70</v>
      </c>
      <c r="P1359">
        <v>77</v>
      </c>
      <c r="Y1359" t="str">
        <f t="shared" si="239"/>
        <v>2958627077</v>
      </c>
      <c r="AA1359" t="str">
        <f t="shared" si="240"/>
        <v/>
      </c>
      <c r="AB1359" t="str">
        <f t="shared" si="241"/>
        <v/>
      </c>
      <c r="AC1359" t="str">
        <f t="shared" si="242"/>
        <v/>
      </c>
      <c r="AD1359" t="str">
        <f t="shared" si="243"/>
        <v/>
      </c>
      <c r="AE1359" t="str">
        <f t="shared" si="244"/>
        <v/>
      </c>
      <c r="AF1359" t="str">
        <f t="shared" si="245"/>
        <v/>
      </c>
      <c r="AG1359" t="str">
        <f t="shared" si="246"/>
        <v/>
      </c>
      <c r="AH1359" t="str">
        <f t="shared" si="247"/>
        <v/>
      </c>
      <c r="AI1359" t="str">
        <f t="shared" si="248"/>
        <v/>
      </c>
      <c r="AY1359">
        <f t="shared" si="249"/>
        <v>296</v>
      </c>
      <c r="BJ1359" t="str">
        <f>IF(E1359&gt;0,"Nagyobb","Kisebb")</f>
        <v>Kisebb</v>
      </c>
    </row>
    <row r="1360" spans="1:62" x14ac:dyDescent="0.25">
      <c r="A1360">
        <v>1994</v>
      </c>
      <c r="B1360">
        <v>17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15</v>
      </c>
      <c r="M1360">
        <v>16</v>
      </c>
      <c r="N1360">
        <v>47</v>
      </c>
      <c r="O1360">
        <v>58</v>
      </c>
      <c r="P1360">
        <v>67</v>
      </c>
      <c r="Y1360" t="str">
        <f t="shared" si="239"/>
        <v>1516475867</v>
      </c>
      <c r="AA1360" t="str">
        <f t="shared" si="240"/>
        <v>+</v>
      </c>
      <c r="AB1360" t="str">
        <f t="shared" si="241"/>
        <v/>
      </c>
      <c r="AC1360" t="str">
        <f t="shared" si="242"/>
        <v/>
      </c>
      <c r="AD1360" t="str">
        <f t="shared" si="243"/>
        <v/>
      </c>
      <c r="AE1360" t="str">
        <f t="shared" si="244"/>
        <v/>
      </c>
      <c r="AF1360" t="str">
        <f t="shared" si="245"/>
        <v/>
      </c>
      <c r="AG1360" t="str">
        <f t="shared" si="246"/>
        <v/>
      </c>
      <c r="AH1360" t="str">
        <f t="shared" si="247"/>
        <v/>
      </c>
      <c r="AI1360" t="str">
        <f t="shared" si="248"/>
        <v/>
      </c>
      <c r="AY1360">
        <f t="shared" si="249"/>
        <v>203</v>
      </c>
      <c r="BJ1360" t="str">
        <f>IF(E1360&gt;0,"Nagyobb","Kisebb")</f>
        <v>Kisebb</v>
      </c>
    </row>
    <row r="1361" spans="1:62" x14ac:dyDescent="0.25">
      <c r="A1361">
        <v>1994</v>
      </c>
      <c r="B1361">
        <v>16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7</v>
      </c>
      <c r="M1361">
        <v>8</v>
      </c>
      <c r="N1361">
        <v>19</v>
      </c>
      <c r="O1361">
        <v>29</v>
      </c>
      <c r="P1361">
        <v>53</v>
      </c>
      <c r="Y1361" t="str">
        <f t="shared" si="239"/>
        <v>78192953</v>
      </c>
      <c r="AA1361" t="str">
        <f t="shared" si="240"/>
        <v>+</v>
      </c>
      <c r="AB1361" t="str">
        <f t="shared" si="241"/>
        <v/>
      </c>
      <c r="AC1361" t="str">
        <f t="shared" si="242"/>
        <v/>
      </c>
      <c r="AD1361" t="str">
        <f t="shared" si="243"/>
        <v/>
      </c>
      <c r="AE1361" t="str">
        <f t="shared" si="244"/>
        <v/>
      </c>
      <c r="AF1361" t="str">
        <f t="shared" si="245"/>
        <v/>
      </c>
      <c r="AG1361" t="str">
        <f t="shared" si="246"/>
        <v/>
      </c>
      <c r="AH1361" t="str">
        <f t="shared" si="247"/>
        <v/>
      </c>
      <c r="AI1361" t="str">
        <f t="shared" si="248"/>
        <v/>
      </c>
      <c r="AY1361">
        <f t="shared" si="249"/>
        <v>116</v>
      </c>
      <c r="BJ1361" t="str">
        <f>IF(E1361&gt;0,"Nagyobb","Kisebb")</f>
        <v>Kisebb</v>
      </c>
    </row>
    <row r="1362" spans="1:62" x14ac:dyDescent="0.25">
      <c r="A1362">
        <v>1994</v>
      </c>
      <c r="B1362">
        <v>15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10</v>
      </c>
      <c r="M1362">
        <v>12</v>
      </c>
      <c r="N1362">
        <v>18</v>
      </c>
      <c r="O1362">
        <v>51</v>
      </c>
      <c r="P1362">
        <v>77</v>
      </c>
      <c r="Y1362" t="str">
        <f t="shared" si="239"/>
        <v>1012185177</v>
      </c>
      <c r="AA1362" t="str">
        <f t="shared" si="240"/>
        <v/>
      </c>
      <c r="AB1362" t="str">
        <f t="shared" si="241"/>
        <v/>
      </c>
      <c r="AC1362" t="str">
        <f t="shared" si="242"/>
        <v/>
      </c>
      <c r="AD1362" t="str">
        <f t="shared" si="243"/>
        <v/>
      </c>
      <c r="AE1362" t="str">
        <f t="shared" si="244"/>
        <v/>
      </c>
      <c r="AF1362" t="str">
        <f t="shared" si="245"/>
        <v/>
      </c>
      <c r="AG1362" t="str">
        <f t="shared" si="246"/>
        <v/>
      </c>
      <c r="AH1362" t="str">
        <f t="shared" si="247"/>
        <v/>
      </c>
      <c r="AI1362" t="str">
        <f t="shared" si="248"/>
        <v/>
      </c>
      <c r="AY1362">
        <f t="shared" si="249"/>
        <v>168</v>
      </c>
      <c r="BJ1362" t="str">
        <f>IF(E1362&gt;0,"Nagyobb","Kisebb")</f>
        <v>Kisebb</v>
      </c>
    </row>
    <row r="1363" spans="1:62" x14ac:dyDescent="0.25">
      <c r="A1363">
        <v>1994</v>
      </c>
      <c r="B1363">
        <v>14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3</v>
      </c>
      <c r="M1363">
        <v>8</v>
      </c>
      <c r="N1363">
        <v>16</v>
      </c>
      <c r="O1363">
        <v>29</v>
      </c>
      <c r="P1363">
        <v>36</v>
      </c>
      <c r="Y1363" t="str">
        <f t="shared" si="239"/>
        <v>38162936</v>
      </c>
      <c r="AA1363" t="str">
        <f t="shared" si="240"/>
        <v/>
      </c>
      <c r="AB1363" t="str">
        <f t="shared" si="241"/>
        <v/>
      </c>
      <c r="AC1363" t="str">
        <f t="shared" si="242"/>
        <v/>
      </c>
      <c r="AD1363" t="str">
        <f t="shared" si="243"/>
        <v/>
      </c>
      <c r="AE1363" t="str">
        <f t="shared" si="244"/>
        <v/>
      </c>
      <c r="AF1363" t="str">
        <f t="shared" si="245"/>
        <v/>
      </c>
      <c r="AG1363" t="str">
        <f t="shared" si="246"/>
        <v/>
      </c>
      <c r="AH1363" t="str">
        <f t="shared" si="247"/>
        <v/>
      </c>
      <c r="AI1363" t="str">
        <f t="shared" si="248"/>
        <v/>
      </c>
      <c r="AY1363">
        <f t="shared" si="249"/>
        <v>92</v>
      </c>
      <c r="BJ1363" t="str">
        <f>IF(E1363&gt;0,"Nagyobb","Kisebb")</f>
        <v>Kisebb</v>
      </c>
    </row>
    <row r="1364" spans="1:62" x14ac:dyDescent="0.25">
      <c r="A1364">
        <v>1994</v>
      </c>
      <c r="B1364">
        <v>13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8</v>
      </c>
      <c r="M1364">
        <v>10</v>
      </c>
      <c r="N1364">
        <v>54</v>
      </c>
      <c r="O1364">
        <v>63</v>
      </c>
      <c r="P1364">
        <v>64</v>
      </c>
      <c r="Y1364" t="str">
        <f t="shared" si="239"/>
        <v>810546364</v>
      </c>
      <c r="AA1364" t="str">
        <f t="shared" si="240"/>
        <v/>
      </c>
      <c r="AB1364" t="str">
        <f t="shared" si="241"/>
        <v/>
      </c>
      <c r="AC1364" t="str">
        <f t="shared" si="242"/>
        <v/>
      </c>
      <c r="AD1364" t="str">
        <f t="shared" si="243"/>
        <v>+</v>
      </c>
      <c r="AE1364" t="str">
        <f t="shared" si="244"/>
        <v/>
      </c>
      <c r="AF1364" t="str">
        <f t="shared" si="245"/>
        <v/>
      </c>
      <c r="AG1364" t="str">
        <f t="shared" si="246"/>
        <v/>
      </c>
      <c r="AH1364" t="str">
        <f t="shared" si="247"/>
        <v/>
      </c>
      <c r="AI1364" t="str">
        <f t="shared" si="248"/>
        <v/>
      </c>
      <c r="AY1364">
        <f t="shared" si="249"/>
        <v>199</v>
      </c>
      <c r="BJ1364" t="str">
        <f>IF(E1364&gt;0,"Nagyobb","Kisebb")</f>
        <v>Kisebb</v>
      </c>
    </row>
    <row r="1365" spans="1:62" x14ac:dyDescent="0.25">
      <c r="A1365">
        <v>1994</v>
      </c>
      <c r="B1365">
        <v>12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10</v>
      </c>
      <c r="M1365">
        <v>25</v>
      </c>
      <c r="N1365">
        <v>26</v>
      </c>
      <c r="O1365">
        <v>72</v>
      </c>
      <c r="P1365">
        <v>77</v>
      </c>
      <c r="Y1365" t="str">
        <f t="shared" si="239"/>
        <v>1025267277</v>
      </c>
      <c r="AA1365" t="str">
        <f t="shared" si="240"/>
        <v/>
      </c>
      <c r="AB1365" t="str">
        <f t="shared" si="241"/>
        <v>+</v>
      </c>
      <c r="AC1365" t="str">
        <f t="shared" si="242"/>
        <v/>
      </c>
      <c r="AD1365" t="str">
        <f t="shared" si="243"/>
        <v/>
      </c>
      <c r="AE1365" t="str">
        <f t="shared" si="244"/>
        <v/>
      </c>
      <c r="AF1365" t="str">
        <f t="shared" si="245"/>
        <v/>
      </c>
      <c r="AG1365" t="str">
        <f t="shared" si="246"/>
        <v/>
      </c>
      <c r="AH1365" t="str">
        <f t="shared" si="247"/>
        <v/>
      </c>
      <c r="AI1365" t="str">
        <f t="shared" si="248"/>
        <v/>
      </c>
      <c r="AY1365">
        <f t="shared" si="249"/>
        <v>210</v>
      </c>
      <c r="BJ1365" t="str">
        <f>IF(E1365&gt;0,"Nagyobb","Kisebb")</f>
        <v>Kisebb</v>
      </c>
    </row>
    <row r="1366" spans="1:62" x14ac:dyDescent="0.25">
      <c r="A1366">
        <v>1994</v>
      </c>
      <c r="B1366">
        <v>11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19</v>
      </c>
      <c r="M1366">
        <v>49</v>
      </c>
      <c r="N1366">
        <v>69</v>
      </c>
      <c r="O1366">
        <v>83</v>
      </c>
      <c r="P1366">
        <v>86</v>
      </c>
      <c r="Y1366" t="str">
        <f t="shared" si="239"/>
        <v>1949698386</v>
      </c>
      <c r="AA1366" t="str">
        <f t="shared" si="240"/>
        <v/>
      </c>
      <c r="AB1366" t="str">
        <f t="shared" si="241"/>
        <v/>
      </c>
      <c r="AC1366" t="str">
        <f t="shared" si="242"/>
        <v/>
      </c>
      <c r="AD1366" t="str">
        <f t="shared" si="243"/>
        <v/>
      </c>
      <c r="AE1366" t="str">
        <f t="shared" si="244"/>
        <v/>
      </c>
      <c r="AF1366" t="str">
        <f t="shared" si="245"/>
        <v/>
      </c>
      <c r="AG1366" t="str">
        <f t="shared" si="246"/>
        <v/>
      </c>
      <c r="AH1366" t="str">
        <f t="shared" si="247"/>
        <v/>
      </c>
      <c r="AI1366" t="str">
        <f t="shared" si="248"/>
        <v/>
      </c>
      <c r="AY1366">
        <f t="shared" si="249"/>
        <v>306</v>
      </c>
      <c r="BJ1366" t="str">
        <f>IF(E1366&gt;0,"Nagyobb","Kisebb")</f>
        <v>Kisebb</v>
      </c>
    </row>
    <row r="1367" spans="1:62" x14ac:dyDescent="0.25">
      <c r="A1367">
        <v>1994</v>
      </c>
      <c r="B1367">
        <v>10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21</v>
      </c>
      <c r="M1367">
        <v>26</v>
      </c>
      <c r="N1367">
        <v>54</v>
      </c>
      <c r="O1367">
        <v>58</v>
      </c>
      <c r="P1367">
        <v>59</v>
      </c>
      <c r="Y1367" t="str">
        <f t="shared" si="239"/>
        <v>2126545859</v>
      </c>
      <c r="AA1367" t="str">
        <f t="shared" si="240"/>
        <v/>
      </c>
      <c r="AB1367" t="str">
        <f t="shared" si="241"/>
        <v/>
      </c>
      <c r="AC1367" t="str">
        <f t="shared" si="242"/>
        <v/>
      </c>
      <c r="AD1367" t="str">
        <f t="shared" si="243"/>
        <v>+</v>
      </c>
      <c r="AE1367" t="str">
        <f t="shared" si="244"/>
        <v/>
      </c>
      <c r="AF1367" t="str">
        <f t="shared" si="245"/>
        <v/>
      </c>
      <c r="AG1367" t="str">
        <f t="shared" si="246"/>
        <v/>
      </c>
      <c r="AH1367" t="str">
        <f t="shared" si="247"/>
        <v/>
      </c>
      <c r="AI1367" t="str">
        <f t="shared" si="248"/>
        <v/>
      </c>
      <c r="AY1367">
        <f t="shared" si="249"/>
        <v>218</v>
      </c>
      <c r="BJ1367" t="str">
        <f>IF(E1367&gt;0,"Nagyobb","Kisebb")</f>
        <v>Kisebb</v>
      </c>
    </row>
    <row r="1368" spans="1:62" x14ac:dyDescent="0.25">
      <c r="A1368">
        <v>1994</v>
      </c>
      <c r="B1368">
        <v>9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8</v>
      </c>
      <c r="M1368">
        <v>43</v>
      </c>
      <c r="N1368">
        <v>54</v>
      </c>
      <c r="O1368">
        <v>59</v>
      </c>
      <c r="P1368">
        <v>81</v>
      </c>
      <c r="Y1368" t="str">
        <f t="shared" si="239"/>
        <v>843545981</v>
      </c>
      <c r="AA1368" t="str">
        <f t="shared" si="240"/>
        <v/>
      </c>
      <c r="AB1368" t="str">
        <f t="shared" si="241"/>
        <v/>
      </c>
      <c r="AC1368" t="str">
        <f t="shared" si="242"/>
        <v/>
      </c>
      <c r="AD1368" t="str">
        <f t="shared" si="243"/>
        <v/>
      </c>
      <c r="AE1368" t="str">
        <f t="shared" si="244"/>
        <v/>
      </c>
      <c r="AF1368" t="str">
        <f t="shared" si="245"/>
        <v/>
      </c>
      <c r="AG1368" t="str">
        <f t="shared" si="246"/>
        <v/>
      </c>
      <c r="AH1368" t="str">
        <f t="shared" si="247"/>
        <v/>
      </c>
      <c r="AI1368" t="str">
        <f t="shared" si="248"/>
        <v/>
      </c>
      <c r="AY1368">
        <f t="shared" si="249"/>
        <v>245</v>
      </c>
      <c r="BJ1368" t="str">
        <f>IF(E1368&gt;0,"Nagyobb","Kisebb")</f>
        <v>Kisebb</v>
      </c>
    </row>
    <row r="1369" spans="1:62" x14ac:dyDescent="0.25">
      <c r="A1369">
        <v>1994</v>
      </c>
      <c r="B1369">
        <v>8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11</v>
      </c>
      <c r="M1369">
        <v>20</v>
      </c>
      <c r="N1369">
        <v>36</v>
      </c>
      <c r="O1369">
        <v>82</v>
      </c>
      <c r="P1369">
        <v>90</v>
      </c>
      <c r="Y1369" t="str">
        <f t="shared" si="239"/>
        <v>1120368290</v>
      </c>
      <c r="AA1369" t="str">
        <f t="shared" si="240"/>
        <v/>
      </c>
      <c r="AB1369" t="str">
        <f t="shared" si="241"/>
        <v/>
      </c>
      <c r="AC1369" t="str">
        <f t="shared" si="242"/>
        <v/>
      </c>
      <c r="AD1369" t="str">
        <f t="shared" si="243"/>
        <v/>
      </c>
      <c r="AE1369" t="str">
        <f t="shared" si="244"/>
        <v/>
      </c>
      <c r="AF1369" t="str">
        <f t="shared" si="245"/>
        <v/>
      </c>
      <c r="AG1369" t="str">
        <f t="shared" si="246"/>
        <v/>
      </c>
      <c r="AH1369" t="str">
        <f t="shared" si="247"/>
        <v/>
      </c>
      <c r="AI1369" t="str">
        <f t="shared" si="248"/>
        <v/>
      </c>
      <c r="AY1369">
        <f t="shared" si="249"/>
        <v>239</v>
      </c>
      <c r="BJ1369" t="str">
        <f>IF(E1369&gt;0,"Nagyobb","Kisebb")</f>
        <v>Kisebb</v>
      </c>
    </row>
    <row r="1370" spans="1:62" x14ac:dyDescent="0.25">
      <c r="A1370">
        <v>1994</v>
      </c>
      <c r="B1370">
        <v>7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5</v>
      </c>
      <c r="M1370">
        <v>46</v>
      </c>
      <c r="N1370">
        <v>47</v>
      </c>
      <c r="O1370">
        <v>55</v>
      </c>
      <c r="P1370">
        <v>79</v>
      </c>
      <c r="Y1370" t="str">
        <f t="shared" si="239"/>
        <v>546475579</v>
      </c>
      <c r="AA1370" t="str">
        <f t="shared" si="240"/>
        <v/>
      </c>
      <c r="AB1370" t="str">
        <f t="shared" si="241"/>
        <v>+</v>
      </c>
      <c r="AC1370" t="str">
        <f t="shared" si="242"/>
        <v/>
      </c>
      <c r="AD1370" t="str">
        <f t="shared" si="243"/>
        <v/>
      </c>
      <c r="AE1370" t="str">
        <f t="shared" si="244"/>
        <v/>
      </c>
      <c r="AF1370" t="str">
        <f t="shared" si="245"/>
        <v/>
      </c>
      <c r="AG1370" t="str">
        <f t="shared" si="246"/>
        <v/>
      </c>
      <c r="AH1370" t="str">
        <f t="shared" si="247"/>
        <v/>
      </c>
      <c r="AI1370" t="str">
        <f t="shared" si="248"/>
        <v/>
      </c>
      <c r="AY1370">
        <f t="shared" si="249"/>
        <v>232</v>
      </c>
      <c r="BJ1370" t="str">
        <f>IF(E1370&gt;0,"Nagyobb","Kisebb")</f>
        <v>Kisebb</v>
      </c>
    </row>
    <row r="1371" spans="1:62" x14ac:dyDescent="0.25">
      <c r="A1371">
        <v>1994</v>
      </c>
      <c r="B1371">
        <v>6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26</v>
      </c>
      <c r="M1371">
        <v>50</v>
      </c>
      <c r="N1371">
        <v>66</v>
      </c>
      <c r="O1371">
        <v>74</v>
      </c>
      <c r="P1371">
        <v>89</v>
      </c>
      <c r="Y1371" t="str">
        <f t="shared" si="239"/>
        <v>2650667489</v>
      </c>
      <c r="AA1371" t="str">
        <f t="shared" si="240"/>
        <v/>
      </c>
      <c r="AB1371" t="str">
        <f t="shared" si="241"/>
        <v/>
      </c>
      <c r="AC1371" t="str">
        <f t="shared" si="242"/>
        <v/>
      </c>
      <c r="AD1371" t="str">
        <f t="shared" si="243"/>
        <v/>
      </c>
      <c r="AE1371" t="str">
        <f t="shared" si="244"/>
        <v/>
      </c>
      <c r="AF1371" t="str">
        <f t="shared" si="245"/>
        <v/>
      </c>
      <c r="AG1371" t="str">
        <f t="shared" si="246"/>
        <v/>
      </c>
      <c r="AH1371" t="str">
        <f t="shared" si="247"/>
        <v/>
      </c>
      <c r="AI1371" t="str">
        <f t="shared" si="248"/>
        <v/>
      </c>
      <c r="AY1371">
        <f t="shared" si="249"/>
        <v>305</v>
      </c>
      <c r="BJ1371" t="str">
        <f>IF(E1371&gt;0,"Nagyobb","Kisebb")</f>
        <v>Kisebb</v>
      </c>
    </row>
    <row r="1372" spans="1:62" x14ac:dyDescent="0.25">
      <c r="A1372">
        <v>1994</v>
      </c>
      <c r="B1372">
        <v>5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11</v>
      </c>
      <c r="M1372">
        <v>40</v>
      </c>
      <c r="N1372">
        <v>44</v>
      </c>
      <c r="O1372">
        <v>68</v>
      </c>
      <c r="P1372">
        <v>84</v>
      </c>
      <c r="Y1372" t="str">
        <f t="shared" si="239"/>
        <v>1140446884</v>
      </c>
      <c r="AA1372" t="str">
        <f t="shared" si="240"/>
        <v/>
      </c>
      <c r="AB1372" t="str">
        <f t="shared" si="241"/>
        <v/>
      </c>
      <c r="AC1372" t="str">
        <f t="shared" si="242"/>
        <v/>
      </c>
      <c r="AD1372" t="str">
        <f t="shared" si="243"/>
        <v/>
      </c>
      <c r="AE1372" t="str">
        <f t="shared" si="244"/>
        <v/>
      </c>
      <c r="AF1372" t="str">
        <f t="shared" si="245"/>
        <v/>
      </c>
      <c r="AG1372" t="str">
        <f t="shared" si="246"/>
        <v/>
      </c>
      <c r="AH1372" t="str">
        <f t="shared" si="247"/>
        <v/>
      </c>
      <c r="AI1372" t="str">
        <f t="shared" si="248"/>
        <v/>
      </c>
      <c r="AY1372">
        <f t="shared" si="249"/>
        <v>247</v>
      </c>
      <c r="BJ1372" t="str">
        <f>IF(E1372&gt;0,"Nagyobb","Kisebb")</f>
        <v>Kisebb</v>
      </c>
    </row>
    <row r="1373" spans="1:62" x14ac:dyDescent="0.25">
      <c r="A1373">
        <v>1994</v>
      </c>
      <c r="B1373">
        <v>4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14</v>
      </c>
      <c r="M1373">
        <v>38</v>
      </c>
      <c r="N1373">
        <v>52</v>
      </c>
      <c r="O1373">
        <v>54</v>
      </c>
      <c r="P1373">
        <v>86</v>
      </c>
      <c r="Y1373" t="str">
        <f t="shared" si="239"/>
        <v>1438525486</v>
      </c>
      <c r="AA1373" t="str">
        <f t="shared" si="240"/>
        <v/>
      </c>
      <c r="AB1373" t="str">
        <f t="shared" si="241"/>
        <v/>
      </c>
      <c r="AC1373" t="str">
        <f t="shared" si="242"/>
        <v/>
      </c>
      <c r="AD1373" t="str">
        <f t="shared" si="243"/>
        <v/>
      </c>
      <c r="AE1373" t="str">
        <f t="shared" si="244"/>
        <v/>
      </c>
      <c r="AF1373" t="str">
        <f t="shared" si="245"/>
        <v/>
      </c>
      <c r="AG1373" t="str">
        <f t="shared" si="246"/>
        <v/>
      </c>
      <c r="AH1373" t="str">
        <f t="shared" si="247"/>
        <v/>
      </c>
      <c r="AI1373" t="str">
        <f t="shared" si="248"/>
        <v/>
      </c>
      <c r="AY1373">
        <f t="shared" si="249"/>
        <v>244</v>
      </c>
      <c r="BJ1373" t="str">
        <f>IF(E1373&gt;0,"Nagyobb","Kisebb")</f>
        <v>Kisebb</v>
      </c>
    </row>
    <row r="1374" spans="1:62" x14ac:dyDescent="0.25">
      <c r="A1374">
        <v>1994</v>
      </c>
      <c r="B1374">
        <v>3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</v>
      </c>
      <c r="M1374">
        <v>5</v>
      </c>
      <c r="N1374">
        <v>11</v>
      </c>
      <c r="O1374">
        <v>40</v>
      </c>
      <c r="P1374">
        <v>62</v>
      </c>
      <c r="Y1374" t="str">
        <f t="shared" si="239"/>
        <v>15114062</v>
      </c>
      <c r="AA1374" t="str">
        <f t="shared" si="240"/>
        <v/>
      </c>
      <c r="AB1374" t="str">
        <f t="shared" si="241"/>
        <v/>
      </c>
      <c r="AC1374" t="str">
        <f t="shared" si="242"/>
        <v/>
      </c>
      <c r="AD1374" t="str">
        <f t="shared" si="243"/>
        <v/>
      </c>
      <c r="AE1374" t="str">
        <f t="shared" si="244"/>
        <v/>
      </c>
      <c r="AF1374" t="str">
        <f t="shared" si="245"/>
        <v/>
      </c>
      <c r="AG1374" t="str">
        <f t="shared" si="246"/>
        <v/>
      </c>
      <c r="AH1374" t="str">
        <f t="shared" si="247"/>
        <v/>
      </c>
      <c r="AI1374" t="str">
        <f t="shared" si="248"/>
        <v/>
      </c>
      <c r="AY1374">
        <f t="shared" si="249"/>
        <v>119</v>
      </c>
      <c r="BJ1374" t="str">
        <f>IF(E1374&gt;0,"Nagyobb","Kisebb")</f>
        <v>Kisebb</v>
      </c>
    </row>
    <row r="1375" spans="1:62" x14ac:dyDescent="0.25">
      <c r="A1375">
        <v>1994</v>
      </c>
      <c r="B1375">
        <v>2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13</v>
      </c>
      <c r="M1375">
        <v>42</v>
      </c>
      <c r="N1375">
        <v>51</v>
      </c>
      <c r="O1375">
        <v>66</v>
      </c>
      <c r="P1375">
        <v>84</v>
      </c>
      <c r="Y1375" t="str">
        <f t="shared" si="239"/>
        <v>1342516684</v>
      </c>
      <c r="AA1375" t="str">
        <f t="shared" si="240"/>
        <v/>
      </c>
      <c r="AB1375" t="str">
        <f t="shared" si="241"/>
        <v/>
      </c>
      <c r="AC1375" t="str">
        <f t="shared" si="242"/>
        <v/>
      </c>
      <c r="AD1375" t="str">
        <f t="shared" si="243"/>
        <v/>
      </c>
      <c r="AE1375" t="str">
        <f t="shared" si="244"/>
        <v/>
      </c>
      <c r="AF1375" t="str">
        <f t="shared" si="245"/>
        <v/>
      </c>
      <c r="AG1375" t="str">
        <f t="shared" si="246"/>
        <v/>
      </c>
      <c r="AH1375" t="str">
        <f t="shared" si="247"/>
        <v/>
      </c>
      <c r="AI1375" t="str">
        <f t="shared" si="248"/>
        <v/>
      </c>
      <c r="AY1375">
        <f t="shared" si="249"/>
        <v>256</v>
      </c>
      <c r="BJ1375" t="str">
        <f>IF(E1375&gt;0,"Nagyobb","Kisebb")</f>
        <v>Kisebb</v>
      </c>
    </row>
    <row r="1376" spans="1:62" x14ac:dyDescent="0.25">
      <c r="A1376">
        <v>1994</v>
      </c>
      <c r="B1376">
        <v>1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29</v>
      </c>
      <c r="M1376">
        <v>44</v>
      </c>
      <c r="N1376">
        <v>51</v>
      </c>
      <c r="O1376">
        <v>52</v>
      </c>
      <c r="P1376">
        <v>89</v>
      </c>
      <c r="Y1376" t="str">
        <f t="shared" si="239"/>
        <v>2944515289</v>
      </c>
      <c r="AA1376" t="str">
        <f t="shared" si="240"/>
        <v/>
      </c>
      <c r="AB1376" t="str">
        <f t="shared" si="241"/>
        <v/>
      </c>
      <c r="AC1376" t="str">
        <f t="shared" si="242"/>
        <v>+</v>
      </c>
      <c r="AD1376" t="str">
        <f t="shared" si="243"/>
        <v/>
      </c>
      <c r="AE1376" t="str">
        <f t="shared" si="244"/>
        <v/>
      </c>
      <c r="AF1376" t="str">
        <f t="shared" si="245"/>
        <v/>
      </c>
      <c r="AG1376" t="str">
        <f t="shared" si="246"/>
        <v/>
      </c>
      <c r="AH1376" t="str">
        <f t="shared" si="247"/>
        <v/>
      </c>
      <c r="AI1376" t="str">
        <f t="shared" si="248"/>
        <v/>
      </c>
      <c r="AY1376">
        <f t="shared" si="249"/>
        <v>265</v>
      </c>
      <c r="BJ1376" t="str">
        <f>IF(E1376&gt;0,"Nagyobb","Kisebb")</f>
        <v>Kisebb</v>
      </c>
    </row>
    <row r="1377" spans="1:62" x14ac:dyDescent="0.25">
      <c r="A1377">
        <v>1993</v>
      </c>
      <c r="B1377">
        <v>53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10</v>
      </c>
      <c r="M1377">
        <v>16</v>
      </c>
      <c r="N1377">
        <v>27</v>
      </c>
      <c r="O1377">
        <v>43</v>
      </c>
      <c r="P1377">
        <v>70</v>
      </c>
      <c r="Y1377" t="str">
        <f t="shared" si="239"/>
        <v>1016274370</v>
      </c>
      <c r="AA1377" t="str">
        <f t="shared" si="240"/>
        <v/>
      </c>
      <c r="AB1377" t="str">
        <f t="shared" si="241"/>
        <v/>
      </c>
      <c r="AC1377" t="str">
        <f t="shared" si="242"/>
        <v/>
      </c>
      <c r="AD1377" t="str">
        <f t="shared" si="243"/>
        <v/>
      </c>
      <c r="AE1377" t="str">
        <f t="shared" si="244"/>
        <v/>
      </c>
      <c r="AF1377" t="str">
        <f t="shared" si="245"/>
        <v/>
      </c>
      <c r="AG1377" t="str">
        <f t="shared" si="246"/>
        <v/>
      </c>
      <c r="AH1377" t="str">
        <f t="shared" si="247"/>
        <v/>
      </c>
      <c r="AI1377" t="str">
        <f t="shared" si="248"/>
        <v/>
      </c>
      <c r="AY1377">
        <f t="shared" si="249"/>
        <v>166</v>
      </c>
      <c r="BJ1377" t="str">
        <f>IF(E1377&gt;0,"Nagyobb","Kisebb")</f>
        <v>Kisebb</v>
      </c>
    </row>
    <row r="1378" spans="1:62" x14ac:dyDescent="0.25">
      <c r="A1378">
        <v>1993</v>
      </c>
      <c r="B1378">
        <v>52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25</v>
      </c>
      <c r="M1378">
        <v>29</v>
      </c>
      <c r="N1378">
        <v>68</v>
      </c>
      <c r="O1378">
        <v>71</v>
      </c>
      <c r="P1378">
        <v>80</v>
      </c>
      <c r="Y1378" t="str">
        <f t="shared" si="239"/>
        <v>2529687180</v>
      </c>
      <c r="AA1378" t="str">
        <f t="shared" si="240"/>
        <v/>
      </c>
      <c r="AB1378" t="str">
        <f t="shared" si="241"/>
        <v/>
      </c>
      <c r="AC1378" t="str">
        <f t="shared" si="242"/>
        <v/>
      </c>
      <c r="AD1378" t="str">
        <f t="shared" si="243"/>
        <v/>
      </c>
      <c r="AE1378" t="str">
        <f t="shared" si="244"/>
        <v/>
      </c>
      <c r="AF1378" t="str">
        <f t="shared" si="245"/>
        <v/>
      </c>
      <c r="AG1378" t="str">
        <f t="shared" si="246"/>
        <v/>
      </c>
      <c r="AH1378" t="str">
        <f t="shared" si="247"/>
        <v/>
      </c>
      <c r="AI1378" t="str">
        <f t="shared" si="248"/>
        <v/>
      </c>
      <c r="AY1378">
        <f t="shared" si="249"/>
        <v>273</v>
      </c>
      <c r="BJ1378" t="str">
        <f>IF(E1378&gt;0,"Nagyobb","Kisebb")</f>
        <v>Kisebb</v>
      </c>
    </row>
    <row r="1379" spans="1:62" x14ac:dyDescent="0.25">
      <c r="A1379">
        <v>1993</v>
      </c>
      <c r="B1379">
        <v>51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26</v>
      </c>
      <c r="M1379">
        <v>60</v>
      </c>
      <c r="N1379">
        <v>61</v>
      </c>
      <c r="O1379">
        <v>67</v>
      </c>
      <c r="P1379">
        <v>82</v>
      </c>
      <c r="Y1379" t="str">
        <f t="shared" si="239"/>
        <v>2660616782</v>
      </c>
      <c r="AA1379" t="str">
        <f t="shared" si="240"/>
        <v/>
      </c>
      <c r="AB1379" t="str">
        <f t="shared" si="241"/>
        <v>+</v>
      </c>
      <c r="AC1379" t="str">
        <f t="shared" si="242"/>
        <v/>
      </c>
      <c r="AD1379" t="str">
        <f t="shared" si="243"/>
        <v/>
      </c>
      <c r="AE1379" t="str">
        <f t="shared" si="244"/>
        <v/>
      </c>
      <c r="AF1379" t="str">
        <f t="shared" si="245"/>
        <v/>
      </c>
      <c r="AG1379" t="str">
        <f t="shared" si="246"/>
        <v/>
      </c>
      <c r="AH1379" t="str">
        <f t="shared" si="247"/>
        <v/>
      </c>
      <c r="AI1379" t="str">
        <f t="shared" si="248"/>
        <v/>
      </c>
      <c r="AY1379">
        <f t="shared" si="249"/>
        <v>296</v>
      </c>
      <c r="BJ1379" t="str">
        <f>IF(E1379&gt;0,"Nagyobb","Kisebb")</f>
        <v>Kisebb</v>
      </c>
    </row>
    <row r="1380" spans="1:62" x14ac:dyDescent="0.25">
      <c r="A1380">
        <v>1993</v>
      </c>
      <c r="B1380">
        <v>50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1</v>
      </c>
      <c r="M1380">
        <v>34</v>
      </c>
      <c r="N1380">
        <v>64</v>
      </c>
      <c r="O1380">
        <v>73</v>
      </c>
      <c r="P1380">
        <v>88</v>
      </c>
      <c r="Y1380" t="str">
        <f t="shared" si="239"/>
        <v>134647388</v>
      </c>
      <c r="AA1380" t="str">
        <f t="shared" si="240"/>
        <v/>
      </c>
      <c r="AB1380" t="str">
        <f t="shared" si="241"/>
        <v/>
      </c>
      <c r="AC1380" t="str">
        <f t="shared" si="242"/>
        <v/>
      </c>
      <c r="AD1380" t="str">
        <f t="shared" si="243"/>
        <v/>
      </c>
      <c r="AE1380" t="str">
        <f t="shared" si="244"/>
        <v/>
      </c>
      <c r="AF1380" t="str">
        <f t="shared" si="245"/>
        <v/>
      </c>
      <c r="AG1380" t="str">
        <f t="shared" si="246"/>
        <v/>
      </c>
      <c r="AH1380" t="str">
        <f t="shared" si="247"/>
        <v/>
      </c>
      <c r="AI1380" t="str">
        <f t="shared" si="248"/>
        <v/>
      </c>
      <c r="AY1380">
        <f t="shared" si="249"/>
        <v>260</v>
      </c>
      <c r="BJ1380" t="str">
        <f>IF(E1380&gt;0,"Nagyobb","Kisebb")</f>
        <v>Kisebb</v>
      </c>
    </row>
    <row r="1381" spans="1:62" x14ac:dyDescent="0.25">
      <c r="A1381">
        <v>1993</v>
      </c>
      <c r="B1381">
        <v>49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9</v>
      </c>
      <c r="M1381">
        <v>28</v>
      </c>
      <c r="N1381">
        <v>33</v>
      </c>
      <c r="O1381">
        <v>42</v>
      </c>
      <c r="P1381">
        <v>62</v>
      </c>
      <c r="Y1381" t="str">
        <f t="shared" si="239"/>
        <v>928334262</v>
      </c>
      <c r="AA1381" t="str">
        <f t="shared" si="240"/>
        <v/>
      </c>
      <c r="AB1381" t="str">
        <f t="shared" si="241"/>
        <v/>
      </c>
      <c r="AC1381" t="str">
        <f t="shared" si="242"/>
        <v/>
      </c>
      <c r="AD1381" t="str">
        <f t="shared" si="243"/>
        <v/>
      </c>
      <c r="AE1381" t="str">
        <f t="shared" si="244"/>
        <v/>
      </c>
      <c r="AF1381" t="str">
        <f t="shared" si="245"/>
        <v/>
      </c>
      <c r="AG1381" t="str">
        <f t="shared" si="246"/>
        <v/>
      </c>
      <c r="AH1381" t="str">
        <f t="shared" si="247"/>
        <v/>
      </c>
      <c r="AI1381" t="str">
        <f t="shared" si="248"/>
        <v/>
      </c>
      <c r="AY1381">
        <f t="shared" si="249"/>
        <v>174</v>
      </c>
      <c r="BJ1381" t="str">
        <f>IF(E1381&gt;0,"Nagyobb","Kisebb")</f>
        <v>Kisebb</v>
      </c>
    </row>
    <row r="1382" spans="1:62" x14ac:dyDescent="0.25">
      <c r="A1382">
        <v>1993</v>
      </c>
      <c r="B1382">
        <v>48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6</v>
      </c>
      <c r="M1382">
        <v>35</v>
      </c>
      <c r="N1382">
        <v>37</v>
      </c>
      <c r="O1382">
        <v>62</v>
      </c>
      <c r="P1382">
        <v>72</v>
      </c>
      <c r="Y1382" t="str">
        <f t="shared" si="239"/>
        <v>635376272</v>
      </c>
      <c r="AA1382" t="str">
        <f t="shared" si="240"/>
        <v/>
      </c>
      <c r="AB1382" t="str">
        <f t="shared" si="241"/>
        <v/>
      </c>
      <c r="AC1382" t="str">
        <f t="shared" si="242"/>
        <v/>
      </c>
      <c r="AD1382" t="str">
        <f t="shared" si="243"/>
        <v/>
      </c>
      <c r="AE1382" t="str">
        <f t="shared" si="244"/>
        <v/>
      </c>
      <c r="AF1382" t="str">
        <f t="shared" si="245"/>
        <v/>
      </c>
      <c r="AG1382" t="str">
        <f t="shared" si="246"/>
        <v/>
      </c>
      <c r="AH1382" t="str">
        <f t="shared" si="247"/>
        <v/>
      </c>
      <c r="AI1382" t="str">
        <f t="shared" si="248"/>
        <v/>
      </c>
      <c r="AY1382">
        <f t="shared" si="249"/>
        <v>212</v>
      </c>
      <c r="BJ1382" t="str">
        <f>IF(E1382&gt;0,"Nagyobb","Kisebb")</f>
        <v>Kisebb</v>
      </c>
    </row>
    <row r="1383" spans="1:62" x14ac:dyDescent="0.25">
      <c r="A1383">
        <v>1993</v>
      </c>
      <c r="B1383">
        <v>47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1</v>
      </c>
      <c r="M1383">
        <v>12</v>
      </c>
      <c r="N1383">
        <v>22</v>
      </c>
      <c r="O1383">
        <v>48</v>
      </c>
      <c r="P1383">
        <v>65</v>
      </c>
      <c r="Y1383" t="str">
        <f t="shared" si="239"/>
        <v>112224865</v>
      </c>
      <c r="AA1383" t="str">
        <f t="shared" si="240"/>
        <v/>
      </c>
      <c r="AB1383" t="str">
        <f t="shared" si="241"/>
        <v/>
      </c>
      <c r="AC1383" t="str">
        <f t="shared" si="242"/>
        <v/>
      </c>
      <c r="AD1383" t="str">
        <f t="shared" si="243"/>
        <v/>
      </c>
      <c r="AE1383" t="str">
        <f t="shared" si="244"/>
        <v/>
      </c>
      <c r="AF1383" t="str">
        <f t="shared" si="245"/>
        <v/>
      </c>
      <c r="AG1383" t="str">
        <f t="shared" si="246"/>
        <v/>
      </c>
      <c r="AH1383" t="str">
        <f t="shared" si="247"/>
        <v/>
      </c>
      <c r="AI1383" t="str">
        <f t="shared" si="248"/>
        <v/>
      </c>
      <c r="AY1383">
        <f t="shared" si="249"/>
        <v>148</v>
      </c>
      <c r="BJ1383" t="str">
        <f>IF(E1383&gt;0,"Nagyobb","Kisebb")</f>
        <v>Kisebb</v>
      </c>
    </row>
    <row r="1384" spans="1:62" x14ac:dyDescent="0.25">
      <c r="A1384">
        <v>1993</v>
      </c>
      <c r="B1384">
        <v>46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3</v>
      </c>
      <c r="M1384">
        <v>41</v>
      </c>
      <c r="N1384">
        <v>49</v>
      </c>
      <c r="O1384">
        <v>61</v>
      </c>
      <c r="P1384">
        <v>76</v>
      </c>
      <c r="Y1384" t="str">
        <f t="shared" si="239"/>
        <v>341496176</v>
      </c>
      <c r="AA1384" t="str">
        <f t="shared" si="240"/>
        <v/>
      </c>
      <c r="AB1384" t="str">
        <f t="shared" si="241"/>
        <v/>
      </c>
      <c r="AC1384" t="str">
        <f t="shared" si="242"/>
        <v/>
      </c>
      <c r="AD1384" t="str">
        <f t="shared" si="243"/>
        <v/>
      </c>
      <c r="AE1384" t="str">
        <f t="shared" si="244"/>
        <v/>
      </c>
      <c r="AF1384" t="str">
        <f t="shared" si="245"/>
        <v/>
      </c>
      <c r="AG1384" t="str">
        <f t="shared" si="246"/>
        <v/>
      </c>
      <c r="AH1384" t="str">
        <f t="shared" si="247"/>
        <v/>
      </c>
      <c r="AI1384" t="str">
        <f t="shared" si="248"/>
        <v/>
      </c>
      <c r="AY1384">
        <f t="shared" si="249"/>
        <v>230</v>
      </c>
      <c r="BJ1384" t="str">
        <f>IF(E1384&gt;0,"Nagyobb","Kisebb")</f>
        <v>Kisebb</v>
      </c>
    </row>
    <row r="1385" spans="1:62" x14ac:dyDescent="0.25">
      <c r="A1385">
        <v>1993</v>
      </c>
      <c r="B1385">
        <v>45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15</v>
      </c>
      <c r="M1385">
        <v>36</v>
      </c>
      <c r="N1385">
        <v>52</v>
      </c>
      <c r="O1385">
        <v>56</v>
      </c>
      <c r="P1385">
        <v>83</v>
      </c>
      <c r="Y1385" t="str">
        <f t="shared" si="239"/>
        <v>1536525683</v>
      </c>
      <c r="AA1385" t="str">
        <f t="shared" si="240"/>
        <v/>
      </c>
      <c r="AB1385" t="str">
        <f t="shared" si="241"/>
        <v/>
      </c>
      <c r="AC1385" t="str">
        <f t="shared" si="242"/>
        <v/>
      </c>
      <c r="AD1385" t="str">
        <f t="shared" si="243"/>
        <v/>
      </c>
      <c r="AE1385" t="str">
        <f t="shared" si="244"/>
        <v/>
      </c>
      <c r="AF1385" t="str">
        <f t="shared" si="245"/>
        <v/>
      </c>
      <c r="AG1385" t="str">
        <f t="shared" si="246"/>
        <v/>
      </c>
      <c r="AH1385" t="str">
        <f t="shared" si="247"/>
        <v/>
      </c>
      <c r="AI1385" t="str">
        <f t="shared" si="248"/>
        <v/>
      </c>
      <c r="AY1385">
        <f t="shared" si="249"/>
        <v>242</v>
      </c>
      <c r="BJ1385" t="str">
        <f>IF(E1385&gt;0,"Nagyobb","Kisebb")</f>
        <v>Kisebb</v>
      </c>
    </row>
    <row r="1386" spans="1:62" x14ac:dyDescent="0.25">
      <c r="A1386">
        <v>1993</v>
      </c>
      <c r="B1386">
        <v>44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9</v>
      </c>
      <c r="M1386">
        <v>17</v>
      </c>
      <c r="N1386">
        <v>33</v>
      </c>
      <c r="O1386">
        <v>60</v>
      </c>
      <c r="P1386">
        <v>68</v>
      </c>
      <c r="Y1386" t="str">
        <f t="shared" si="239"/>
        <v>917336068</v>
      </c>
      <c r="AA1386" t="str">
        <f t="shared" si="240"/>
        <v/>
      </c>
      <c r="AB1386" t="str">
        <f t="shared" si="241"/>
        <v/>
      </c>
      <c r="AC1386" t="str">
        <f t="shared" si="242"/>
        <v/>
      </c>
      <c r="AD1386" t="str">
        <f t="shared" si="243"/>
        <v/>
      </c>
      <c r="AE1386" t="str">
        <f t="shared" si="244"/>
        <v/>
      </c>
      <c r="AF1386" t="str">
        <f t="shared" si="245"/>
        <v/>
      </c>
      <c r="AG1386" t="str">
        <f t="shared" si="246"/>
        <v/>
      </c>
      <c r="AH1386" t="str">
        <f t="shared" si="247"/>
        <v/>
      </c>
      <c r="AI1386" t="str">
        <f t="shared" si="248"/>
        <v/>
      </c>
      <c r="AY1386">
        <f t="shared" si="249"/>
        <v>187</v>
      </c>
      <c r="BJ1386" t="str">
        <f>IF(E1386&gt;0,"Nagyobb","Kisebb")</f>
        <v>Kisebb</v>
      </c>
    </row>
    <row r="1387" spans="1:62" x14ac:dyDescent="0.25">
      <c r="A1387">
        <v>1993</v>
      </c>
      <c r="B1387">
        <v>43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20</v>
      </c>
      <c r="M1387">
        <v>21</v>
      </c>
      <c r="N1387">
        <v>27</v>
      </c>
      <c r="O1387">
        <v>59</v>
      </c>
      <c r="P1387">
        <v>67</v>
      </c>
      <c r="Y1387" t="str">
        <f t="shared" si="239"/>
        <v>2021275967</v>
      </c>
      <c r="AA1387" t="str">
        <f t="shared" si="240"/>
        <v>+</v>
      </c>
      <c r="AB1387" t="str">
        <f t="shared" si="241"/>
        <v/>
      </c>
      <c r="AC1387" t="str">
        <f t="shared" si="242"/>
        <v/>
      </c>
      <c r="AD1387" t="str">
        <f t="shared" si="243"/>
        <v/>
      </c>
      <c r="AE1387" t="str">
        <f t="shared" si="244"/>
        <v/>
      </c>
      <c r="AF1387" t="str">
        <f t="shared" si="245"/>
        <v/>
      </c>
      <c r="AG1387" t="str">
        <f t="shared" si="246"/>
        <v/>
      </c>
      <c r="AH1387" t="str">
        <f t="shared" si="247"/>
        <v/>
      </c>
      <c r="AI1387" t="str">
        <f t="shared" si="248"/>
        <v/>
      </c>
      <c r="AY1387">
        <f t="shared" si="249"/>
        <v>194</v>
      </c>
      <c r="BJ1387" t="str">
        <f>IF(E1387&gt;0,"Nagyobb","Kisebb")</f>
        <v>Kisebb</v>
      </c>
    </row>
    <row r="1388" spans="1:62" x14ac:dyDescent="0.25">
      <c r="A1388">
        <v>1993</v>
      </c>
      <c r="B1388">
        <v>42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7</v>
      </c>
      <c r="M1388">
        <v>74</v>
      </c>
      <c r="N1388">
        <v>79</v>
      </c>
      <c r="O1388">
        <v>87</v>
      </c>
      <c r="P1388">
        <v>90</v>
      </c>
      <c r="Y1388" t="str">
        <f t="shared" si="239"/>
        <v>774798790</v>
      </c>
      <c r="AA1388" t="str">
        <f t="shared" si="240"/>
        <v/>
      </c>
      <c r="AB1388" t="str">
        <f t="shared" si="241"/>
        <v/>
      </c>
      <c r="AC1388" t="str">
        <f t="shared" si="242"/>
        <v/>
      </c>
      <c r="AD1388" t="str">
        <f t="shared" si="243"/>
        <v/>
      </c>
      <c r="AE1388" t="str">
        <f t="shared" si="244"/>
        <v/>
      </c>
      <c r="AF1388" t="str">
        <f t="shared" si="245"/>
        <v/>
      </c>
      <c r="AG1388" t="str">
        <f t="shared" si="246"/>
        <v/>
      </c>
      <c r="AH1388" t="str">
        <f t="shared" si="247"/>
        <v/>
      </c>
      <c r="AI1388" t="str">
        <f t="shared" si="248"/>
        <v/>
      </c>
      <c r="AY1388">
        <f t="shared" si="249"/>
        <v>337</v>
      </c>
      <c r="BJ1388" t="str">
        <f>IF(E1388&gt;0,"Nagyobb","Kisebb")</f>
        <v>Kisebb</v>
      </c>
    </row>
    <row r="1389" spans="1:62" x14ac:dyDescent="0.25">
      <c r="A1389">
        <v>1993</v>
      </c>
      <c r="B1389">
        <v>41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32</v>
      </c>
      <c r="M1389">
        <v>36</v>
      </c>
      <c r="N1389">
        <v>42</v>
      </c>
      <c r="O1389">
        <v>51</v>
      </c>
      <c r="P1389">
        <v>64</v>
      </c>
      <c r="Y1389" t="str">
        <f t="shared" si="239"/>
        <v>3236425164</v>
      </c>
      <c r="AA1389" t="str">
        <f t="shared" si="240"/>
        <v/>
      </c>
      <c r="AB1389" t="str">
        <f t="shared" si="241"/>
        <v/>
      </c>
      <c r="AC1389" t="str">
        <f t="shared" si="242"/>
        <v/>
      </c>
      <c r="AD1389" t="str">
        <f t="shared" si="243"/>
        <v/>
      </c>
      <c r="AE1389" t="str">
        <f t="shared" si="244"/>
        <v/>
      </c>
      <c r="AF1389" t="str">
        <f t="shared" si="245"/>
        <v/>
      </c>
      <c r="AG1389" t="str">
        <f t="shared" si="246"/>
        <v/>
      </c>
      <c r="AH1389" t="str">
        <f t="shared" si="247"/>
        <v/>
      </c>
      <c r="AI1389" t="str">
        <f t="shared" si="248"/>
        <v/>
      </c>
      <c r="AY1389">
        <f t="shared" si="249"/>
        <v>225</v>
      </c>
      <c r="BJ1389" t="str">
        <f>IF(E1389&gt;0,"Nagyobb","Kisebb")</f>
        <v>Kisebb</v>
      </c>
    </row>
    <row r="1390" spans="1:62" x14ac:dyDescent="0.25">
      <c r="A1390">
        <v>1993</v>
      </c>
      <c r="B1390">
        <v>40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15</v>
      </c>
      <c r="M1390">
        <v>34</v>
      </c>
      <c r="N1390">
        <v>50</v>
      </c>
      <c r="O1390">
        <v>78</v>
      </c>
      <c r="P1390">
        <v>84</v>
      </c>
      <c r="Y1390" t="str">
        <f t="shared" si="239"/>
        <v>1534507884</v>
      </c>
      <c r="AA1390" t="str">
        <f t="shared" si="240"/>
        <v/>
      </c>
      <c r="AB1390" t="str">
        <f t="shared" si="241"/>
        <v/>
      </c>
      <c r="AC1390" t="str">
        <f t="shared" si="242"/>
        <v/>
      </c>
      <c r="AD1390" t="str">
        <f t="shared" si="243"/>
        <v/>
      </c>
      <c r="AE1390" t="str">
        <f t="shared" si="244"/>
        <v/>
      </c>
      <c r="AF1390" t="str">
        <f t="shared" si="245"/>
        <v/>
      </c>
      <c r="AG1390" t="str">
        <f t="shared" si="246"/>
        <v/>
      </c>
      <c r="AH1390" t="str">
        <f t="shared" si="247"/>
        <v/>
      </c>
      <c r="AI1390" t="str">
        <f t="shared" si="248"/>
        <v/>
      </c>
      <c r="AY1390">
        <f t="shared" si="249"/>
        <v>261</v>
      </c>
      <c r="BJ1390" t="str">
        <f>IF(E1390&gt;0,"Nagyobb","Kisebb")</f>
        <v>Kisebb</v>
      </c>
    </row>
    <row r="1391" spans="1:62" x14ac:dyDescent="0.25">
      <c r="A1391">
        <v>1993</v>
      </c>
      <c r="B1391">
        <v>39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2</v>
      </c>
      <c r="M1391">
        <v>27</v>
      </c>
      <c r="N1391">
        <v>35</v>
      </c>
      <c r="O1391">
        <v>39</v>
      </c>
      <c r="P1391">
        <v>59</v>
      </c>
      <c r="Y1391" t="str">
        <f t="shared" si="239"/>
        <v>227353959</v>
      </c>
      <c r="AA1391" t="str">
        <f t="shared" si="240"/>
        <v/>
      </c>
      <c r="AB1391" t="str">
        <f t="shared" si="241"/>
        <v/>
      </c>
      <c r="AC1391" t="str">
        <f t="shared" si="242"/>
        <v/>
      </c>
      <c r="AD1391" t="str">
        <f t="shared" si="243"/>
        <v/>
      </c>
      <c r="AE1391" t="str">
        <f t="shared" si="244"/>
        <v/>
      </c>
      <c r="AF1391" t="str">
        <f t="shared" si="245"/>
        <v/>
      </c>
      <c r="AG1391" t="str">
        <f t="shared" si="246"/>
        <v/>
      </c>
      <c r="AH1391" t="str">
        <f t="shared" si="247"/>
        <v/>
      </c>
      <c r="AI1391" t="str">
        <f t="shared" si="248"/>
        <v/>
      </c>
      <c r="AY1391">
        <f t="shared" si="249"/>
        <v>162</v>
      </c>
      <c r="BJ1391" t="str">
        <f>IF(E1391&gt;0,"Nagyobb","Kisebb")</f>
        <v>Kisebb</v>
      </c>
    </row>
    <row r="1392" spans="1:62" x14ac:dyDescent="0.25">
      <c r="A1392">
        <v>1993</v>
      </c>
      <c r="B1392">
        <v>38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19</v>
      </c>
      <c r="M1392">
        <v>23</v>
      </c>
      <c r="N1392">
        <v>38</v>
      </c>
      <c r="O1392">
        <v>46</v>
      </c>
      <c r="P1392">
        <v>65</v>
      </c>
      <c r="Y1392" t="str">
        <f t="shared" si="239"/>
        <v>1923384665</v>
      </c>
      <c r="AA1392" t="str">
        <f t="shared" si="240"/>
        <v/>
      </c>
      <c r="AB1392" t="str">
        <f t="shared" si="241"/>
        <v/>
      </c>
      <c r="AC1392" t="str">
        <f t="shared" si="242"/>
        <v/>
      </c>
      <c r="AD1392" t="str">
        <f t="shared" si="243"/>
        <v/>
      </c>
      <c r="AE1392" t="str">
        <f t="shared" si="244"/>
        <v/>
      </c>
      <c r="AF1392" t="str">
        <f t="shared" si="245"/>
        <v/>
      </c>
      <c r="AG1392" t="str">
        <f t="shared" si="246"/>
        <v/>
      </c>
      <c r="AH1392" t="str">
        <f t="shared" si="247"/>
        <v/>
      </c>
      <c r="AI1392" t="str">
        <f t="shared" si="248"/>
        <v/>
      </c>
      <c r="AY1392">
        <f t="shared" si="249"/>
        <v>191</v>
      </c>
      <c r="BJ1392" t="str">
        <f>IF(E1392&gt;0,"Nagyobb","Kisebb")</f>
        <v>Kisebb</v>
      </c>
    </row>
    <row r="1393" spans="1:62" x14ac:dyDescent="0.25">
      <c r="A1393">
        <v>1993</v>
      </c>
      <c r="B1393">
        <v>37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31</v>
      </c>
      <c r="M1393">
        <v>44</v>
      </c>
      <c r="N1393">
        <v>52</v>
      </c>
      <c r="O1393">
        <v>54</v>
      </c>
      <c r="P1393">
        <v>73</v>
      </c>
      <c r="Y1393" t="str">
        <f t="shared" si="239"/>
        <v>3144525473</v>
      </c>
      <c r="AA1393" t="str">
        <f t="shared" si="240"/>
        <v/>
      </c>
      <c r="AB1393" t="str">
        <f t="shared" si="241"/>
        <v/>
      </c>
      <c r="AC1393" t="str">
        <f t="shared" si="242"/>
        <v/>
      </c>
      <c r="AD1393" t="str">
        <f t="shared" si="243"/>
        <v/>
      </c>
      <c r="AE1393" t="str">
        <f t="shared" si="244"/>
        <v/>
      </c>
      <c r="AF1393" t="str">
        <f t="shared" si="245"/>
        <v/>
      </c>
      <c r="AG1393" t="str">
        <f t="shared" si="246"/>
        <v/>
      </c>
      <c r="AH1393" t="str">
        <f t="shared" si="247"/>
        <v/>
      </c>
      <c r="AI1393" t="str">
        <f t="shared" si="248"/>
        <v/>
      </c>
      <c r="AY1393">
        <f t="shared" si="249"/>
        <v>254</v>
      </c>
      <c r="BJ1393" t="str">
        <f>IF(E1393&gt;0,"Nagyobb","Kisebb")</f>
        <v>Kisebb</v>
      </c>
    </row>
    <row r="1394" spans="1:62" x14ac:dyDescent="0.25">
      <c r="A1394">
        <v>1993</v>
      </c>
      <c r="B1394">
        <v>36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1</v>
      </c>
      <c r="M1394">
        <v>4</v>
      </c>
      <c r="N1394">
        <v>39</v>
      </c>
      <c r="O1394">
        <v>54</v>
      </c>
      <c r="P1394">
        <v>79</v>
      </c>
      <c r="Y1394" t="str">
        <f t="shared" si="239"/>
        <v>14395479</v>
      </c>
      <c r="AA1394" t="str">
        <f t="shared" si="240"/>
        <v/>
      </c>
      <c r="AB1394" t="str">
        <f t="shared" si="241"/>
        <v/>
      </c>
      <c r="AC1394" t="str">
        <f t="shared" si="242"/>
        <v/>
      </c>
      <c r="AD1394" t="str">
        <f t="shared" si="243"/>
        <v/>
      </c>
      <c r="AE1394" t="str">
        <f t="shared" si="244"/>
        <v/>
      </c>
      <c r="AF1394" t="str">
        <f t="shared" si="245"/>
        <v/>
      </c>
      <c r="AG1394" t="str">
        <f t="shared" si="246"/>
        <v/>
      </c>
      <c r="AH1394" t="str">
        <f t="shared" si="247"/>
        <v/>
      </c>
      <c r="AI1394" t="str">
        <f t="shared" si="248"/>
        <v/>
      </c>
      <c r="AY1394">
        <f t="shared" si="249"/>
        <v>177</v>
      </c>
      <c r="BJ1394" t="str">
        <f>IF(E1394&gt;0,"Nagyobb","Kisebb")</f>
        <v>Kisebb</v>
      </c>
    </row>
    <row r="1395" spans="1:62" x14ac:dyDescent="0.25">
      <c r="A1395">
        <v>1993</v>
      </c>
      <c r="B1395">
        <v>35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6</v>
      </c>
      <c r="M1395">
        <v>22</v>
      </c>
      <c r="N1395">
        <v>65</v>
      </c>
      <c r="O1395">
        <v>78</v>
      </c>
      <c r="P1395">
        <v>79</v>
      </c>
      <c r="Y1395" t="str">
        <f t="shared" si="239"/>
        <v>622657879</v>
      </c>
      <c r="AA1395" t="str">
        <f t="shared" si="240"/>
        <v/>
      </c>
      <c r="AB1395" t="str">
        <f t="shared" si="241"/>
        <v/>
      </c>
      <c r="AC1395" t="str">
        <f t="shared" si="242"/>
        <v/>
      </c>
      <c r="AD1395" t="str">
        <f t="shared" si="243"/>
        <v>+</v>
      </c>
      <c r="AE1395" t="str">
        <f t="shared" si="244"/>
        <v/>
      </c>
      <c r="AF1395" t="str">
        <f t="shared" si="245"/>
        <v/>
      </c>
      <c r="AG1395" t="str">
        <f t="shared" si="246"/>
        <v/>
      </c>
      <c r="AH1395" t="str">
        <f t="shared" si="247"/>
        <v/>
      </c>
      <c r="AI1395" t="str">
        <f t="shared" si="248"/>
        <v/>
      </c>
      <c r="AY1395">
        <f t="shared" si="249"/>
        <v>250</v>
      </c>
      <c r="BJ1395" t="str">
        <f>IF(E1395&gt;0,"Nagyobb","Kisebb")</f>
        <v>Kisebb</v>
      </c>
    </row>
    <row r="1396" spans="1:62" x14ac:dyDescent="0.25">
      <c r="A1396">
        <v>1993</v>
      </c>
      <c r="B1396">
        <v>34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7</v>
      </c>
      <c r="M1396">
        <v>32</v>
      </c>
      <c r="N1396">
        <v>54</v>
      </c>
      <c r="O1396">
        <v>60</v>
      </c>
      <c r="P1396">
        <v>78</v>
      </c>
      <c r="Y1396" t="str">
        <f t="shared" si="239"/>
        <v>732546078</v>
      </c>
      <c r="AA1396" t="str">
        <f t="shared" si="240"/>
        <v/>
      </c>
      <c r="AB1396" t="str">
        <f t="shared" si="241"/>
        <v/>
      </c>
      <c r="AC1396" t="str">
        <f t="shared" si="242"/>
        <v/>
      </c>
      <c r="AD1396" t="str">
        <f t="shared" si="243"/>
        <v/>
      </c>
      <c r="AE1396" t="str">
        <f t="shared" si="244"/>
        <v/>
      </c>
      <c r="AF1396" t="str">
        <f t="shared" si="245"/>
        <v/>
      </c>
      <c r="AG1396" t="str">
        <f t="shared" si="246"/>
        <v/>
      </c>
      <c r="AH1396" t="str">
        <f t="shared" si="247"/>
        <v/>
      </c>
      <c r="AI1396" t="str">
        <f t="shared" si="248"/>
        <v/>
      </c>
      <c r="AY1396">
        <f t="shared" si="249"/>
        <v>231</v>
      </c>
      <c r="BJ1396" t="str">
        <f>IF(E1396&gt;0,"Nagyobb","Kisebb")</f>
        <v>Kisebb</v>
      </c>
    </row>
    <row r="1397" spans="1:62" x14ac:dyDescent="0.25">
      <c r="A1397">
        <v>1993</v>
      </c>
      <c r="B1397">
        <v>33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32</v>
      </c>
      <c r="M1397">
        <v>49</v>
      </c>
      <c r="N1397">
        <v>53</v>
      </c>
      <c r="O1397">
        <v>78</v>
      </c>
      <c r="P1397">
        <v>86</v>
      </c>
      <c r="Y1397" t="str">
        <f t="shared" si="239"/>
        <v>3249537886</v>
      </c>
      <c r="AA1397" t="str">
        <f t="shared" si="240"/>
        <v/>
      </c>
      <c r="AB1397" t="str">
        <f t="shared" si="241"/>
        <v/>
      </c>
      <c r="AC1397" t="str">
        <f t="shared" si="242"/>
        <v/>
      </c>
      <c r="AD1397" t="str">
        <f t="shared" si="243"/>
        <v/>
      </c>
      <c r="AE1397" t="str">
        <f t="shared" si="244"/>
        <v/>
      </c>
      <c r="AF1397" t="str">
        <f t="shared" si="245"/>
        <v/>
      </c>
      <c r="AG1397" t="str">
        <f t="shared" si="246"/>
        <v/>
      </c>
      <c r="AH1397" t="str">
        <f t="shared" si="247"/>
        <v/>
      </c>
      <c r="AI1397" t="str">
        <f t="shared" si="248"/>
        <v/>
      </c>
      <c r="AY1397">
        <f t="shared" si="249"/>
        <v>298</v>
      </c>
      <c r="BJ1397" t="str">
        <f>IF(E1397&gt;0,"Nagyobb","Kisebb")</f>
        <v>Kisebb</v>
      </c>
    </row>
    <row r="1398" spans="1:62" x14ac:dyDescent="0.25">
      <c r="A1398">
        <v>1993</v>
      </c>
      <c r="B1398">
        <v>32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1</v>
      </c>
      <c r="M1398">
        <v>46</v>
      </c>
      <c r="N1398">
        <v>59</v>
      </c>
      <c r="O1398">
        <v>69</v>
      </c>
      <c r="P1398">
        <v>82</v>
      </c>
      <c r="Y1398" t="str">
        <f t="shared" si="239"/>
        <v>146596982</v>
      </c>
      <c r="AA1398" t="str">
        <f t="shared" si="240"/>
        <v/>
      </c>
      <c r="AB1398" t="str">
        <f t="shared" si="241"/>
        <v/>
      </c>
      <c r="AC1398" t="str">
        <f t="shared" si="242"/>
        <v/>
      </c>
      <c r="AD1398" t="str">
        <f t="shared" si="243"/>
        <v/>
      </c>
      <c r="AE1398" t="str">
        <f t="shared" si="244"/>
        <v/>
      </c>
      <c r="AF1398" t="str">
        <f t="shared" si="245"/>
        <v/>
      </c>
      <c r="AG1398" t="str">
        <f t="shared" si="246"/>
        <v/>
      </c>
      <c r="AH1398" t="str">
        <f t="shared" si="247"/>
        <v/>
      </c>
      <c r="AI1398" t="str">
        <f t="shared" si="248"/>
        <v/>
      </c>
      <c r="AY1398">
        <f t="shared" si="249"/>
        <v>257</v>
      </c>
      <c r="BJ1398" t="str">
        <f>IF(E1398&gt;0,"Nagyobb","Kisebb")</f>
        <v>Kisebb</v>
      </c>
    </row>
    <row r="1399" spans="1:62" x14ac:dyDescent="0.25">
      <c r="A1399">
        <v>1993</v>
      </c>
      <c r="B1399">
        <v>31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33</v>
      </c>
      <c r="M1399">
        <v>47</v>
      </c>
      <c r="N1399">
        <v>64</v>
      </c>
      <c r="O1399">
        <v>71</v>
      </c>
      <c r="P1399">
        <v>83</v>
      </c>
      <c r="Y1399" t="str">
        <f t="shared" si="239"/>
        <v>3347647183</v>
      </c>
      <c r="AA1399" t="str">
        <f t="shared" si="240"/>
        <v/>
      </c>
      <c r="AB1399" t="str">
        <f t="shared" si="241"/>
        <v/>
      </c>
      <c r="AC1399" t="str">
        <f t="shared" si="242"/>
        <v/>
      </c>
      <c r="AD1399" t="str">
        <f t="shared" si="243"/>
        <v/>
      </c>
      <c r="AE1399" t="str">
        <f t="shared" si="244"/>
        <v/>
      </c>
      <c r="AF1399" t="str">
        <f t="shared" si="245"/>
        <v/>
      </c>
      <c r="AG1399" t="str">
        <f t="shared" si="246"/>
        <v/>
      </c>
      <c r="AH1399" t="str">
        <f t="shared" si="247"/>
        <v/>
      </c>
      <c r="AI1399" t="str">
        <f t="shared" si="248"/>
        <v/>
      </c>
      <c r="AY1399">
        <f t="shared" si="249"/>
        <v>298</v>
      </c>
      <c r="BJ1399" t="str">
        <f>IF(E1399&gt;0,"Nagyobb","Kisebb")</f>
        <v>Kisebb</v>
      </c>
    </row>
    <row r="1400" spans="1:62" x14ac:dyDescent="0.25">
      <c r="A1400">
        <v>1993</v>
      </c>
      <c r="B1400">
        <v>30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4</v>
      </c>
      <c r="M1400">
        <v>7</v>
      </c>
      <c r="N1400">
        <v>30</v>
      </c>
      <c r="O1400">
        <v>58</v>
      </c>
      <c r="P1400">
        <v>77</v>
      </c>
      <c r="Y1400" t="str">
        <f t="shared" si="239"/>
        <v>47305877</v>
      </c>
      <c r="AA1400" t="str">
        <f t="shared" si="240"/>
        <v/>
      </c>
      <c r="AB1400" t="str">
        <f t="shared" si="241"/>
        <v/>
      </c>
      <c r="AC1400" t="str">
        <f t="shared" si="242"/>
        <v/>
      </c>
      <c r="AD1400" t="str">
        <f t="shared" si="243"/>
        <v/>
      </c>
      <c r="AE1400" t="str">
        <f t="shared" si="244"/>
        <v/>
      </c>
      <c r="AF1400" t="str">
        <f t="shared" si="245"/>
        <v/>
      </c>
      <c r="AG1400" t="str">
        <f t="shared" si="246"/>
        <v/>
      </c>
      <c r="AH1400" t="str">
        <f t="shared" si="247"/>
        <v/>
      </c>
      <c r="AI1400" t="str">
        <f t="shared" si="248"/>
        <v/>
      </c>
      <c r="AY1400">
        <f t="shared" si="249"/>
        <v>176</v>
      </c>
      <c r="BJ1400" t="str">
        <f>IF(E1400&gt;0,"Nagyobb","Kisebb")</f>
        <v>Kisebb</v>
      </c>
    </row>
    <row r="1401" spans="1:62" x14ac:dyDescent="0.25">
      <c r="A1401">
        <v>1993</v>
      </c>
      <c r="B1401">
        <v>29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20</v>
      </c>
      <c r="M1401">
        <v>37</v>
      </c>
      <c r="N1401">
        <v>39</v>
      </c>
      <c r="O1401">
        <v>62</v>
      </c>
      <c r="P1401">
        <v>75</v>
      </c>
      <c r="Y1401" t="str">
        <f t="shared" si="239"/>
        <v>2037396275</v>
      </c>
      <c r="AA1401" t="str">
        <f t="shared" si="240"/>
        <v/>
      </c>
      <c r="AB1401" t="str">
        <f t="shared" si="241"/>
        <v/>
      </c>
      <c r="AC1401" t="str">
        <f t="shared" si="242"/>
        <v/>
      </c>
      <c r="AD1401" t="str">
        <f t="shared" si="243"/>
        <v/>
      </c>
      <c r="AE1401" t="str">
        <f t="shared" si="244"/>
        <v/>
      </c>
      <c r="AF1401" t="str">
        <f t="shared" si="245"/>
        <v/>
      </c>
      <c r="AG1401" t="str">
        <f t="shared" si="246"/>
        <v/>
      </c>
      <c r="AH1401" t="str">
        <f t="shared" si="247"/>
        <v/>
      </c>
      <c r="AI1401" t="str">
        <f t="shared" si="248"/>
        <v/>
      </c>
      <c r="AY1401">
        <f t="shared" si="249"/>
        <v>233</v>
      </c>
      <c r="BJ1401" t="str">
        <f>IF(E1401&gt;0,"Nagyobb","Kisebb")</f>
        <v>Kisebb</v>
      </c>
    </row>
    <row r="1402" spans="1:62" x14ac:dyDescent="0.25">
      <c r="A1402">
        <v>1993</v>
      </c>
      <c r="B1402">
        <v>28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4</v>
      </c>
      <c r="M1402">
        <v>15</v>
      </c>
      <c r="N1402">
        <v>18</v>
      </c>
      <c r="O1402">
        <v>61</v>
      </c>
      <c r="P1402">
        <v>65</v>
      </c>
      <c r="Y1402" t="str">
        <f t="shared" si="239"/>
        <v>415186165</v>
      </c>
      <c r="AA1402" t="str">
        <f t="shared" si="240"/>
        <v/>
      </c>
      <c r="AB1402" t="str">
        <f t="shared" si="241"/>
        <v/>
      </c>
      <c r="AC1402" t="str">
        <f t="shared" si="242"/>
        <v/>
      </c>
      <c r="AD1402" t="str">
        <f t="shared" si="243"/>
        <v/>
      </c>
      <c r="AE1402" t="str">
        <f t="shared" si="244"/>
        <v/>
      </c>
      <c r="AF1402" t="str">
        <f t="shared" si="245"/>
        <v/>
      </c>
      <c r="AG1402" t="str">
        <f t="shared" si="246"/>
        <v/>
      </c>
      <c r="AH1402" t="str">
        <f t="shared" si="247"/>
        <v/>
      </c>
      <c r="AI1402" t="str">
        <f t="shared" si="248"/>
        <v/>
      </c>
      <c r="AY1402">
        <f t="shared" si="249"/>
        <v>163</v>
      </c>
      <c r="BJ1402" t="str">
        <f>IF(E1402&gt;0,"Nagyobb","Kisebb")</f>
        <v>Kisebb</v>
      </c>
    </row>
    <row r="1403" spans="1:62" x14ac:dyDescent="0.25">
      <c r="A1403">
        <v>1993</v>
      </c>
      <c r="B1403">
        <v>27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14</v>
      </c>
      <c r="M1403">
        <v>25</v>
      </c>
      <c r="N1403">
        <v>28</v>
      </c>
      <c r="O1403">
        <v>43</v>
      </c>
      <c r="P1403">
        <v>52</v>
      </c>
      <c r="Y1403" t="str">
        <f t="shared" si="239"/>
        <v>1425284352</v>
      </c>
      <c r="AA1403" t="str">
        <f t="shared" si="240"/>
        <v/>
      </c>
      <c r="AB1403" t="str">
        <f t="shared" si="241"/>
        <v/>
      </c>
      <c r="AC1403" t="str">
        <f t="shared" si="242"/>
        <v/>
      </c>
      <c r="AD1403" t="str">
        <f t="shared" si="243"/>
        <v/>
      </c>
      <c r="AE1403" t="str">
        <f t="shared" si="244"/>
        <v/>
      </c>
      <c r="AF1403" t="str">
        <f t="shared" si="245"/>
        <v/>
      </c>
      <c r="AG1403" t="str">
        <f t="shared" si="246"/>
        <v/>
      </c>
      <c r="AH1403" t="str">
        <f t="shared" si="247"/>
        <v/>
      </c>
      <c r="AI1403" t="str">
        <f t="shared" si="248"/>
        <v/>
      </c>
      <c r="AY1403">
        <f t="shared" si="249"/>
        <v>162</v>
      </c>
      <c r="BJ1403" t="str">
        <f>IF(E1403&gt;0,"Nagyobb","Kisebb")</f>
        <v>Kisebb</v>
      </c>
    </row>
    <row r="1404" spans="1:62" x14ac:dyDescent="0.25">
      <c r="A1404">
        <v>1993</v>
      </c>
      <c r="B1404">
        <v>26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9</v>
      </c>
      <c r="M1404">
        <v>34</v>
      </c>
      <c r="N1404">
        <v>37</v>
      </c>
      <c r="O1404">
        <v>81</v>
      </c>
      <c r="P1404">
        <v>84</v>
      </c>
      <c r="Y1404" t="str">
        <f t="shared" si="239"/>
        <v>934378184</v>
      </c>
      <c r="AA1404" t="str">
        <f t="shared" si="240"/>
        <v/>
      </c>
      <c r="AB1404" t="str">
        <f t="shared" si="241"/>
        <v/>
      </c>
      <c r="AC1404" t="str">
        <f t="shared" si="242"/>
        <v/>
      </c>
      <c r="AD1404" t="str">
        <f t="shared" si="243"/>
        <v/>
      </c>
      <c r="AE1404" t="str">
        <f t="shared" si="244"/>
        <v/>
      </c>
      <c r="AF1404" t="str">
        <f t="shared" si="245"/>
        <v/>
      </c>
      <c r="AG1404" t="str">
        <f t="shared" si="246"/>
        <v/>
      </c>
      <c r="AH1404" t="str">
        <f t="shared" si="247"/>
        <v/>
      </c>
      <c r="AI1404" t="str">
        <f t="shared" si="248"/>
        <v/>
      </c>
      <c r="AY1404">
        <f t="shared" si="249"/>
        <v>245</v>
      </c>
      <c r="BJ1404" t="str">
        <f>IF(E1404&gt;0,"Nagyobb","Kisebb")</f>
        <v>Kisebb</v>
      </c>
    </row>
    <row r="1405" spans="1:62" x14ac:dyDescent="0.25">
      <c r="A1405">
        <v>1993</v>
      </c>
      <c r="B1405">
        <v>25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16</v>
      </c>
      <c r="M1405">
        <v>40</v>
      </c>
      <c r="N1405">
        <v>77</v>
      </c>
      <c r="O1405">
        <v>86</v>
      </c>
      <c r="P1405">
        <v>88</v>
      </c>
      <c r="Y1405" t="str">
        <f t="shared" si="239"/>
        <v>1640778688</v>
      </c>
      <c r="AA1405" t="str">
        <f t="shared" si="240"/>
        <v/>
      </c>
      <c r="AB1405" t="str">
        <f t="shared" si="241"/>
        <v/>
      </c>
      <c r="AC1405" t="str">
        <f t="shared" si="242"/>
        <v/>
      </c>
      <c r="AD1405" t="str">
        <f t="shared" si="243"/>
        <v/>
      </c>
      <c r="AE1405" t="str">
        <f t="shared" si="244"/>
        <v/>
      </c>
      <c r="AF1405" t="str">
        <f t="shared" si="245"/>
        <v/>
      </c>
      <c r="AG1405" t="str">
        <f t="shared" si="246"/>
        <v/>
      </c>
      <c r="AH1405" t="str">
        <f t="shared" si="247"/>
        <v/>
      </c>
      <c r="AI1405" t="str">
        <f t="shared" si="248"/>
        <v/>
      </c>
      <c r="AY1405">
        <f t="shared" si="249"/>
        <v>307</v>
      </c>
      <c r="BJ1405" t="str">
        <f>IF(E1405&gt;0,"Nagyobb","Kisebb")</f>
        <v>Kisebb</v>
      </c>
    </row>
    <row r="1406" spans="1:62" x14ac:dyDescent="0.25">
      <c r="A1406">
        <v>1993</v>
      </c>
      <c r="B1406">
        <v>24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7</v>
      </c>
      <c r="M1406">
        <v>10</v>
      </c>
      <c r="N1406">
        <v>38</v>
      </c>
      <c r="O1406">
        <v>66</v>
      </c>
      <c r="P1406">
        <v>79</v>
      </c>
      <c r="Y1406" t="str">
        <f t="shared" si="239"/>
        <v>710386679</v>
      </c>
      <c r="AA1406" t="str">
        <f t="shared" si="240"/>
        <v/>
      </c>
      <c r="AB1406" t="str">
        <f t="shared" si="241"/>
        <v/>
      </c>
      <c r="AC1406" t="str">
        <f t="shared" si="242"/>
        <v/>
      </c>
      <c r="AD1406" t="str">
        <f t="shared" si="243"/>
        <v/>
      </c>
      <c r="AE1406" t="str">
        <f t="shared" si="244"/>
        <v/>
      </c>
      <c r="AF1406" t="str">
        <f t="shared" si="245"/>
        <v/>
      </c>
      <c r="AG1406" t="str">
        <f t="shared" si="246"/>
        <v/>
      </c>
      <c r="AH1406" t="str">
        <f t="shared" si="247"/>
        <v/>
      </c>
      <c r="AI1406" t="str">
        <f t="shared" si="248"/>
        <v/>
      </c>
      <c r="AY1406">
        <f t="shared" si="249"/>
        <v>200</v>
      </c>
      <c r="BJ1406" t="str">
        <f>IF(E1406&gt;0,"Nagyobb","Kisebb")</f>
        <v>Kisebb</v>
      </c>
    </row>
    <row r="1407" spans="1:62" x14ac:dyDescent="0.25">
      <c r="A1407">
        <v>1993</v>
      </c>
      <c r="B1407">
        <v>23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3</v>
      </c>
      <c r="M1407">
        <v>36</v>
      </c>
      <c r="N1407">
        <v>39</v>
      </c>
      <c r="O1407">
        <v>42</v>
      </c>
      <c r="P1407">
        <v>45</v>
      </c>
      <c r="Y1407" t="str">
        <f t="shared" si="239"/>
        <v>336394245</v>
      </c>
      <c r="AA1407" t="str">
        <f t="shared" si="240"/>
        <v/>
      </c>
      <c r="AB1407" t="str">
        <f t="shared" si="241"/>
        <v/>
      </c>
      <c r="AC1407" t="str">
        <f t="shared" si="242"/>
        <v/>
      </c>
      <c r="AD1407" t="str">
        <f t="shared" si="243"/>
        <v/>
      </c>
      <c r="AE1407" t="str">
        <f t="shared" si="244"/>
        <v/>
      </c>
      <c r="AF1407" t="str">
        <f t="shared" si="245"/>
        <v/>
      </c>
      <c r="AG1407" t="str">
        <f t="shared" si="246"/>
        <v/>
      </c>
      <c r="AH1407" t="str">
        <f t="shared" si="247"/>
        <v/>
      </c>
      <c r="AI1407" t="str">
        <f t="shared" si="248"/>
        <v/>
      </c>
      <c r="AY1407">
        <f t="shared" si="249"/>
        <v>165</v>
      </c>
      <c r="BJ1407" t="str">
        <f>IF(E1407&gt;0,"Nagyobb","Kisebb")</f>
        <v>Kisebb</v>
      </c>
    </row>
    <row r="1408" spans="1:62" x14ac:dyDescent="0.25">
      <c r="A1408">
        <v>1993</v>
      </c>
      <c r="B1408">
        <v>22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4</v>
      </c>
      <c r="M1408">
        <v>21</v>
      </c>
      <c r="N1408">
        <v>30</v>
      </c>
      <c r="O1408">
        <v>34</v>
      </c>
      <c r="P1408">
        <v>45</v>
      </c>
      <c r="Y1408" t="str">
        <f t="shared" si="239"/>
        <v>421303445</v>
      </c>
      <c r="AA1408" t="str">
        <f t="shared" si="240"/>
        <v/>
      </c>
      <c r="AB1408" t="str">
        <f t="shared" si="241"/>
        <v/>
      </c>
      <c r="AC1408" t="str">
        <f t="shared" si="242"/>
        <v/>
      </c>
      <c r="AD1408" t="str">
        <f t="shared" si="243"/>
        <v/>
      </c>
      <c r="AE1408" t="str">
        <f t="shared" si="244"/>
        <v/>
      </c>
      <c r="AF1408" t="str">
        <f t="shared" si="245"/>
        <v/>
      </c>
      <c r="AG1408" t="str">
        <f t="shared" si="246"/>
        <v/>
      </c>
      <c r="AH1408" t="str">
        <f t="shared" si="247"/>
        <v/>
      </c>
      <c r="AI1408" t="str">
        <f t="shared" si="248"/>
        <v/>
      </c>
      <c r="AY1408">
        <f t="shared" si="249"/>
        <v>134</v>
      </c>
      <c r="BJ1408" t="str">
        <f>IF(E1408&gt;0,"Nagyobb","Kisebb")</f>
        <v>Kisebb</v>
      </c>
    </row>
    <row r="1409" spans="1:62" x14ac:dyDescent="0.25">
      <c r="A1409">
        <v>1993</v>
      </c>
      <c r="B1409">
        <v>21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6</v>
      </c>
      <c r="M1409">
        <v>12</v>
      </c>
      <c r="N1409">
        <v>26</v>
      </c>
      <c r="O1409">
        <v>45</v>
      </c>
      <c r="P1409">
        <v>80</v>
      </c>
      <c r="Y1409" t="str">
        <f t="shared" si="239"/>
        <v>612264580</v>
      </c>
      <c r="AA1409" t="str">
        <f t="shared" si="240"/>
        <v/>
      </c>
      <c r="AB1409" t="str">
        <f t="shared" si="241"/>
        <v/>
      </c>
      <c r="AC1409" t="str">
        <f t="shared" si="242"/>
        <v/>
      </c>
      <c r="AD1409" t="str">
        <f t="shared" si="243"/>
        <v/>
      </c>
      <c r="AE1409" t="str">
        <f t="shared" si="244"/>
        <v/>
      </c>
      <c r="AF1409" t="str">
        <f t="shared" si="245"/>
        <v/>
      </c>
      <c r="AG1409" t="str">
        <f t="shared" si="246"/>
        <v/>
      </c>
      <c r="AH1409" t="str">
        <f t="shared" si="247"/>
        <v/>
      </c>
      <c r="AI1409" t="str">
        <f t="shared" si="248"/>
        <v/>
      </c>
      <c r="AY1409">
        <f t="shared" si="249"/>
        <v>169</v>
      </c>
      <c r="BJ1409" t="str">
        <f>IF(E1409&gt;0,"Nagyobb","Kisebb")</f>
        <v>Kisebb</v>
      </c>
    </row>
    <row r="1410" spans="1:62" x14ac:dyDescent="0.25">
      <c r="A1410">
        <v>1993</v>
      </c>
      <c r="B1410">
        <v>20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53</v>
      </c>
      <c r="N1410">
        <v>69</v>
      </c>
      <c r="O1410">
        <v>80</v>
      </c>
      <c r="P1410">
        <v>86</v>
      </c>
      <c r="Y1410" t="str">
        <f t="shared" ref="Y1410:Y1473" si="250">L1410&amp;M1410&amp;N1410&amp;O1410&amp;P1410</f>
        <v>653698086</v>
      </c>
      <c r="AA1410" t="str">
        <f t="shared" ref="AA1410:AA1473" si="251">IF(L1410+1=M1410,"+","")</f>
        <v/>
      </c>
      <c r="AB1410" t="str">
        <f t="shared" ref="AB1410:AB1473" si="252">IF(M1410+1=N1410,"+","")</f>
        <v/>
      </c>
      <c r="AC1410" t="str">
        <f t="shared" ref="AC1410:AC1473" si="253">IF(N1410+1=O1410,"+","")</f>
        <v/>
      </c>
      <c r="AD1410" t="str">
        <f t="shared" ref="AD1410:AD1473" si="254">IF(O1410+1=P1410,"+","")</f>
        <v/>
      </c>
      <c r="AE1410" t="str">
        <f t="shared" ref="AE1410:AE1473" si="255">IF(AA1410&amp;AB1410="++","harom","")</f>
        <v/>
      </c>
      <c r="AF1410" t="str">
        <f t="shared" ref="AF1410:AF1473" si="256">IF(AB1410&amp;AC1410="++","harom","")</f>
        <v/>
      </c>
      <c r="AG1410" t="str">
        <f t="shared" ref="AG1410:AG1473" si="257">IF(AC1410&amp;AD1410="++","harom","")</f>
        <v/>
      </c>
      <c r="AH1410" t="str">
        <f t="shared" ref="AH1410:AH1473" si="258">IF(AA1410&amp;AB1410&amp;AC1410="+++","negy","")</f>
        <v/>
      </c>
      <c r="AI1410" t="str">
        <f t="shared" ref="AI1410:AI1473" si="259">IF(AB1410&amp;AC1410&amp;AD1410="+++","negy","")</f>
        <v/>
      </c>
      <c r="AY1410">
        <f t="shared" ref="AY1410:AY1473" si="260">SUM(L1410:P1410)</f>
        <v>294</v>
      </c>
      <c r="BJ1410" t="str">
        <f>IF(E1410&gt;0,"Nagyobb","Kisebb")</f>
        <v>Kisebb</v>
      </c>
    </row>
    <row r="1411" spans="1:62" x14ac:dyDescent="0.25">
      <c r="A1411">
        <v>1993</v>
      </c>
      <c r="B1411">
        <v>19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7</v>
      </c>
      <c r="M1411">
        <v>28</v>
      </c>
      <c r="N1411">
        <v>42</v>
      </c>
      <c r="O1411">
        <v>43</v>
      </c>
      <c r="P1411">
        <v>69</v>
      </c>
      <c r="Y1411" t="str">
        <f t="shared" si="250"/>
        <v>728424369</v>
      </c>
      <c r="AA1411" t="str">
        <f t="shared" si="251"/>
        <v/>
      </c>
      <c r="AB1411" t="str">
        <f t="shared" si="252"/>
        <v/>
      </c>
      <c r="AC1411" t="str">
        <f t="shared" si="253"/>
        <v>+</v>
      </c>
      <c r="AD1411" t="str">
        <f t="shared" si="254"/>
        <v/>
      </c>
      <c r="AE1411" t="str">
        <f t="shared" si="255"/>
        <v/>
      </c>
      <c r="AF1411" t="str">
        <f t="shared" si="256"/>
        <v/>
      </c>
      <c r="AG1411" t="str">
        <f t="shared" si="257"/>
        <v/>
      </c>
      <c r="AH1411" t="str">
        <f t="shared" si="258"/>
        <v/>
      </c>
      <c r="AI1411" t="str">
        <f t="shared" si="259"/>
        <v/>
      </c>
      <c r="AY1411">
        <f t="shared" si="260"/>
        <v>189</v>
      </c>
      <c r="BJ1411" t="str">
        <f>IF(E1411&gt;0,"Nagyobb","Kisebb")</f>
        <v>Kisebb</v>
      </c>
    </row>
    <row r="1412" spans="1:62" x14ac:dyDescent="0.25">
      <c r="A1412">
        <v>1993</v>
      </c>
      <c r="B1412">
        <v>18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36</v>
      </c>
      <c r="M1412">
        <v>42</v>
      </c>
      <c r="N1412">
        <v>85</v>
      </c>
      <c r="O1412">
        <v>89</v>
      </c>
      <c r="P1412">
        <v>90</v>
      </c>
      <c r="Y1412" t="str">
        <f t="shared" si="250"/>
        <v>3642858990</v>
      </c>
      <c r="AA1412" t="str">
        <f t="shared" si="251"/>
        <v/>
      </c>
      <c r="AB1412" t="str">
        <f t="shared" si="252"/>
        <v/>
      </c>
      <c r="AC1412" t="str">
        <f t="shared" si="253"/>
        <v/>
      </c>
      <c r="AD1412" t="str">
        <f t="shared" si="254"/>
        <v>+</v>
      </c>
      <c r="AE1412" t="str">
        <f t="shared" si="255"/>
        <v/>
      </c>
      <c r="AF1412" t="str">
        <f t="shared" si="256"/>
        <v/>
      </c>
      <c r="AG1412" t="str">
        <f t="shared" si="257"/>
        <v/>
      </c>
      <c r="AH1412" t="str">
        <f t="shared" si="258"/>
        <v/>
      </c>
      <c r="AI1412" t="str">
        <f t="shared" si="259"/>
        <v/>
      </c>
      <c r="AY1412">
        <f t="shared" si="260"/>
        <v>342</v>
      </c>
      <c r="BJ1412" t="str">
        <f>IF(E1412&gt;0,"Nagyobb","Kisebb")</f>
        <v>Kisebb</v>
      </c>
    </row>
    <row r="1413" spans="1:62" x14ac:dyDescent="0.25">
      <c r="A1413">
        <v>1993</v>
      </c>
      <c r="B1413">
        <v>17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29</v>
      </c>
      <c r="M1413">
        <v>47</v>
      </c>
      <c r="N1413">
        <v>57</v>
      </c>
      <c r="O1413">
        <v>62</v>
      </c>
      <c r="P1413">
        <v>63</v>
      </c>
      <c r="Y1413" t="str">
        <f t="shared" si="250"/>
        <v>2947576263</v>
      </c>
      <c r="AA1413" t="str">
        <f t="shared" si="251"/>
        <v/>
      </c>
      <c r="AB1413" t="str">
        <f t="shared" si="252"/>
        <v/>
      </c>
      <c r="AC1413" t="str">
        <f t="shared" si="253"/>
        <v/>
      </c>
      <c r="AD1413" t="str">
        <f t="shared" si="254"/>
        <v>+</v>
      </c>
      <c r="AE1413" t="str">
        <f t="shared" si="255"/>
        <v/>
      </c>
      <c r="AF1413" t="str">
        <f t="shared" si="256"/>
        <v/>
      </c>
      <c r="AG1413" t="str">
        <f t="shared" si="257"/>
        <v/>
      </c>
      <c r="AH1413" t="str">
        <f t="shared" si="258"/>
        <v/>
      </c>
      <c r="AI1413" t="str">
        <f t="shared" si="259"/>
        <v/>
      </c>
      <c r="AY1413">
        <f t="shared" si="260"/>
        <v>258</v>
      </c>
      <c r="BJ1413" t="str">
        <f>IF(E1413&gt;0,"Nagyobb","Kisebb")</f>
        <v>Kisebb</v>
      </c>
    </row>
    <row r="1414" spans="1:62" x14ac:dyDescent="0.25">
      <c r="A1414">
        <v>1993</v>
      </c>
      <c r="B1414">
        <v>16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15</v>
      </c>
      <c r="M1414">
        <v>18</v>
      </c>
      <c r="N1414">
        <v>42</v>
      </c>
      <c r="O1414">
        <v>43</v>
      </c>
      <c r="P1414">
        <v>53</v>
      </c>
      <c r="Y1414" t="str">
        <f t="shared" si="250"/>
        <v>1518424353</v>
      </c>
      <c r="AA1414" t="str">
        <f t="shared" si="251"/>
        <v/>
      </c>
      <c r="AB1414" t="str">
        <f t="shared" si="252"/>
        <v/>
      </c>
      <c r="AC1414" t="str">
        <f t="shared" si="253"/>
        <v>+</v>
      </c>
      <c r="AD1414" t="str">
        <f t="shared" si="254"/>
        <v/>
      </c>
      <c r="AE1414" t="str">
        <f t="shared" si="255"/>
        <v/>
      </c>
      <c r="AF1414" t="str">
        <f t="shared" si="256"/>
        <v/>
      </c>
      <c r="AG1414" t="str">
        <f t="shared" si="257"/>
        <v/>
      </c>
      <c r="AH1414" t="str">
        <f t="shared" si="258"/>
        <v/>
      </c>
      <c r="AI1414" t="str">
        <f t="shared" si="259"/>
        <v/>
      </c>
      <c r="AY1414">
        <f t="shared" si="260"/>
        <v>171</v>
      </c>
      <c r="BJ1414" t="str">
        <f>IF(E1414&gt;0,"Nagyobb","Kisebb")</f>
        <v>Kisebb</v>
      </c>
    </row>
    <row r="1415" spans="1:62" x14ac:dyDescent="0.25">
      <c r="A1415">
        <v>1993</v>
      </c>
      <c r="B1415">
        <v>15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36</v>
      </c>
      <c r="M1415">
        <v>44</v>
      </c>
      <c r="N1415">
        <v>47</v>
      </c>
      <c r="O1415">
        <v>49</v>
      </c>
      <c r="P1415">
        <v>90</v>
      </c>
      <c r="Y1415" t="str">
        <f t="shared" si="250"/>
        <v>3644474990</v>
      </c>
      <c r="AA1415" t="str">
        <f t="shared" si="251"/>
        <v/>
      </c>
      <c r="AB1415" t="str">
        <f t="shared" si="252"/>
        <v/>
      </c>
      <c r="AC1415" t="str">
        <f t="shared" si="253"/>
        <v/>
      </c>
      <c r="AD1415" t="str">
        <f t="shared" si="254"/>
        <v/>
      </c>
      <c r="AE1415" t="str">
        <f t="shared" si="255"/>
        <v/>
      </c>
      <c r="AF1415" t="str">
        <f t="shared" si="256"/>
        <v/>
      </c>
      <c r="AG1415" t="str">
        <f t="shared" si="257"/>
        <v/>
      </c>
      <c r="AH1415" t="str">
        <f t="shared" si="258"/>
        <v/>
      </c>
      <c r="AI1415" t="str">
        <f t="shared" si="259"/>
        <v/>
      </c>
      <c r="AY1415">
        <f t="shared" si="260"/>
        <v>266</v>
      </c>
      <c r="BJ1415" t="str">
        <f>IF(E1415&gt;0,"Nagyobb","Kisebb")</f>
        <v>Kisebb</v>
      </c>
    </row>
    <row r="1416" spans="1:62" x14ac:dyDescent="0.25">
      <c r="A1416">
        <v>1993</v>
      </c>
      <c r="B1416">
        <v>14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8</v>
      </c>
      <c r="M1416">
        <v>20</v>
      </c>
      <c r="N1416">
        <v>47</v>
      </c>
      <c r="O1416">
        <v>48</v>
      </c>
      <c r="P1416">
        <v>54</v>
      </c>
      <c r="Y1416" t="str">
        <f t="shared" si="250"/>
        <v>820474854</v>
      </c>
      <c r="AA1416" t="str">
        <f t="shared" si="251"/>
        <v/>
      </c>
      <c r="AB1416" t="str">
        <f t="shared" si="252"/>
        <v/>
      </c>
      <c r="AC1416" t="str">
        <f t="shared" si="253"/>
        <v>+</v>
      </c>
      <c r="AD1416" t="str">
        <f t="shared" si="254"/>
        <v/>
      </c>
      <c r="AE1416" t="str">
        <f t="shared" si="255"/>
        <v/>
      </c>
      <c r="AF1416" t="str">
        <f t="shared" si="256"/>
        <v/>
      </c>
      <c r="AG1416" t="str">
        <f t="shared" si="257"/>
        <v/>
      </c>
      <c r="AH1416" t="str">
        <f t="shared" si="258"/>
        <v/>
      </c>
      <c r="AI1416" t="str">
        <f t="shared" si="259"/>
        <v/>
      </c>
      <c r="AY1416">
        <f t="shared" si="260"/>
        <v>177</v>
      </c>
      <c r="BJ1416" t="str">
        <f>IF(E1416&gt;0,"Nagyobb","Kisebb")</f>
        <v>Kisebb</v>
      </c>
    </row>
    <row r="1417" spans="1:62" x14ac:dyDescent="0.25">
      <c r="A1417">
        <v>1993</v>
      </c>
      <c r="B1417">
        <v>13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10</v>
      </c>
      <c r="M1417">
        <v>51</v>
      </c>
      <c r="N1417">
        <v>72</v>
      </c>
      <c r="O1417">
        <v>73</v>
      </c>
      <c r="P1417">
        <v>81</v>
      </c>
      <c r="Y1417" t="str">
        <f t="shared" si="250"/>
        <v>1051727381</v>
      </c>
      <c r="AA1417" t="str">
        <f t="shared" si="251"/>
        <v/>
      </c>
      <c r="AB1417" t="str">
        <f t="shared" si="252"/>
        <v/>
      </c>
      <c r="AC1417" t="str">
        <f t="shared" si="253"/>
        <v>+</v>
      </c>
      <c r="AD1417" t="str">
        <f t="shared" si="254"/>
        <v/>
      </c>
      <c r="AE1417" t="str">
        <f t="shared" si="255"/>
        <v/>
      </c>
      <c r="AF1417" t="str">
        <f t="shared" si="256"/>
        <v/>
      </c>
      <c r="AG1417" t="str">
        <f t="shared" si="257"/>
        <v/>
      </c>
      <c r="AH1417" t="str">
        <f t="shared" si="258"/>
        <v/>
      </c>
      <c r="AI1417" t="str">
        <f t="shared" si="259"/>
        <v/>
      </c>
      <c r="AY1417">
        <f t="shared" si="260"/>
        <v>287</v>
      </c>
      <c r="BJ1417" t="str">
        <f>IF(E1417&gt;0,"Nagyobb","Kisebb")</f>
        <v>Kisebb</v>
      </c>
    </row>
    <row r="1418" spans="1:62" x14ac:dyDescent="0.25">
      <c r="A1418">
        <v>1993</v>
      </c>
      <c r="B1418">
        <v>12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8</v>
      </c>
      <c r="M1418">
        <v>22</v>
      </c>
      <c r="N1418">
        <v>32</v>
      </c>
      <c r="O1418">
        <v>50</v>
      </c>
      <c r="P1418">
        <v>59</v>
      </c>
      <c r="Y1418" t="str">
        <f t="shared" si="250"/>
        <v>822325059</v>
      </c>
      <c r="AA1418" t="str">
        <f t="shared" si="251"/>
        <v/>
      </c>
      <c r="AB1418" t="str">
        <f t="shared" si="252"/>
        <v/>
      </c>
      <c r="AC1418" t="str">
        <f t="shared" si="253"/>
        <v/>
      </c>
      <c r="AD1418" t="str">
        <f t="shared" si="254"/>
        <v/>
      </c>
      <c r="AE1418" t="str">
        <f t="shared" si="255"/>
        <v/>
      </c>
      <c r="AF1418" t="str">
        <f t="shared" si="256"/>
        <v/>
      </c>
      <c r="AG1418" t="str">
        <f t="shared" si="257"/>
        <v/>
      </c>
      <c r="AH1418" t="str">
        <f t="shared" si="258"/>
        <v/>
      </c>
      <c r="AI1418" t="str">
        <f t="shared" si="259"/>
        <v/>
      </c>
      <c r="AY1418">
        <f t="shared" si="260"/>
        <v>171</v>
      </c>
      <c r="BJ1418" t="str">
        <f>IF(E1418&gt;0,"Nagyobb","Kisebb")</f>
        <v>Kisebb</v>
      </c>
    </row>
    <row r="1419" spans="1:62" x14ac:dyDescent="0.25">
      <c r="A1419">
        <v>1993</v>
      </c>
      <c r="B1419">
        <v>11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9</v>
      </c>
      <c r="M1419">
        <v>10</v>
      </c>
      <c r="N1419">
        <v>18</v>
      </c>
      <c r="O1419">
        <v>63</v>
      </c>
      <c r="P1419">
        <v>81</v>
      </c>
      <c r="Y1419" t="str">
        <f t="shared" si="250"/>
        <v>910186381</v>
      </c>
      <c r="AA1419" t="str">
        <f t="shared" si="251"/>
        <v>+</v>
      </c>
      <c r="AB1419" t="str">
        <f t="shared" si="252"/>
        <v/>
      </c>
      <c r="AC1419" t="str">
        <f t="shared" si="253"/>
        <v/>
      </c>
      <c r="AD1419" t="str">
        <f t="shared" si="254"/>
        <v/>
      </c>
      <c r="AE1419" t="str">
        <f t="shared" si="255"/>
        <v/>
      </c>
      <c r="AF1419" t="str">
        <f t="shared" si="256"/>
        <v/>
      </c>
      <c r="AG1419" t="str">
        <f t="shared" si="257"/>
        <v/>
      </c>
      <c r="AH1419" t="str">
        <f t="shared" si="258"/>
        <v/>
      </c>
      <c r="AI1419" t="str">
        <f t="shared" si="259"/>
        <v/>
      </c>
      <c r="AY1419">
        <f t="shared" si="260"/>
        <v>181</v>
      </c>
      <c r="BJ1419" t="str">
        <f>IF(E1419&gt;0,"Nagyobb","Kisebb")</f>
        <v>Kisebb</v>
      </c>
    </row>
    <row r="1420" spans="1:62" x14ac:dyDescent="0.25">
      <c r="A1420">
        <v>1993</v>
      </c>
      <c r="B1420">
        <v>10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38</v>
      </c>
      <c r="M1420">
        <v>68</v>
      </c>
      <c r="N1420">
        <v>78</v>
      </c>
      <c r="O1420">
        <v>85</v>
      </c>
      <c r="P1420">
        <v>90</v>
      </c>
      <c r="Y1420" t="str">
        <f t="shared" si="250"/>
        <v>3868788590</v>
      </c>
      <c r="AA1420" t="str">
        <f t="shared" si="251"/>
        <v/>
      </c>
      <c r="AB1420" t="str">
        <f t="shared" si="252"/>
        <v/>
      </c>
      <c r="AC1420" t="str">
        <f t="shared" si="253"/>
        <v/>
      </c>
      <c r="AD1420" t="str">
        <f t="shared" si="254"/>
        <v/>
      </c>
      <c r="AE1420" t="str">
        <f t="shared" si="255"/>
        <v/>
      </c>
      <c r="AF1420" t="str">
        <f t="shared" si="256"/>
        <v/>
      </c>
      <c r="AG1420" t="str">
        <f t="shared" si="257"/>
        <v/>
      </c>
      <c r="AH1420" t="str">
        <f t="shared" si="258"/>
        <v/>
      </c>
      <c r="AI1420" t="str">
        <f t="shared" si="259"/>
        <v/>
      </c>
      <c r="AY1420">
        <f t="shared" si="260"/>
        <v>359</v>
      </c>
      <c r="BJ1420" t="str">
        <f>IF(E1420&gt;0,"Nagyobb","Kisebb")</f>
        <v>Kisebb</v>
      </c>
    </row>
    <row r="1421" spans="1:62" x14ac:dyDescent="0.25">
      <c r="A1421">
        <v>1993</v>
      </c>
      <c r="B1421">
        <v>9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2</v>
      </c>
      <c r="M1421">
        <v>19</v>
      </c>
      <c r="N1421">
        <v>26</v>
      </c>
      <c r="O1421">
        <v>28</v>
      </c>
      <c r="P1421">
        <v>68</v>
      </c>
      <c r="Y1421" t="str">
        <f t="shared" si="250"/>
        <v>219262868</v>
      </c>
      <c r="AA1421" t="str">
        <f t="shared" si="251"/>
        <v/>
      </c>
      <c r="AB1421" t="str">
        <f t="shared" si="252"/>
        <v/>
      </c>
      <c r="AC1421" t="str">
        <f t="shared" si="253"/>
        <v/>
      </c>
      <c r="AD1421" t="str">
        <f t="shared" si="254"/>
        <v/>
      </c>
      <c r="AE1421" t="str">
        <f t="shared" si="255"/>
        <v/>
      </c>
      <c r="AF1421" t="str">
        <f t="shared" si="256"/>
        <v/>
      </c>
      <c r="AG1421" t="str">
        <f t="shared" si="257"/>
        <v/>
      </c>
      <c r="AH1421" t="str">
        <f t="shared" si="258"/>
        <v/>
      </c>
      <c r="AI1421" t="str">
        <f t="shared" si="259"/>
        <v/>
      </c>
      <c r="AY1421">
        <f t="shared" si="260"/>
        <v>143</v>
      </c>
      <c r="BJ1421" t="str">
        <f>IF(E1421&gt;0,"Nagyobb","Kisebb")</f>
        <v>Kisebb</v>
      </c>
    </row>
    <row r="1422" spans="1:62" x14ac:dyDescent="0.25">
      <c r="A1422">
        <v>1993</v>
      </c>
      <c r="B1422">
        <v>8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1</v>
      </c>
      <c r="M1422">
        <v>2</v>
      </c>
      <c r="N1422">
        <v>5</v>
      </c>
      <c r="O1422">
        <v>15</v>
      </c>
      <c r="P1422">
        <v>45</v>
      </c>
      <c r="Y1422" t="str">
        <f t="shared" si="250"/>
        <v>1251545</v>
      </c>
      <c r="AA1422" t="str">
        <f t="shared" si="251"/>
        <v>+</v>
      </c>
      <c r="AB1422" t="str">
        <f t="shared" si="252"/>
        <v/>
      </c>
      <c r="AC1422" t="str">
        <f t="shared" si="253"/>
        <v/>
      </c>
      <c r="AD1422" t="str">
        <f t="shared" si="254"/>
        <v/>
      </c>
      <c r="AE1422" t="str">
        <f t="shared" si="255"/>
        <v/>
      </c>
      <c r="AF1422" t="str">
        <f t="shared" si="256"/>
        <v/>
      </c>
      <c r="AG1422" t="str">
        <f t="shared" si="257"/>
        <v/>
      </c>
      <c r="AH1422" t="str">
        <f t="shared" si="258"/>
        <v/>
      </c>
      <c r="AI1422" t="str">
        <f t="shared" si="259"/>
        <v/>
      </c>
      <c r="AY1422">
        <f t="shared" si="260"/>
        <v>68</v>
      </c>
      <c r="BJ1422" t="str">
        <f>IF(E1422&gt;0,"Nagyobb","Kisebb")</f>
        <v>Kisebb</v>
      </c>
    </row>
    <row r="1423" spans="1:62" x14ac:dyDescent="0.25">
      <c r="A1423">
        <v>1993</v>
      </c>
      <c r="B1423">
        <v>7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7</v>
      </c>
      <c r="M1423">
        <v>8</v>
      </c>
      <c r="N1423">
        <v>23</v>
      </c>
      <c r="O1423">
        <v>33</v>
      </c>
      <c r="P1423">
        <v>48</v>
      </c>
      <c r="Y1423" t="str">
        <f t="shared" si="250"/>
        <v>78233348</v>
      </c>
      <c r="AA1423" t="str">
        <f t="shared" si="251"/>
        <v>+</v>
      </c>
      <c r="AB1423" t="str">
        <f t="shared" si="252"/>
        <v/>
      </c>
      <c r="AC1423" t="str">
        <f t="shared" si="253"/>
        <v/>
      </c>
      <c r="AD1423" t="str">
        <f t="shared" si="254"/>
        <v/>
      </c>
      <c r="AE1423" t="str">
        <f t="shared" si="255"/>
        <v/>
      </c>
      <c r="AF1423" t="str">
        <f t="shared" si="256"/>
        <v/>
      </c>
      <c r="AG1423" t="str">
        <f t="shared" si="257"/>
        <v/>
      </c>
      <c r="AH1423" t="str">
        <f t="shared" si="258"/>
        <v/>
      </c>
      <c r="AI1423" t="str">
        <f t="shared" si="259"/>
        <v/>
      </c>
      <c r="AY1423">
        <f t="shared" si="260"/>
        <v>119</v>
      </c>
      <c r="BJ1423" t="str">
        <f>IF(E1423&gt;0,"Nagyobb","Kisebb")</f>
        <v>Kisebb</v>
      </c>
    </row>
    <row r="1424" spans="1:62" x14ac:dyDescent="0.25">
      <c r="A1424">
        <v>1993</v>
      </c>
      <c r="B1424">
        <v>6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1</v>
      </c>
      <c r="M1424">
        <v>10</v>
      </c>
      <c r="N1424">
        <v>17</v>
      </c>
      <c r="O1424">
        <v>24</v>
      </c>
      <c r="P1424">
        <v>73</v>
      </c>
      <c r="Y1424" t="str">
        <f t="shared" si="250"/>
        <v>110172473</v>
      </c>
      <c r="AA1424" t="str">
        <f t="shared" si="251"/>
        <v/>
      </c>
      <c r="AB1424" t="str">
        <f t="shared" si="252"/>
        <v/>
      </c>
      <c r="AC1424" t="str">
        <f t="shared" si="253"/>
        <v/>
      </c>
      <c r="AD1424" t="str">
        <f t="shared" si="254"/>
        <v/>
      </c>
      <c r="AE1424" t="str">
        <f t="shared" si="255"/>
        <v/>
      </c>
      <c r="AF1424" t="str">
        <f t="shared" si="256"/>
        <v/>
      </c>
      <c r="AG1424" t="str">
        <f t="shared" si="257"/>
        <v/>
      </c>
      <c r="AH1424" t="str">
        <f t="shared" si="258"/>
        <v/>
      </c>
      <c r="AI1424" t="str">
        <f t="shared" si="259"/>
        <v/>
      </c>
      <c r="AY1424">
        <f t="shared" si="260"/>
        <v>125</v>
      </c>
      <c r="BJ1424" t="str">
        <f>IF(E1424&gt;0,"Nagyobb","Kisebb")</f>
        <v>Kisebb</v>
      </c>
    </row>
    <row r="1425" spans="1:62" x14ac:dyDescent="0.25">
      <c r="A1425">
        <v>1993</v>
      </c>
      <c r="B1425">
        <v>5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21</v>
      </c>
      <c r="M1425">
        <v>29</v>
      </c>
      <c r="N1425">
        <v>34</v>
      </c>
      <c r="O1425">
        <v>35</v>
      </c>
      <c r="P1425">
        <v>43</v>
      </c>
      <c r="Y1425" t="str">
        <f t="shared" si="250"/>
        <v>2129343543</v>
      </c>
      <c r="AA1425" t="str">
        <f t="shared" si="251"/>
        <v/>
      </c>
      <c r="AB1425" t="str">
        <f t="shared" si="252"/>
        <v/>
      </c>
      <c r="AC1425" t="str">
        <f t="shared" si="253"/>
        <v>+</v>
      </c>
      <c r="AD1425" t="str">
        <f t="shared" si="254"/>
        <v/>
      </c>
      <c r="AE1425" t="str">
        <f t="shared" si="255"/>
        <v/>
      </c>
      <c r="AF1425" t="str">
        <f t="shared" si="256"/>
        <v/>
      </c>
      <c r="AG1425" t="str">
        <f t="shared" si="257"/>
        <v/>
      </c>
      <c r="AH1425" t="str">
        <f t="shared" si="258"/>
        <v/>
      </c>
      <c r="AI1425" t="str">
        <f t="shared" si="259"/>
        <v/>
      </c>
      <c r="AY1425">
        <f t="shared" si="260"/>
        <v>162</v>
      </c>
      <c r="BJ1425" t="str">
        <f>IF(E1425&gt;0,"Nagyobb","Kisebb")</f>
        <v>Kisebb</v>
      </c>
    </row>
    <row r="1426" spans="1:62" x14ac:dyDescent="0.25">
      <c r="A1426">
        <v>1993</v>
      </c>
      <c r="B1426">
        <v>4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29</v>
      </c>
      <c r="M1426">
        <v>41</v>
      </c>
      <c r="N1426">
        <v>51</v>
      </c>
      <c r="O1426">
        <v>65</v>
      </c>
      <c r="P1426">
        <v>66</v>
      </c>
      <c r="Y1426" t="str">
        <f t="shared" si="250"/>
        <v>2941516566</v>
      </c>
      <c r="AA1426" t="str">
        <f t="shared" si="251"/>
        <v/>
      </c>
      <c r="AB1426" t="str">
        <f t="shared" si="252"/>
        <v/>
      </c>
      <c r="AC1426" t="str">
        <f t="shared" si="253"/>
        <v/>
      </c>
      <c r="AD1426" t="str">
        <f t="shared" si="254"/>
        <v>+</v>
      </c>
      <c r="AE1426" t="str">
        <f t="shared" si="255"/>
        <v/>
      </c>
      <c r="AF1426" t="str">
        <f t="shared" si="256"/>
        <v/>
      </c>
      <c r="AG1426" t="str">
        <f t="shared" si="257"/>
        <v/>
      </c>
      <c r="AH1426" t="str">
        <f t="shared" si="258"/>
        <v/>
      </c>
      <c r="AI1426" t="str">
        <f t="shared" si="259"/>
        <v/>
      </c>
      <c r="AY1426">
        <f t="shared" si="260"/>
        <v>252</v>
      </c>
      <c r="BJ1426" t="str">
        <f>IF(E1426&gt;0,"Nagyobb","Kisebb")</f>
        <v>Kisebb</v>
      </c>
    </row>
    <row r="1427" spans="1:62" x14ac:dyDescent="0.25">
      <c r="A1427">
        <v>1993</v>
      </c>
      <c r="B1427">
        <v>3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3</v>
      </c>
      <c r="M1427">
        <v>53</v>
      </c>
      <c r="N1427">
        <v>54</v>
      </c>
      <c r="O1427">
        <v>55</v>
      </c>
      <c r="P1427">
        <v>57</v>
      </c>
      <c r="Y1427" t="str">
        <f t="shared" si="250"/>
        <v>353545557</v>
      </c>
      <c r="AA1427" t="str">
        <f t="shared" si="251"/>
        <v/>
      </c>
      <c r="AB1427" t="str">
        <f t="shared" si="252"/>
        <v>+</v>
      </c>
      <c r="AC1427" t="str">
        <f t="shared" si="253"/>
        <v>+</v>
      </c>
      <c r="AD1427" t="str">
        <f t="shared" si="254"/>
        <v/>
      </c>
      <c r="AE1427" t="str">
        <f t="shared" si="255"/>
        <v/>
      </c>
      <c r="AF1427" t="str">
        <f t="shared" si="256"/>
        <v>harom</v>
      </c>
      <c r="AG1427" t="str">
        <f t="shared" si="257"/>
        <v/>
      </c>
      <c r="AH1427" t="str">
        <f t="shared" si="258"/>
        <v/>
      </c>
      <c r="AI1427" t="str">
        <f t="shared" si="259"/>
        <v/>
      </c>
      <c r="AY1427">
        <f t="shared" si="260"/>
        <v>222</v>
      </c>
      <c r="BJ1427" t="str">
        <f>IF(E1427&gt;0,"Nagyobb","Kisebb")</f>
        <v>Kisebb</v>
      </c>
    </row>
    <row r="1428" spans="1:62" x14ac:dyDescent="0.25">
      <c r="A1428">
        <v>1993</v>
      </c>
      <c r="B1428">
        <v>2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40</v>
      </c>
      <c r="M1428">
        <v>56</v>
      </c>
      <c r="N1428">
        <v>64</v>
      </c>
      <c r="O1428">
        <v>68</v>
      </c>
      <c r="P1428">
        <v>80</v>
      </c>
      <c r="Y1428" t="str">
        <f t="shared" si="250"/>
        <v>4056646880</v>
      </c>
      <c r="AA1428" t="str">
        <f t="shared" si="251"/>
        <v/>
      </c>
      <c r="AB1428" t="str">
        <f t="shared" si="252"/>
        <v/>
      </c>
      <c r="AC1428" t="str">
        <f t="shared" si="253"/>
        <v/>
      </c>
      <c r="AD1428" t="str">
        <f t="shared" si="254"/>
        <v/>
      </c>
      <c r="AE1428" t="str">
        <f t="shared" si="255"/>
        <v/>
      </c>
      <c r="AF1428" t="str">
        <f t="shared" si="256"/>
        <v/>
      </c>
      <c r="AG1428" t="str">
        <f t="shared" si="257"/>
        <v/>
      </c>
      <c r="AH1428" t="str">
        <f t="shared" si="258"/>
        <v/>
      </c>
      <c r="AI1428" t="str">
        <f t="shared" si="259"/>
        <v/>
      </c>
      <c r="AY1428">
        <f t="shared" si="260"/>
        <v>308</v>
      </c>
      <c r="BJ1428" t="str">
        <f>IF(E1428&gt;0,"Nagyobb","Kisebb")</f>
        <v>Kisebb</v>
      </c>
    </row>
    <row r="1429" spans="1:62" x14ac:dyDescent="0.25">
      <c r="A1429">
        <v>1993</v>
      </c>
      <c r="B1429">
        <v>1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5</v>
      </c>
      <c r="M1429">
        <v>25</v>
      </c>
      <c r="N1429">
        <v>36</v>
      </c>
      <c r="O1429">
        <v>54</v>
      </c>
      <c r="P1429">
        <v>66</v>
      </c>
      <c r="Y1429" t="str">
        <f t="shared" si="250"/>
        <v>525365466</v>
      </c>
      <c r="AA1429" t="str">
        <f t="shared" si="251"/>
        <v/>
      </c>
      <c r="AB1429" t="str">
        <f t="shared" si="252"/>
        <v/>
      </c>
      <c r="AC1429" t="str">
        <f t="shared" si="253"/>
        <v/>
      </c>
      <c r="AD1429" t="str">
        <f t="shared" si="254"/>
        <v/>
      </c>
      <c r="AE1429" t="str">
        <f t="shared" si="255"/>
        <v/>
      </c>
      <c r="AF1429" t="str">
        <f t="shared" si="256"/>
        <v/>
      </c>
      <c r="AG1429" t="str">
        <f t="shared" si="257"/>
        <v/>
      </c>
      <c r="AH1429" t="str">
        <f t="shared" si="258"/>
        <v/>
      </c>
      <c r="AI1429" t="str">
        <f t="shared" si="259"/>
        <v/>
      </c>
      <c r="AY1429">
        <f t="shared" si="260"/>
        <v>186</v>
      </c>
      <c r="BJ1429" t="str">
        <f>IF(E1429&gt;0,"Nagyobb","Kisebb")</f>
        <v>Kisebb</v>
      </c>
    </row>
    <row r="1430" spans="1:62" x14ac:dyDescent="0.25">
      <c r="A1430">
        <v>1992</v>
      </c>
      <c r="B1430">
        <v>52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25</v>
      </c>
      <c r="M1430">
        <v>33</v>
      </c>
      <c r="N1430">
        <v>48</v>
      </c>
      <c r="O1430">
        <v>79</v>
      </c>
      <c r="P1430">
        <v>84</v>
      </c>
      <c r="Y1430" t="str">
        <f t="shared" si="250"/>
        <v>2533487984</v>
      </c>
      <c r="AA1430" t="str">
        <f t="shared" si="251"/>
        <v/>
      </c>
      <c r="AB1430" t="str">
        <f t="shared" si="252"/>
        <v/>
      </c>
      <c r="AC1430" t="str">
        <f t="shared" si="253"/>
        <v/>
      </c>
      <c r="AD1430" t="str">
        <f t="shared" si="254"/>
        <v/>
      </c>
      <c r="AE1430" t="str">
        <f t="shared" si="255"/>
        <v/>
      </c>
      <c r="AF1430" t="str">
        <f t="shared" si="256"/>
        <v/>
      </c>
      <c r="AG1430" t="str">
        <f t="shared" si="257"/>
        <v/>
      </c>
      <c r="AH1430" t="str">
        <f t="shared" si="258"/>
        <v/>
      </c>
      <c r="AI1430" t="str">
        <f t="shared" si="259"/>
        <v/>
      </c>
      <c r="AY1430">
        <f t="shared" si="260"/>
        <v>269</v>
      </c>
      <c r="BJ1430" t="str">
        <f>IF(E1430&gt;0,"Nagyobb","Kisebb")</f>
        <v>Kisebb</v>
      </c>
    </row>
    <row r="1431" spans="1:62" x14ac:dyDescent="0.25">
      <c r="A1431">
        <v>1992</v>
      </c>
      <c r="B1431">
        <v>51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40</v>
      </c>
      <c r="M1431">
        <v>58</v>
      </c>
      <c r="N1431">
        <v>69</v>
      </c>
      <c r="O1431">
        <v>82</v>
      </c>
      <c r="P1431">
        <v>87</v>
      </c>
      <c r="Y1431" t="str">
        <f t="shared" si="250"/>
        <v>4058698287</v>
      </c>
      <c r="AA1431" t="str">
        <f t="shared" si="251"/>
        <v/>
      </c>
      <c r="AB1431" t="str">
        <f t="shared" si="252"/>
        <v/>
      </c>
      <c r="AC1431" t="str">
        <f t="shared" si="253"/>
        <v/>
      </c>
      <c r="AD1431" t="str">
        <f t="shared" si="254"/>
        <v/>
      </c>
      <c r="AE1431" t="str">
        <f t="shared" si="255"/>
        <v/>
      </c>
      <c r="AF1431" t="str">
        <f t="shared" si="256"/>
        <v/>
      </c>
      <c r="AG1431" t="str">
        <f t="shared" si="257"/>
        <v/>
      </c>
      <c r="AH1431" t="str">
        <f t="shared" si="258"/>
        <v/>
      </c>
      <c r="AI1431" t="str">
        <f t="shared" si="259"/>
        <v/>
      </c>
      <c r="AY1431">
        <f t="shared" si="260"/>
        <v>336</v>
      </c>
      <c r="BJ1431" t="str">
        <f>IF(E1431&gt;0,"Nagyobb","Kisebb")</f>
        <v>Kisebb</v>
      </c>
    </row>
    <row r="1432" spans="1:62" x14ac:dyDescent="0.25">
      <c r="A1432">
        <v>1992</v>
      </c>
      <c r="B1432">
        <v>50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27</v>
      </c>
      <c r="M1432">
        <v>57</v>
      </c>
      <c r="N1432">
        <v>69</v>
      </c>
      <c r="O1432">
        <v>76</v>
      </c>
      <c r="P1432">
        <v>83</v>
      </c>
      <c r="Y1432" t="str">
        <f t="shared" si="250"/>
        <v>2757697683</v>
      </c>
      <c r="AA1432" t="str">
        <f t="shared" si="251"/>
        <v/>
      </c>
      <c r="AB1432" t="str">
        <f t="shared" si="252"/>
        <v/>
      </c>
      <c r="AC1432" t="str">
        <f t="shared" si="253"/>
        <v/>
      </c>
      <c r="AD1432" t="str">
        <f t="shared" si="254"/>
        <v/>
      </c>
      <c r="AE1432" t="str">
        <f t="shared" si="255"/>
        <v/>
      </c>
      <c r="AF1432" t="str">
        <f t="shared" si="256"/>
        <v/>
      </c>
      <c r="AG1432" t="str">
        <f t="shared" si="257"/>
        <v/>
      </c>
      <c r="AH1432" t="str">
        <f t="shared" si="258"/>
        <v/>
      </c>
      <c r="AI1432" t="str">
        <f t="shared" si="259"/>
        <v/>
      </c>
      <c r="AY1432">
        <f t="shared" si="260"/>
        <v>312</v>
      </c>
      <c r="BJ1432" t="str">
        <f>IF(E1432&gt;0,"Nagyobb","Kisebb")</f>
        <v>Kisebb</v>
      </c>
    </row>
    <row r="1433" spans="1:62" x14ac:dyDescent="0.25">
      <c r="A1433">
        <v>1992</v>
      </c>
      <c r="B1433">
        <v>49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28</v>
      </c>
      <c r="M1433">
        <v>47</v>
      </c>
      <c r="N1433">
        <v>61</v>
      </c>
      <c r="O1433">
        <v>72</v>
      </c>
      <c r="P1433">
        <v>74</v>
      </c>
      <c r="Y1433" t="str">
        <f t="shared" si="250"/>
        <v>2847617274</v>
      </c>
      <c r="AA1433" t="str">
        <f t="shared" si="251"/>
        <v/>
      </c>
      <c r="AB1433" t="str">
        <f t="shared" si="252"/>
        <v/>
      </c>
      <c r="AC1433" t="str">
        <f t="shared" si="253"/>
        <v/>
      </c>
      <c r="AD1433" t="str">
        <f t="shared" si="254"/>
        <v/>
      </c>
      <c r="AE1433" t="str">
        <f t="shared" si="255"/>
        <v/>
      </c>
      <c r="AF1433" t="str">
        <f t="shared" si="256"/>
        <v/>
      </c>
      <c r="AG1433" t="str">
        <f t="shared" si="257"/>
        <v/>
      </c>
      <c r="AH1433" t="str">
        <f t="shared" si="258"/>
        <v/>
      </c>
      <c r="AI1433" t="str">
        <f t="shared" si="259"/>
        <v/>
      </c>
      <c r="AY1433">
        <f t="shared" si="260"/>
        <v>282</v>
      </c>
      <c r="BJ1433" t="str">
        <f>IF(E1433&gt;0,"Nagyobb","Kisebb")</f>
        <v>Kisebb</v>
      </c>
    </row>
    <row r="1434" spans="1:62" x14ac:dyDescent="0.25">
      <c r="A1434">
        <v>1992</v>
      </c>
      <c r="B1434">
        <v>48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22</v>
      </c>
      <c r="M1434">
        <v>53</v>
      </c>
      <c r="N1434">
        <v>77</v>
      </c>
      <c r="O1434">
        <v>78</v>
      </c>
      <c r="P1434">
        <v>86</v>
      </c>
      <c r="Y1434" t="str">
        <f t="shared" si="250"/>
        <v>2253777886</v>
      </c>
      <c r="AA1434" t="str">
        <f t="shared" si="251"/>
        <v/>
      </c>
      <c r="AB1434" t="str">
        <f t="shared" si="252"/>
        <v/>
      </c>
      <c r="AC1434" t="str">
        <f t="shared" si="253"/>
        <v>+</v>
      </c>
      <c r="AD1434" t="str">
        <f t="shared" si="254"/>
        <v/>
      </c>
      <c r="AE1434" t="str">
        <f t="shared" si="255"/>
        <v/>
      </c>
      <c r="AF1434" t="str">
        <f t="shared" si="256"/>
        <v/>
      </c>
      <c r="AG1434" t="str">
        <f t="shared" si="257"/>
        <v/>
      </c>
      <c r="AH1434" t="str">
        <f t="shared" si="258"/>
        <v/>
      </c>
      <c r="AI1434" t="str">
        <f t="shared" si="259"/>
        <v/>
      </c>
      <c r="AY1434">
        <f t="shared" si="260"/>
        <v>316</v>
      </c>
      <c r="BJ1434" t="str">
        <f>IF(E1434&gt;0,"Nagyobb","Kisebb")</f>
        <v>Kisebb</v>
      </c>
    </row>
    <row r="1435" spans="1:62" x14ac:dyDescent="0.25">
      <c r="A1435">
        <v>1992</v>
      </c>
      <c r="B1435">
        <v>47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6</v>
      </c>
      <c r="M1435">
        <v>16</v>
      </c>
      <c r="N1435">
        <v>18</v>
      </c>
      <c r="O1435">
        <v>23</v>
      </c>
      <c r="P1435">
        <v>45</v>
      </c>
      <c r="Y1435" t="str">
        <f t="shared" si="250"/>
        <v>616182345</v>
      </c>
      <c r="AA1435" t="str">
        <f t="shared" si="251"/>
        <v/>
      </c>
      <c r="AB1435" t="str">
        <f t="shared" si="252"/>
        <v/>
      </c>
      <c r="AC1435" t="str">
        <f t="shared" si="253"/>
        <v/>
      </c>
      <c r="AD1435" t="str">
        <f t="shared" si="254"/>
        <v/>
      </c>
      <c r="AE1435" t="str">
        <f t="shared" si="255"/>
        <v/>
      </c>
      <c r="AF1435" t="str">
        <f t="shared" si="256"/>
        <v/>
      </c>
      <c r="AG1435" t="str">
        <f t="shared" si="257"/>
        <v/>
      </c>
      <c r="AH1435" t="str">
        <f t="shared" si="258"/>
        <v/>
      </c>
      <c r="AI1435" t="str">
        <f t="shared" si="259"/>
        <v/>
      </c>
      <c r="AY1435">
        <f t="shared" si="260"/>
        <v>108</v>
      </c>
      <c r="BJ1435" t="str">
        <f>IF(E1435&gt;0,"Nagyobb","Kisebb")</f>
        <v>Kisebb</v>
      </c>
    </row>
    <row r="1436" spans="1:62" x14ac:dyDescent="0.25">
      <c r="A1436">
        <v>1992</v>
      </c>
      <c r="B1436">
        <v>46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3</v>
      </c>
      <c r="M1436">
        <v>5</v>
      </c>
      <c r="N1436">
        <v>36</v>
      </c>
      <c r="O1436">
        <v>55</v>
      </c>
      <c r="P1436">
        <v>70</v>
      </c>
      <c r="Y1436" t="str">
        <f t="shared" si="250"/>
        <v>35365570</v>
      </c>
      <c r="AA1436" t="str">
        <f t="shared" si="251"/>
        <v/>
      </c>
      <c r="AB1436" t="str">
        <f t="shared" si="252"/>
        <v/>
      </c>
      <c r="AC1436" t="str">
        <f t="shared" si="253"/>
        <v/>
      </c>
      <c r="AD1436" t="str">
        <f t="shared" si="254"/>
        <v/>
      </c>
      <c r="AE1436" t="str">
        <f t="shared" si="255"/>
        <v/>
      </c>
      <c r="AF1436" t="str">
        <f t="shared" si="256"/>
        <v/>
      </c>
      <c r="AG1436" t="str">
        <f t="shared" si="257"/>
        <v/>
      </c>
      <c r="AH1436" t="str">
        <f t="shared" si="258"/>
        <v/>
      </c>
      <c r="AI1436" t="str">
        <f t="shared" si="259"/>
        <v/>
      </c>
      <c r="AY1436">
        <f t="shared" si="260"/>
        <v>169</v>
      </c>
      <c r="BJ1436" t="str">
        <f>IF(E1436&gt;0,"Nagyobb","Kisebb")</f>
        <v>Kisebb</v>
      </c>
    </row>
    <row r="1437" spans="1:62" x14ac:dyDescent="0.25">
      <c r="A1437">
        <v>1992</v>
      </c>
      <c r="B1437">
        <v>45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4</v>
      </c>
      <c r="M1437">
        <v>31</v>
      </c>
      <c r="N1437">
        <v>33</v>
      </c>
      <c r="O1437">
        <v>58</v>
      </c>
      <c r="P1437">
        <v>76</v>
      </c>
      <c r="Y1437" t="str">
        <f t="shared" si="250"/>
        <v>431335876</v>
      </c>
      <c r="AA1437" t="str">
        <f t="shared" si="251"/>
        <v/>
      </c>
      <c r="AB1437" t="str">
        <f t="shared" si="252"/>
        <v/>
      </c>
      <c r="AC1437" t="str">
        <f t="shared" si="253"/>
        <v/>
      </c>
      <c r="AD1437" t="str">
        <f t="shared" si="254"/>
        <v/>
      </c>
      <c r="AE1437" t="str">
        <f t="shared" si="255"/>
        <v/>
      </c>
      <c r="AF1437" t="str">
        <f t="shared" si="256"/>
        <v/>
      </c>
      <c r="AG1437" t="str">
        <f t="shared" si="257"/>
        <v/>
      </c>
      <c r="AH1437" t="str">
        <f t="shared" si="258"/>
        <v/>
      </c>
      <c r="AI1437" t="str">
        <f t="shared" si="259"/>
        <v/>
      </c>
      <c r="AY1437">
        <f t="shared" si="260"/>
        <v>202</v>
      </c>
      <c r="BJ1437" t="str">
        <f>IF(E1437&gt;0,"Nagyobb","Kisebb")</f>
        <v>Kisebb</v>
      </c>
    </row>
    <row r="1438" spans="1:62" x14ac:dyDescent="0.25">
      <c r="A1438">
        <v>1992</v>
      </c>
      <c r="B1438">
        <v>44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5</v>
      </c>
      <c r="M1438">
        <v>47</v>
      </c>
      <c r="N1438">
        <v>51</v>
      </c>
      <c r="O1438">
        <v>72</v>
      </c>
      <c r="P1438">
        <v>81</v>
      </c>
      <c r="Y1438" t="str">
        <f t="shared" si="250"/>
        <v>547517281</v>
      </c>
      <c r="AA1438" t="str">
        <f t="shared" si="251"/>
        <v/>
      </c>
      <c r="AB1438" t="str">
        <f t="shared" si="252"/>
        <v/>
      </c>
      <c r="AC1438" t="str">
        <f t="shared" si="253"/>
        <v/>
      </c>
      <c r="AD1438" t="str">
        <f t="shared" si="254"/>
        <v/>
      </c>
      <c r="AE1438" t="str">
        <f t="shared" si="255"/>
        <v/>
      </c>
      <c r="AF1438" t="str">
        <f t="shared" si="256"/>
        <v/>
      </c>
      <c r="AG1438" t="str">
        <f t="shared" si="257"/>
        <v/>
      </c>
      <c r="AH1438" t="str">
        <f t="shared" si="258"/>
        <v/>
      </c>
      <c r="AI1438" t="str">
        <f t="shared" si="259"/>
        <v/>
      </c>
      <c r="AY1438">
        <f t="shared" si="260"/>
        <v>256</v>
      </c>
      <c r="BJ1438" t="str">
        <f>IF(E1438&gt;0,"Nagyobb","Kisebb")</f>
        <v>Kisebb</v>
      </c>
    </row>
    <row r="1439" spans="1:62" x14ac:dyDescent="0.25">
      <c r="A1439">
        <v>1992</v>
      </c>
      <c r="B1439">
        <v>43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21</v>
      </c>
      <c r="M1439">
        <v>33</v>
      </c>
      <c r="N1439">
        <v>59</v>
      </c>
      <c r="O1439">
        <v>71</v>
      </c>
      <c r="P1439">
        <v>83</v>
      </c>
      <c r="Y1439" t="str">
        <f t="shared" si="250"/>
        <v>2133597183</v>
      </c>
      <c r="AA1439" t="str">
        <f t="shared" si="251"/>
        <v/>
      </c>
      <c r="AB1439" t="str">
        <f t="shared" si="252"/>
        <v/>
      </c>
      <c r="AC1439" t="str">
        <f t="shared" si="253"/>
        <v/>
      </c>
      <c r="AD1439" t="str">
        <f t="shared" si="254"/>
        <v/>
      </c>
      <c r="AE1439" t="str">
        <f t="shared" si="255"/>
        <v/>
      </c>
      <c r="AF1439" t="str">
        <f t="shared" si="256"/>
        <v/>
      </c>
      <c r="AG1439" t="str">
        <f t="shared" si="257"/>
        <v/>
      </c>
      <c r="AH1439" t="str">
        <f t="shared" si="258"/>
        <v/>
      </c>
      <c r="AI1439" t="str">
        <f t="shared" si="259"/>
        <v/>
      </c>
      <c r="AY1439">
        <f t="shared" si="260"/>
        <v>267</v>
      </c>
      <c r="BJ1439" t="str">
        <f>IF(E1439&gt;0,"Nagyobb","Kisebb")</f>
        <v>Kisebb</v>
      </c>
    </row>
    <row r="1440" spans="1:62" x14ac:dyDescent="0.25">
      <c r="A1440">
        <v>1992</v>
      </c>
      <c r="B1440">
        <v>42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7</v>
      </c>
      <c r="M1440">
        <v>11</v>
      </c>
      <c r="N1440">
        <v>29</v>
      </c>
      <c r="O1440">
        <v>49</v>
      </c>
      <c r="P1440">
        <v>51</v>
      </c>
      <c r="Y1440" t="str">
        <f t="shared" si="250"/>
        <v>711294951</v>
      </c>
      <c r="AA1440" t="str">
        <f t="shared" si="251"/>
        <v/>
      </c>
      <c r="AB1440" t="str">
        <f t="shared" si="252"/>
        <v/>
      </c>
      <c r="AC1440" t="str">
        <f t="shared" si="253"/>
        <v/>
      </c>
      <c r="AD1440" t="str">
        <f t="shared" si="254"/>
        <v/>
      </c>
      <c r="AE1440" t="str">
        <f t="shared" si="255"/>
        <v/>
      </c>
      <c r="AF1440" t="str">
        <f t="shared" si="256"/>
        <v/>
      </c>
      <c r="AG1440" t="str">
        <f t="shared" si="257"/>
        <v/>
      </c>
      <c r="AH1440" t="str">
        <f t="shared" si="258"/>
        <v/>
      </c>
      <c r="AI1440" t="str">
        <f t="shared" si="259"/>
        <v/>
      </c>
      <c r="AY1440">
        <f t="shared" si="260"/>
        <v>147</v>
      </c>
      <c r="BJ1440" t="str">
        <f>IF(E1440&gt;0,"Nagyobb","Kisebb")</f>
        <v>Kisebb</v>
      </c>
    </row>
    <row r="1441" spans="1:62" x14ac:dyDescent="0.25">
      <c r="A1441">
        <v>1992</v>
      </c>
      <c r="B1441">
        <v>41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13</v>
      </c>
      <c r="M1441">
        <v>47</v>
      </c>
      <c r="N1441">
        <v>50</v>
      </c>
      <c r="O1441">
        <v>67</v>
      </c>
      <c r="P1441">
        <v>76</v>
      </c>
      <c r="Y1441" t="str">
        <f t="shared" si="250"/>
        <v>1347506776</v>
      </c>
      <c r="AA1441" t="str">
        <f t="shared" si="251"/>
        <v/>
      </c>
      <c r="AB1441" t="str">
        <f t="shared" si="252"/>
        <v/>
      </c>
      <c r="AC1441" t="str">
        <f t="shared" si="253"/>
        <v/>
      </c>
      <c r="AD1441" t="str">
        <f t="shared" si="254"/>
        <v/>
      </c>
      <c r="AE1441" t="str">
        <f t="shared" si="255"/>
        <v/>
      </c>
      <c r="AF1441" t="str">
        <f t="shared" si="256"/>
        <v/>
      </c>
      <c r="AG1441" t="str">
        <f t="shared" si="257"/>
        <v/>
      </c>
      <c r="AH1441" t="str">
        <f t="shared" si="258"/>
        <v/>
      </c>
      <c r="AI1441" t="str">
        <f t="shared" si="259"/>
        <v/>
      </c>
      <c r="AY1441">
        <f t="shared" si="260"/>
        <v>253</v>
      </c>
      <c r="BJ1441" t="str">
        <f>IF(E1441&gt;0,"Nagyobb","Kisebb")</f>
        <v>Kisebb</v>
      </c>
    </row>
    <row r="1442" spans="1:62" x14ac:dyDescent="0.25">
      <c r="A1442">
        <v>1992</v>
      </c>
      <c r="B1442">
        <v>40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</v>
      </c>
      <c r="M1442">
        <v>8</v>
      </c>
      <c r="N1442">
        <v>14</v>
      </c>
      <c r="O1442">
        <v>17</v>
      </c>
      <c r="P1442">
        <v>38</v>
      </c>
      <c r="Y1442" t="str">
        <f t="shared" si="250"/>
        <v>18141738</v>
      </c>
      <c r="AA1442" t="str">
        <f t="shared" si="251"/>
        <v/>
      </c>
      <c r="AB1442" t="str">
        <f t="shared" si="252"/>
        <v/>
      </c>
      <c r="AC1442" t="str">
        <f t="shared" si="253"/>
        <v/>
      </c>
      <c r="AD1442" t="str">
        <f t="shared" si="254"/>
        <v/>
      </c>
      <c r="AE1442" t="str">
        <f t="shared" si="255"/>
        <v/>
      </c>
      <c r="AF1442" t="str">
        <f t="shared" si="256"/>
        <v/>
      </c>
      <c r="AG1442" t="str">
        <f t="shared" si="257"/>
        <v/>
      </c>
      <c r="AH1442" t="str">
        <f t="shared" si="258"/>
        <v/>
      </c>
      <c r="AI1442" t="str">
        <f t="shared" si="259"/>
        <v/>
      </c>
      <c r="AY1442">
        <f t="shared" si="260"/>
        <v>78</v>
      </c>
      <c r="BJ1442" t="str">
        <f>IF(E1442&gt;0,"Nagyobb","Kisebb")</f>
        <v>Kisebb</v>
      </c>
    </row>
    <row r="1443" spans="1:62" x14ac:dyDescent="0.25">
      <c r="A1443">
        <v>1992</v>
      </c>
      <c r="B1443">
        <v>39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13</v>
      </c>
      <c r="M1443">
        <v>22</v>
      </c>
      <c r="N1443">
        <v>45</v>
      </c>
      <c r="O1443">
        <v>47</v>
      </c>
      <c r="P1443">
        <v>87</v>
      </c>
      <c r="Y1443" t="str">
        <f t="shared" si="250"/>
        <v>1322454787</v>
      </c>
      <c r="AA1443" t="str">
        <f t="shared" si="251"/>
        <v/>
      </c>
      <c r="AB1443" t="str">
        <f t="shared" si="252"/>
        <v/>
      </c>
      <c r="AC1443" t="str">
        <f t="shared" si="253"/>
        <v/>
      </c>
      <c r="AD1443" t="str">
        <f t="shared" si="254"/>
        <v/>
      </c>
      <c r="AE1443" t="str">
        <f t="shared" si="255"/>
        <v/>
      </c>
      <c r="AF1443" t="str">
        <f t="shared" si="256"/>
        <v/>
      </c>
      <c r="AG1443" t="str">
        <f t="shared" si="257"/>
        <v/>
      </c>
      <c r="AH1443" t="str">
        <f t="shared" si="258"/>
        <v/>
      </c>
      <c r="AI1443" t="str">
        <f t="shared" si="259"/>
        <v/>
      </c>
      <c r="AY1443">
        <f t="shared" si="260"/>
        <v>214</v>
      </c>
      <c r="BJ1443" t="str">
        <f>IF(E1443&gt;0,"Nagyobb","Kisebb")</f>
        <v>Kisebb</v>
      </c>
    </row>
    <row r="1444" spans="1:62" x14ac:dyDescent="0.25">
      <c r="A1444">
        <v>1992</v>
      </c>
      <c r="B1444">
        <v>38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3</v>
      </c>
      <c r="M1444">
        <v>52</v>
      </c>
      <c r="N1444">
        <v>64</v>
      </c>
      <c r="O1444">
        <v>74</v>
      </c>
      <c r="P1444">
        <v>77</v>
      </c>
      <c r="Y1444" t="str">
        <f t="shared" si="250"/>
        <v>352647477</v>
      </c>
      <c r="AA1444" t="str">
        <f t="shared" si="251"/>
        <v/>
      </c>
      <c r="AB1444" t="str">
        <f t="shared" si="252"/>
        <v/>
      </c>
      <c r="AC1444" t="str">
        <f t="shared" si="253"/>
        <v/>
      </c>
      <c r="AD1444" t="str">
        <f t="shared" si="254"/>
        <v/>
      </c>
      <c r="AE1444" t="str">
        <f t="shared" si="255"/>
        <v/>
      </c>
      <c r="AF1444" t="str">
        <f t="shared" si="256"/>
        <v/>
      </c>
      <c r="AG1444" t="str">
        <f t="shared" si="257"/>
        <v/>
      </c>
      <c r="AH1444" t="str">
        <f t="shared" si="258"/>
        <v/>
      </c>
      <c r="AI1444" t="str">
        <f t="shared" si="259"/>
        <v/>
      </c>
      <c r="AY1444">
        <f t="shared" si="260"/>
        <v>270</v>
      </c>
      <c r="BJ1444" t="str">
        <f>IF(E1444&gt;0,"Nagyobb","Kisebb")</f>
        <v>Kisebb</v>
      </c>
    </row>
    <row r="1445" spans="1:62" x14ac:dyDescent="0.25">
      <c r="A1445">
        <v>1992</v>
      </c>
      <c r="B1445">
        <v>37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16</v>
      </c>
      <c r="M1445">
        <v>45</v>
      </c>
      <c r="N1445">
        <v>52</v>
      </c>
      <c r="O1445">
        <v>87</v>
      </c>
      <c r="P1445">
        <v>90</v>
      </c>
      <c r="Y1445" t="str">
        <f t="shared" si="250"/>
        <v>1645528790</v>
      </c>
      <c r="AA1445" t="str">
        <f t="shared" si="251"/>
        <v/>
      </c>
      <c r="AB1445" t="str">
        <f t="shared" si="252"/>
        <v/>
      </c>
      <c r="AC1445" t="str">
        <f t="shared" si="253"/>
        <v/>
      </c>
      <c r="AD1445" t="str">
        <f t="shared" si="254"/>
        <v/>
      </c>
      <c r="AE1445" t="str">
        <f t="shared" si="255"/>
        <v/>
      </c>
      <c r="AF1445" t="str">
        <f t="shared" si="256"/>
        <v/>
      </c>
      <c r="AG1445" t="str">
        <f t="shared" si="257"/>
        <v/>
      </c>
      <c r="AH1445" t="str">
        <f t="shared" si="258"/>
        <v/>
      </c>
      <c r="AI1445" t="str">
        <f t="shared" si="259"/>
        <v/>
      </c>
      <c r="AY1445">
        <f t="shared" si="260"/>
        <v>290</v>
      </c>
      <c r="BJ1445" t="str">
        <f>IF(E1445&gt;0,"Nagyobb","Kisebb")</f>
        <v>Kisebb</v>
      </c>
    </row>
    <row r="1446" spans="1:62" x14ac:dyDescent="0.25">
      <c r="A1446">
        <v>1992</v>
      </c>
      <c r="B1446">
        <v>36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41</v>
      </c>
      <c r="M1446">
        <v>43</v>
      </c>
      <c r="N1446">
        <v>44</v>
      </c>
      <c r="O1446">
        <v>54</v>
      </c>
      <c r="P1446">
        <v>55</v>
      </c>
      <c r="Y1446" t="str">
        <f t="shared" si="250"/>
        <v>4143445455</v>
      </c>
      <c r="AA1446" t="str">
        <f t="shared" si="251"/>
        <v/>
      </c>
      <c r="AB1446" t="str">
        <f t="shared" si="252"/>
        <v>+</v>
      </c>
      <c r="AC1446" t="str">
        <f t="shared" si="253"/>
        <v/>
      </c>
      <c r="AD1446" t="str">
        <f t="shared" si="254"/>
        <v>+</v>
      </c>
      <c r="AE1446" t="str">
        <f t="shared" si="255"/>
        <v/>
      </c>
      <c r="AF1446" t="str">
        <f t="shared" si="256"/>
        <v/>
      </c>
      <c r="AG1446" t="str">
        <f t="shared" si="257"/>
        <v/>
      </c>
      <c r="AH1446" t="str">
        <f t="shared" si="258"/>
        <v/>
      </c>
      <c r="AI1446" t="str">
        <f t="shared" si="259"/>
        <v/>
      </c>
      <c r="AY1446">
        <f t="shared" si="260"/>
        <v>237</v>
      </c>
      <c r="BJ1446" t="str">
        <f>IF(E1446&gt;0,"Nagyobb","Kisebb")</f>
        <v>Kisebb</v>
      </c>
    </row>
    <row r="1447" spans="1:62" x14ac:dyDescent="0.25">
      <c r="A1447">
        <v>1992</v>
      </c>
      <c r="B1447">
        <v>35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1</v>
      </c>
      <c r="M1447">
        <v>4</v>
      </c>
      <c r="N1447">
        <v>5</v>
      </c>
      <c r="O1447">
        <v>22</v>
      </c>
      <c r="P1447">
        <v>39</v>
      </c>
      <c r="Y1447" t="str">
        <f t="shared" si="250"/>
        <v>1452239</v>
      </c>
      <c r="AA1447" t="str">
        <f t="shared" si="251"/>
        <v/>
      </c>
      <c r="AB1447" t="str">
        <f t="shared" si="252"/>
        <v>+</v>
      </c>
      <c r="AC1447" t="str">
        <f t="shared" si="253"/>
        <v/>
      </c>
      <c r="AD1447" t="str">
        <f t="shared" si="254"/>
        <v/>
      </c>
      <c r="AE1447" t="str">
        <f t="shared" si="255"/>
        <v/>
      </c>
      <c r="AF1447" t="str">
        <f t="shared" si="256"/>
        <v/>
      </c>
      <c r="AG1447" t="str">
        <f t="shared" si="257"/>
        <v/>
      </c>
      <c r="AH1447" t="str">
        <f t="shared" si="258"/>
        <v/>
      </c>
      <c r="AI1447" t="str">
        <f t="shared" si="259"/>
        <v/>
      </c>
      <c r="AY1447">
        <f t="shared" si="260"/>
        <v>71</v>
      </c>
      <c r="BJ1447" t="str">
        <f>IF(E1447&gt;0,"Nagyobb","Kisebb")</f>
        <v>Kisebb</v>
      </c>
    </row>
    <row r="1448" spans="1:62" x14ac:dyDescent="0.25">
      <c r="A1448">
        <v>1992</v>
      </c>
      <c r="B1448">
        <v>34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12</v>
      </c>
      <c r="M1448">
        <v>20</v>
      </c>
      <c r="N1448">
        <v>44</v>
      </c>
      <c r="O1448">
        <v>81</v>
      </c>
      <c r="P1448">
        <v>82</v>
      </c>
      <c r="Y1448" t="str">
        <f t="shared" si="250"/>
        <v>1220448182</v>
      </c>
      <c r="AA1448" t="str">
        <f t="shared" si="251"/>
        <v/>
      </c>
      <c r="AB1448" t="str">
        <f t="shared" si="252"/>
        <v/>
      </c>
      <c r="AC1448" t="str">
        <f t="shared" si="253"/>
        <v/>
      </c>
      <c r="AD1448" t="str">
        <f t="shared" si="254"/>
        <v>+</v>
      </c>
      <c r="AE1448" t="str">
        <f t="shared" si="255"/>
        <v/>
      </c>
      <c r="AF1448" t="str">
        <f t="shared" si="256"/>
        <v/>
      </c>
      <c r="AG1448" t="str">
        <f t="shared" si="257"/>
        <v/>
      </c>
      <c r="AH1448" t="str">
        <f t="shared" si="258"/>
        <v/>
      </c>
      <c r="AI1448" t="str">
        <f t="shared" si="259"/>
        <v/>
      </c>
      <c r="AY1448">
        <f t="shared" si="260"/>
        <v>239</v>
      </c>
      <c r="BJ1448" t="str">
        <f>IF(E1448&gt;0,"Nagyobb","Kisebb")</f>
        <v>Kisebb</v>
      </c>
    </row>
    <row r="1449" spans="1:62" x14ac:dyDescent="0.25">
      <c r="A1449">
        <v>1992</v>
      </c>
      <c r="B1449">
        <v>33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4</v>
      </c>
      <c r="M1449">
        <v>5</v>
      </c>
      <c r="N1449">
        <v>29</v>
      </c>
      <c r="O1449">
        <v>75</v>
      </c>
      <c r="P1449">
        <v>90</v>
      </c>
      <c r="Y1449" t="str">
        <f t="shared" si="250"/>
        <v>45297590</v>
      </c>
      <c r="AA1449" t="str">
        <f t="shared" si="251"/>
        <v>+</v>
      </c>
      <c r="AB1449" t="str">
        <f t="shared" si="252"/>
        <v/>
      </c>
      <c r="AC1449" t="str">
        <f t="shared" si="253"/>
        <v/>
      </c>
      <c r="AD1449" t="str">
        <f t="shared" si="254"/>
        <v/>
      </c>
      <c r="AE1449" t="str">
        <f t="shared" si="255"/>
        <v/>
      </c>
      <c r="AF1449" t="str">
        <f t="shared" si="256"/>
        <v/>
      </c>
      <c r="AG1449" t="str">
        <f t="shared" si="257"/>
        <v/>
      </c>
      <c r="AH1449" t="str">
        <f t="shared" si="258"/>
        <v/>
      </c>
      <c r="AI1449" t="str">
        <f t="shared" si="259"/>
        <v/>
      </c>
      <c r="AY1449">
        <f t="shared" si="260"/>
        <v>203</v>
      </c>
      <c r="BJ1449" t="str">
        <f>IF(E1449&gt;0,"Nagyobb","Kisebb")</f>
        <v>Kisebb</v>
      </c>
    </row>
    <row r="1450" spans="1:62" x14ac:dyDescent="0.25">
      <c r="A1450">
        <v>1992</v>
      </c>
      <c r="B1450">
        <v>32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7</v>
      </c>
      <c r="M1450">
        <v>25</v>
      </c>
      <c r="N1450">
        <v>28</v>
      </c>
      <c r="O1450">
        <v>36</v>
      </c>
      <c r="P1450">
        <v>88</v>
      </c>
      <c r="Y1450" t="str">
        <f t="shared" si="250"/>
        <v>725283688</v>
      </c>
      <c r="AA1450" t="str">
        <f t="shared" si="251"/>
        <v/>
      </c>
      <c r="AB1450" t="str">
        <f t="shared" si="252"/>
        <v/>
      </c>
      <c r="AC1450" t="str">
        <f t="shared" si="253"/>
        <v/>
      </c>
      <c r="AD1450" t="str">
        <f t="shared" si="254"/>
        <v/>
      </c>
      <c r="AE1450" t="str">
        <f t="shared" si="255"/>
        <v/>
      </c>
      <c r="AF1450" t="str">
        <f t="shared" si="256"/>
        <v/>
      </c>
      <c r="AG1450" t="str">
        <f t="shared" si="257"/>
        <v/>
      </c>
      <c r="AH1450" t="str">
        <f t="shared" si="258"/>
        <v/>
      </c>
      <c r="AI1450" t="str">
        <f t="shared" si="259"/>
        <v/>
      </c>
      <c r="AY1450">
        <f t="shared" si="260"/>
        <v>184</v>
      </c>
      <c r="BJ1450" t="str">
        <f>IF(E1450&gt;0,"Nagyobb","Kisebb")</f>
        <v>Kisebb</v>
      </c>
    </row>
    <row r="1451" spans="1:62" x14ac:dyDescent="0.25">
      <c r="A1451">
        <v>1992</v>
      </c>
      <c r="B1451">
        <v>31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1</v>
      </c>
      <c r="M1451">
        <v>20</v>
      </c>
      <c r="N1451">
        <v>29</v>
      </c>
      <c r="O1451">
        <v>35</v>
      </c>
      <c r="P1451">
        <v>47</v>
      </c>
      <c r="Y1451" t="str">
        <f t="shared" si="250"/>
        <v>120293547</v>
      </c>
      <c r="AA1451" t="str">
        <f t="shared" si="251"/>
        <v/>
      </c>
      <c r="AB1451" t="str">
        <f t="shared" si="252"/>
        <v/>
      </c>
      <c r="AC1451" t="str">
        <f t="shared" si="253"/>
        <v/>
      </c>
      <c r="AD1451" t="str">
        <f t="shared" si="254"/>
        <v/>
      </c>
      <c r="AE1451" t="str">
        <f t="shared" si="255"/>
        <v/>
      </c>
      <c r="AF1451" t="str">
        <f t="shared" si="256"/>
        <v/>
      </c>
      <c r="AG1451" t="str">
        <f t="shared" si="257"/>
        <v/>
      </c>
      <c r="AH1451" t="str">
        <f t="shared" si="258"/>
        <v/>
      </c>
      <c r="AI1451" t="str">
        <f t="shared" si="259"/>
        <v/>
      </c>
      <c r="AY1451">
        <f t="shared" si="260"/>
        <v>132</v>
      </c>
      <c r="BJ1451" t="str">
        <f>IF(E1451&gt;0,"Nagyobb","Kisebb")</f>
        <v>Kisebb</v>
      </c>
    </row>
    <row r="1452" spans="1:62" x14ac:dyDescent="0.25">
      <c r="A1452">
        <v>1992</v>
      </c>
      <c r="B1452">
        <v>30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35</v>
      </c>
      <c r="M1452">
        <v>55</v>
      </c>
      <c r="N1452">
        <v>60</v>
      </c>
      <c r="O1452">
        <v>79</v>
      </c>
      <c r="P1452">
        <v>86</v>
      </c>
      <c r="Y1452" t="str">
        <f t="shared" si="250"/>
        <v>3555607986</v>
      </c>
      <c r="AA1452" t="str">
        <f t="shared" si="251"/>
        <v/>
      </c>
      <c r="AB1452" t="str">
        <f t="shared" si="252"/>
        <v/>
      </c>
      <c r="AC1452" t="str">
        <f t="shared" si="253"/>
        <v/>
      </c>
      <c r="AD1452" t="str">
        <f t="shared" si="254"/>
        <v/>
      </c>
      <c r="AE1452" t="str">
        <f t="shared" si="255"/>
        <v/>
      </c>
      <c r="AF1452" t="str">
        <f t="shared" si="256"/>
        <v/>
      </c>
      <c r="AG1452" t="str">
        <f t="shared" si="257"/>
        <v/>
      </c>
      <c r="AH1452" t="str">
        <f t="shared" si="258"/>
        <v/>
      </c>
      <c r="AI1452" t="str">
        <f t="shared" si="259"/>
        <v/>
      </c>
      <c r="AY1452">
        <f t="shared" si="260"/>
        <v>315</v>
      </c>
      <c r="BJ1452" t="str">
        <f>IF(E1452&gt;0,"Nagyobb","Kisebb")</f>
        <v>Kisebb</v>
      </c>
    </row>
    <row r="1453" spans="1:62" x14ac:dyDescent="0.25">
      <c r="A1453">
        <v>1992</v>
      </c>
      <c r="B1453">
        <v>29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24</v>
      </c>
      <c r="M1453">
        <v>55</v>
      </c>
      <c r="N1453">
        <v>78</v>
      </c>
      <c r="O1453">
        <v>79</v>
      </c>
      <c r="P1453">
        <v>87</v>
      </c>
      <c r="Y1453" t="str">
        <f t="shared" si="250"/>
        <v>2455787987</v>
      </c>
      <c r="AA1453" t="str">
        <f t="shared" si="251"/>
        <v/>
      </c>
      <c r="AB1453" t="str">
        <f t="shared" si="252"/>
        <v/>
      </c>
      <c r="AC1453" t="str">
        <f t="shared" si="253"/>
        <v>+</v>
      </c>
      <c r="AD1453" t="str">
        <f t="shared" si="254"/>
        <v/>
      </c>
      <c r="AE1453" t="str">
        <f t="shared" si="255"/>
        <v/>
      </c>
      <c r="AF1453" t="str">
        <f t="shared" si="256"/>
        <v/>
      </c>
      <c r="AG1453" t="str">
        <f t="shared" si="257"/>
        <v/>
      </c>
      <c r="AH1453" t="str">
        <f t="shared" si="258"/>
        <v/>
      </c>
      <c r="AI1453" t="str">
        <f t="shared" si="259"/>
        <v/>
      </c>
      <c r="AY1453">
        <f t="shared" si="260"/>
        <v>323</v>
      </c>
      <c r="BJ1453" t="str">
        <f>IF(E1453&gt;0,"Nagyobb","Kisebb")</f>
        <v>Kisebb</v>
      </c>
    </row>
    <row r="1454" spans="1:62" x14ac:dyDescent="0.25">
      <c r="A1454">
        <v>1992</v>
      </c>
      <c r="B1454">
        <v>28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16</v>
      </c>
      <c r="M1454">
        <v>33</v>
      </c>
      <c r="N1454">
        <v>44</v>
      </c>
      <c r="O1454">
        <v>76</v>
      </c>
      <c r="P1454">
        <v>80</v>
      </c>
      <c r="Y1454" t="str">
        <f t="shared" si="250"/>
        <v>1633447680</v>
      </c>
      <c r="AA1454" t="str">
        <f t="shared" si="251"/>
        <v/>
      </c>
      <c r="AB1454" t="str">
        <f t="shared" si="252"/>
        <v/>
      </c>
      <c r="AC1454" t="str">
        <f t="shared" si="253"/>
        <v/>
      </c>
      <c r="AD1454" t="str">
        <f t="shared" si="254"/>
        <v/>
      </c>
      <c r="AE1454" t="str">
        <f t="shared" si="255"/>
        <v/>
      </c>
      <c r="AF1454" t="str">
        <f t="shared" si="256"/>
        <v/>
      </c>
      <c r="AG1454" t="str">
        <f t="shared" si="257"/>
        <v/>
      </c>
      <c r="AH1454" t="str">
        <f t="shared" si="258"/>
        <v/>
      </c>
      <c r="AI1454" t="str">
        <f t="shared" si="259"/>
        <v/>
      </c>
      <c r="AY1454">
        <f t="shared" si="260"/>
        <v>249</v>
      </c>
      <c r="BJ1454" t="str">
        <f>IF(E1454&gt;0,"Nagyobb","Kisebb")</f>
        <v>Kisebb</v>
      </c>
    </row>
    <row r="1455" spans="1:62" x14ac:dyDescent="0.25">
      <c r="A1455">
        <v>1992</v>
      </c>
      <c r="B1455">
        <v>27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6</v>
      </c>
      <c r="M1455">
        <v>8</v>
      </c>
      <c r="N1455">
        <v>32</v>
      </c>
      <c r="O1455">
        <v>53</v>
      </c>
      <c r="P1455">
        <v>90</v>
      </c>
      <c r="Y1455" t="str">
        <f t="shared" si="250"/>
        <v>68325390</v>
      </c>
      <c r="AA1455" t="str">
        <f t="shared" si="251"/>
        <v/>
      </c>
      <c r="AB1455" t="str">
        <f t="shared" si="252"/>
        <v/>
      </c>
      <c r="AC1455" t="str">
        <f t="shared" si="253"/>
        <v/>
      </c>
      <c r="AD1455" t="str">
        <f t="shared" si="254"/>
        <v/>
      </c>
      <c r="AE1455" t="str">
        <f t="shared" si="255"/>
        <v/>
      </c>
      <c r="AF1455" t="str">
        <f t="shared" si="256"/>
        <v/>
      </c>
      <c r="AG1455" t="str">
        <f t="shared" si="257"/>
        <v/>
      </c>
      <c r="AH1455" t="str">
        <f t="shared" si="258"/>
        <v/>
      </c>
      <c r="AI1455" t="str">
        <f t="shared" si="259"/>
        <v/>
      </c>
      <c r="AY1455">
        <f t="shared" si="260"/>
        <v>189</v>
      </c>
      <c r="BJ1455" t="str">
        <f>IF(E1455&gt;0,"Nagyobb","Kisebb")</f>
        <v>Kisebb</v>
      </c>
    </row>
    <row r="1456" spans="1:62" x14ac:dyDescent="0.25">
      <c r="A1456">
        <v>1992</v>
      </c>
      <c r="B1456">
        <v>26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33</v>
      </c>
      <c r="M1456">
        <v>34</v>
      </c>
      <c r="N1456">
        <v>56</v>
      </c>
      <c r="O1456">
        <v>62</v>
      </c>
      <c r="P1456">
        <v>81</v>
      </c>
      <c r="Y1456" t="str">
        <f t="shared" si="250"/>
        <v>3334566281</v>
      </c>
      <c r="AA1456" t="str">
        <f t="shared" si="251"/>
        <v>+</v>
      </c>
      <c r="AB1456" t="str">
        <f t="shared" si="252"/>
        <v/>
      </c>
      <c r="AC1456" t="str">
        <f t="shared" si="253"/>
        <v/>
      </c>
      <c r="AD1456" t="str">
        <f t="shared" si="254"/>
        <v/>
      </c>
      <c r="AE1456" t="str">
        <f t="shared" si="255"/>
        <v/>
      </c>
      <c r="AF1456" t="str">
        <f t="shared" si="256"/>
        <v/>
      </c>
      <c r="AG1456" t="str">
        <f t="shared" si="257"/>
        <v/>
      </c>
      <c r="AH1456" t="str">
        <f t="shared" si="258"/>
        <v/>
      </c>
      <c r="AI1456" t="str">
        <f t="shared" si="259"/>
        <v/>
      </c>
      <c r="AY1456">
        <f t="shared" si="260"/>
        <v>266</v>
      </c>
      <c r="BJ1456" t="str">
        <f>IF(E1456&gt;0,"Nagyobb","Kisebb")</f>
        <v>Kisebb</v>
      </c>
    </row>
    <row r="1457" spans="1:62" x14ac:dyDescent="0.25">
      <c r="A1457">
        <v>1992</v>
      </c>
      <c r="B1457">
        <v>25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10</v>
      </c>
      <c r="M1457">
        <v>46</v>
      </c>
      <c r="N1457">
        <v>59</v>
      </c>
      <c r="O1457">
        <v>63</v>
      </c>
      <c r="P1457">
        <v>81</v>
      </c>
      <c r="Y1457" t="str">
        <f t="shared" si="250"/>
        <v>1046596381</v>
      </c>
      <c r="AA1457" t="str">
        <f t="shared" si="251"/>
        <v/>
      </c>
      <c r="AB1457" t="str">
        <f t="shared" si="252"/>
        <v/>
      </c>
      <c r="AC1457" t="str">
        <f t="shared" si="253"/>
        <v/>
      </c>
      <c r="AD1457" t="str">
        <f t="shared" si="254"/>
        <v/>
      </c>
      <c r="AE1457" t="str">
        <f t="shared" si="255"/>
        <v/>
      </c>
      <c r="AF1457" t="str">
        <f t="shared" si="256"/>
        <v/>
      </c>
      <c r="AG1457" t="str">
        <f t="shared" si="257"/>
        <v/>
      </c>
      <c r="AH1457" t="str">
        <f t="shared" si="258"/>
        <v/>
      </c>
      <c r="AI1457" t="str">
        <f t="shared" si="259"/>
        <v/>
      </c>
      <c r="AY1457">
        <f t="shared" si="260"/>
        <v>259</v>
      </c>
      <c r="BJ1457" t="str">
        <f>IF(E1457&gt;0,"Nagyobb","Kisebb")</f>
        <v>Kisebb</v>
      </c>
    </row>
    <row r="1458" spans="1:62" x14ac:dyDescent="0.25">
      <c r="A1458">
        <v>1992</v>
      </c>
      <c r="B1458">
        <v>24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4</v>
      </c>
      <c r="M1458">
        <v>19</v>
      </c>
      <c r="N1458">
        <v>21</v>
      </c>
      <c r="O1458">
        <v>49</v>
      </c>
      <c r="P1458">
        <v>63</v>
      </c>
      <c r="Y1458" t="str">
        <f t="shared" si="250"/>
        <v>419214963</v>
      </c>
      <c r="AA1458" t="str">
        <f t="shared" si="251"/>
        <v/>
      </c>
      <c r="AB1458" t="str">
        <f t="shared" si="252"/>
        <v/>
      </c>
      <c r="AC1458" t="str">
        <f t="shared" si="253"/>
        <v/>
      </c>
      <c r="AD1458" t="str">
        <f t="shared" si="254"/>
        <v/>
      </c>
      <c r="AE1458" t="str">
        <f t="shared" si="255"/>
        <v/>
      </c>
      <c r="AF1458" t="str">
        <f t="shared" si="256"/>
        <v/>
      </c>
      <c r="AG1458" t="str">
        <f t="shared" si="257"/>
        <v/>
      </c>
      <c r="AH1458" t="str">
        <f t="shared" si="258"/>
        <v/>
      </c>
      <c r="AI1458" t="str">
        <f t="shared" si="259"/>
        <v/>
      </c>
      <c r="AY1458">
        <f t="shared" si="260"/>
        <v>156</v>
      </c>
      <c r="BJ1458" t="str">
        <f>IF(E1458&gt;0,"Nagyobb","Kisebb")</f>
        <v>Kisebb</v>
      </c>
    </row>
    <row r="1459" spans="1:62" x14ac:dyDescent="0.25">
      <c r="A1459">
        <v>1992</v>
      </c>
      <c r="B1459">
        <v>23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29</v>
      </c>
      <c r="M1459">
        <v>34</v>
      </c>
      <c r="N1459">
        <v>37</v>
      </c>
      <c r="O1459">
        <v>47</v>
      </c>
      <c r="P1459">
        <v>90</v>
      </c>
      <c r="Y1459" t="str">
        <f t="shared" si="250"/>
        <v>2934374790</v>
      </c>
      <c r="AA1459" t="str">
        <f t="shared" si="251"/>
        <v/>
      </c>
      <c r="AB1459" t="str">
        <f t="shared" si="252"/>
        <v/>
      </c>
      <c r="AC1459" t="str">
        <f t="shared" si="253"/>
        <v/>
      </c>
      <c r="AD1459" t="str">
        <f t="shared" si="254"/>
        <v/>
      </c>
      <c r="AE1459" t="str">
        <f t="shared" si="255"/>
        <v/>
      </c>
      <c r="AF1459" t="str">
        <f t="shared" si="256"/>
        <v/>
      </c>
      <c r="AG1459" t="str">
        <f t="shared" si="257"/>
        <v/>
      </c>
      <c r="AH1459" t="str">
        <f t="shared" si="258"/>
        <v/>
      </c>
      <c r="AI1459" t="str">
        <f t="shared" si="259"/>
        <v/>
      </c>
      <c r="AY1459">
        <f t="shared" si="260"/>
        <v>237</v>
      </c>
      <c r="BJ1459" t="str">
        <f>IF(E1459&gt;0,"Nagyobb","Kisebb")</f>
        <v>Kisebb</v>
      </c>
    </row>
    <row r="1460" spans="1:62" x14ac:dyDescent="0.25">
      <c r="A1460">
        <v>1992</v>
      </c>
      <c r="B1460">
        <v>22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5</v>
      </c>
      <c r="M1460">
        <v>9</v>
      </c>
      <c r="N1460">
        <v>35</v>
      </c>
      <c r="O1460">
        <v>36</v>
      </c>
      <c r="P1460">
        <v>61</v>
      </c>
      <c r="Y1460" t="str">
        <f t="shared" si="250"/>
        <v>59353661</v>
      </c>
      <c r="AA1460" t="str">
        <f t="shared" si="251"/>
        <v/>
      </c>
      <c r="AB1460" t="str">
        <f t="shared" si="252"/>
        <v/>
      </c>
      <c r="AC1460" t="str">
        <f t="shared" si="253"/>
        <v>+</v>
      </c>
      <c r="AD1460" t="str">
        <f t="shared" si="254"/>
        <v/>
      </c>
      <c r="AE1460" t="str">
        <f t="shared" si="255"/>
        <v/>
      </c>
      <c r="AF1460" t="str">
        <f t="shared" si="256"/>
        <v/>
      </c>
      <c r="AG1460" t="str">
        <f t="shared" si="257"/>
        <v/>
      </c>
      <c r="AH1460" t="str">
        <f t="shared" si="258"/>
        <v/>
      </c>
      <c r="AI1460" t="str">
        <f t="shared" si="259"/>
        <v/>
      </c>
      <c r="AY1460">
        <f t="shared" si="260"/>
        <v>146</v>
      </c>
      <c r="BJ1460" t="str">
        <f>IF(E1460&gt;0,"Nagyobb","Kisebb")</f>
        <v>Kisebb</v>
      </c>
    </row>
    <row r="1461" spans="1:62" x14ac:dyDescent="0.25">
      <c r="A1461">
        <v>1992</v>
      </c>
      <c r="B1461">
        <v>21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19</v>
      </c>
      <c r="M1461">
        <v>21</v>
      </c>
      <c r="N1461">
        <v>37</v>
      </c>
      <c r="O1461">
        <v>42</v>
      </c>
      <c r="P1461">
        <v>71</v>
      </c>
      <c r="Y1461" t="str">
        <f t="shared" si="250"/>
        <v>1921374271</v>
      </c>
      <c r="AA1461" t="str">
        <f t="shared" si="251"/>
        <v/>
      </c>
      <c r="AB1461" t="str">
        <f t="shared" si="252"/>
        <v/>
      </c>
      <c r="AC1461" t="str">
        <f t="shared" si="253"/>
        <v/>
      </c>
      <c r="AD1461" t="str">
        <f t="shared" si="254"/>
        <v/>
      </c>
      <c r="AE1461" t="str">
        <f t="shared" si="255"/>
        <v/>
      </c>
      <c r="AF1461" t="str">
        <f t="shared" si="256"/>
        <v/>
      </c>
      <c r="AG1461" t="str">
        <f t="shared" si="257"/>
        <v/>
      </c>
      <c r="AH1461" t="str">
        <f t="shared" si="258"/>
        <v/>
      </c>
      <c r="AI1461" t="str">
        <f t="shared" si="259"/>
        <v/>
      </c>
      <c r="AY1461">
        <f t="shared" si="260"/>
        <v>190</v>
      </c>
      <c r="BJ1461" t="str">
        <f>IF(E1461&gt;0,"Nagyobb","Kisebb")</f>
        <v>Kisebb</v>
      </c>
    </row>
    <row r="1462" spans="1:62" x14ac:dyDescent="0.25">
      <c r="A1462">
        <v>1992</v>
      </c>
      <c r="B1462">
        <v>20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5</v>
      </c>
      <c r="M1462">
        <v>25</v>
      </c>
      <c r="N1462">
        <v>32</v>
      </c>
      <c r="O1462">
        <v>63</v>
      </c>
      <c r="P1462">
        <v>75</v>
      </c>
      <c r="Y1462" t="str">
        <f t="shared" si="250"/>
        <v>525326375</v>
      </c>
      <c r="AA1462" t="str">
        <f t="shared" si="251"/>
        <v/>
      </c>
      <c r="AB1462" t="str">
        <f t="shared" si="252"/>
        <v/>
      </c>
      <c r="AC1462" t="str">
        <f t="shared" si="253"/>
        <v/>
      </c>
      <c r="AD1462" t="str">
        <f t="shared" si="254"/>
        <v/>
      </c>
      <c r="AE1462" t="str">
        <f t="shared" si="255"/>
        <v/>
      </c>
      <c r="AF1462" t="str">
        <f t="shared" si="256"/>
        <v/>
      </c>
      <c r="AG1462" t="str">
        <f t="shared" si="257"/>
        <v/>
      </c>
      <c r="AH1462" t="str">
        <f t="shared" si="258"/>
        <v/>
      </c>
      <c r="AI1462" t="str">
        <f t="shared" si="259"/>
        <v/>
      </c>
      <c r="AY1462">
        <f t="shared" si="260"/>
        <v>200</v>
      </c>
      <c r="BJ1462" t="str">
        <f>IF(E1462&gt;0,"Nagyobb","Kisebb")</f>
        <v>Kisebb</v>
      </c>
    </row>
    <row r="1463" spans="1:62" x14ac:dyDescent="0.25">
      <c r="A1463">
        <v>1992</v>
      </c>
      <c r="B1463">
        <v>19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7</v>
      </c>
      <c r="M1463">
        <v>14</v>
      </c>
      <c r="N1463">
        <v>60</v>
      </c>
      <c r="O1463">
        <v>66</v>
      </c>
      <c r="P1463">
        <v>86</v>
      </c>
      <c r="Y1463" t="str">
        <f t="shared" si="250"/>
        <v>714606686</v>
      </c>
      <c r="AA1463" t="str">
        <f t="shared" si="251"/>
        <v/>
      </c>
      <c r="AB1463" t="str">
        <f t="shared" si="252"/>
        <v/>
      </c>
      <c r="AC1463" t="str">
        <f t="shared" si="253"/>
        <v/>
      </c>
      <c r="AD1463" t="str">
        <f t="shared" si="254"/>
        <v/>
      </c>
      <c r="AE1463" t="str">
        <f t="shared" si="255"/>
        <v/>
      </c>
      <c r="AF1463" t="str">
        <f t="shared" si="256"/>
        <v/>
      </c>
      <c r="AG1463" t="str">
        <f t="shared" si="257"/>
        <v/>
      </c>
      <c r="AH1463" t="str">
        <f t="shared" si="258"/>
        <v/>
      </c>
      <c r="AI1463" t="str">
        <f t="shared" si="259"/>
        <v/>
      </c>
      <c r="AY1463">
        <f t="shared" si="260"/>
        <v>233</v>
      </c>
      <c r="BJ1463" t="str">
        <f>IF(E1463&gt;0,"Nagyobb","Kisebb")</f>
        <v>Kisebb</v>
      </c>
    </row>
    <row r="1464" spans="1:62" x14ac:dyDescent="0.25">
      <c r="A1464">
        <v>1992</v>
      </c>
      <c r="B1464">
        <v>18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16</v>
      </c>
      <c r="M1464">
        <v>19</v>
      </c>
      <c r="N1464">
        <v>41</v>
      </c>
      <c r="O1464">
        <v>44</v>
      </c>
      <c r="P1464">
        <v>86</v>
      </c>
      <c r="Y1464" t="str">
        <f t="shared" si="250"/>
        <v>1619414486</v>
      </c>
      <c r="AA1464" t="str">
        <f t="shared" si="251"/>
        <v/>
      </c>
      <c r="AB1464" t="str">
        <f t="shared" si="252"/>
        <v/>
      </c>
      <c r="AC1464" t="str">
        <f t="shared" si="253"/>
        <v/>
      </c>
      <c r="AD1464" t="str">
        <f t="shared" si="254"/>
        <v/>
      </c>
      <c r="AE1464" t="str">
        <f t="shared" si="255"/>
        <v/>
      </c>
      <c r="AF1464" t="str">
        <f t="shared" si="256"/>
        <v/>
      </c>
      <c r="AG1464" t="str">
        <f t="shared" si="257"/>
        <v/>
      </c>
      <c r="AH1464" t="str">
        <f t="shared" si="258"/>
        <v/>
      </c>
      <c r="AI1464" t="str">
        <f t="shared" si="259"/>
        <v/>
      </c>
      <c r="AY1464">
        <f t="shared" si="260"/>
        <v>206</v>
      </c>
      <c r="BJ1464" t="str">
        <f>IF(E1464&gt;0,"Nagyobb","Kisebb")</f>
        <v>Kisebb</v>
      </c>
    </row>
    <row r="1465" spans="1:62" x14ac:dyDescent="0.25">
      <c r="A1465">
        <v>1992</v>
      </c>
      <c r="B1465">
        <v>17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35</v>
      </c>
      <c r="M1465">
        <v>48</v>
      </c>
      <c r="N1465">
        <v>71</v>
      </c>
      <c r="O1465">
        <v>78</v>
      </c>
      <c r="P1465">
        <v>83</v>
      </c>
      <c r="Y1465" t="str">
        <f t="shared" si="250"/>
        <v>3548717883</v>
      </c>
      <c r="AA1465" t="str">
        <f t="shared" si="251"/>
        <v/>
      </c>
      <c r="AB1465" t="str">
        <f t="shared" si="252"/>
        <v/>
      </c>
      <c r="AC1465" t="str">
        <f t="shared" si="253"/>
        <v/>
      </c>
      <c r="AD1465" t="str">
        <f t="shared" si="254"/>
        <v/>
      </c>
      <c r="AE1465" t="str">
        <f t="shared" si="255"/>
        <v/>
      </c>
      <c r="AF1465" t="str">
        <f t="shared" si="256"/>
        <v/>
      </c>
      <c r="AG1465" t="str">
        <f t="shared" si="257"/>
        <v/>
      </c>
      <c r="AH1465" t="str">
        <f t="shared" si="258"/>
        <v/>
      </c>
      <c r="AI1465" t="str">
        <f t="shared" si="259"/>
        <v/>
      </c>
      <c r="AY1465">
        <f t="shared" si="260"/>
        <v>315</v>
      </c>
      <c r="BJ1465" t="str">
        <f>IF(E1465&gt;0,"Nagyobb","Kisebb")</f>
        <v>Kisebb</v>
      </c>
    </row>
    <row r="1466" spans="1:62" x14ac:dyDescent="0.25">
      <c r="A1466">
        <v>1992</v>
      </c>
      <c r="B1466">
        <v>16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10</v>
      </c>
      <c r="M1466">
        <v>20</v>
      </c>
      <c r="N1466">
        <v>22</v>
      </c>
      <c r="O1466">
        <v>48</v>
      </c>
      <c r="P1466">
        <v>72</v>
      </c>
      <c r="Y1466" t="str">
        <f t="shared" si="250"/>
        <v>1020224872</v>
      </c>
      <c r="AA1466" t="str">
        <f t="shared" si="251"/>
        <v/>
      </c>
      <c r="AB1466" t="str">
        <f t="shared" si="252"/>
        <v/>
      </c>
      <c r="AC1466" t="str">
        <f t="shared" si="253"/>
        <v/>
      </c>
      <c r="AD1466" t="str">
        <f t="shared" si="254"/>
        <v/>
      </c>
      <c r="AE1466" t="str">
        <f t="shared" si="255"/>
        <v/>
      </c>
      <c r="AF1466" t="str">
        <f t="shared" si="256"/>
        <v/>
      </c>
      <c r="AG1466" t="str">
        <f t="shared" si="257"/>
        <v/>
      </c>
      <c r="AH1466" t="str">
        <f t="shared" si="258"/>
        <v/>
      </c>
      <c r="AI1466" t="str">
        <f t="shared" si="259"/>
        <v/>
      </c>
      <c r="AY1466">
        <f t="shared" si="260"/>
        <v>172</v>
      </c>
      <c r="BJ1466" t="str">
        <f>IF(E1466&gt;0,"Nagyobb","Kisebb")</f>
        <v>Kisebb</v>
      </c>
    </row>
    <row r="1467" spans="1:62" x14ac:dyDescent="0.25">
      <c r="A1467">
        <v>1992</v>
      </c>
      <c r="B1467">
        <v>15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8</v>
      </c>
      <c r="M1467">
        <v>45</v>
      </c>
      <c r="N1467">
        <v>58</v>
      </c>
      <c r="O1467">
        <v>72</v>
      </c>
      <c r="P1467">
        <v>80</v>
      </c>
      <c r="Y1467" t="str">
        <f t="shared" si="250"/>
        <v>845587280</v>
      </c>
      <c r="AA1467" t="str">
        <f t="shared" si="251"/>
        <v/>
      </c>
      <c r="AB1467" t="str">
        <f t="shared" si="252"/>
        <v/>
      </c>
      <c r="AC1467" t="str">
        <f t="shared" si="253"/>
        <v/>
      </c>
      <c r="AD1467" t="str">
        <f t="shared" si="254"/>
        <v/>
      </c>
      <c r="AE1467" t="str">
        <f t="shared" si="255"/>
        <v/>
      </c>
      <c r="AF1467" t="str">
        <f t="shared" si="256"/>
        <v/>
      </c>
      <c r="AG1467" t="str">
        <f t="shared" si="257"/>
        <v/>
      </c>
      <c r="AH1467" t="str">
        <f t="shared" si="258"/>
        <v/>
      </c>
      <c r="AI1467" t="str">
        <f t="shared" si="259"/>
        <v/>
      </c>
      <c r="AY1467">
        <f t="shared" si="260"/>
        <v>263</v>
      </c>
      <c r="BJ1467" t="str">
        <f>IF(E1467&gt;0,"Nagyobb","Kisebb")</f>
        <v>Kisebb</v>
      </c>
    </row>
    <row r="1468" spans="1:62" x14ac:dyDescent="0.25">
      <c r="A1468">
        <v>1992</v>
      </c>
      <c r="B1468">
        <v>14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11</v>
      </c>
      <c r="M1468">
        <v>47</v>
      </c>
      <c r="N1468">
        <v>56</v>
      </c>
      <c r="O1468">
        <v>64</v>
      </c>
      <c r="P1468">
        <v>73</v>
      </c>
      <c r="Y1468" t="str">
        <f t="shared" si="250"/>
        <v>1147566473</v>
      </c>
      <c r="AA1468" t="str">
        <f t="shared" si="251"/>
        <v/>
      </c>
      <c r="AB1468" t="str">
        <f t="shared" si="252"/>
        <v/>
      </c>
      <c r="AC1468" t="str">
        <f t="shared" si="253"/>
        <v/>
      </c>
      <c r="AD1468" t="str">
        <f t="shared" si="254"/>
        <v/>
      </c>
      <c r="AE1468" t="str">
        <f t="shared" si="255"/>
        <v/>
      </c>
      <c r="AF1468" t="str">
        <f t="shared" si="256"/>
        <v/>
      </c>
      <c r="AG1468" t="str">
        <f t="shared" si="257"/>
        <v/>
      </c>
      <c r="AH1468" t="str">
        <f t="shared" si="258"/>
        <v/>
      </c>
      <c r="AI1468" t="str">
        <f t="shared" si="259"/>
        <v/>
      </c>
      <c r="AY1468">
        <f t="shared" si="260"/>
        <v>251</v>
      </c>
      <c r="BJ1468" t="str">
        <f>IF(E1468&gt;0,"Nagyobb","Kisebb")</f>
        <v>Kisebb</v>
      </c>
    </row>
    <row r="1469" spans="1:62" x14ac:dyDescent="0.25">
      <c r="A1469">
        <v>1992</v>
      </c>
      <c r="B1469">
        <v>13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39</v>
      </c>
      <c r="M1469">
        <v>54</v>
      </c>
      <c r="N1469">
        <v>58</v>
      </c>
      <c r="O1469">
        <v>73</v>
      </c>
      <c r="P1469">
        <v>74</v>
      </c>
      <c r="Y1469" t="str">
        <f t="shared" si="250"/>
        <v>3954587374</v>
      </c>
      <c r="AA1469" t="str">
        <f t="shared" si="251"/>
        <v/>
      </c>
      <c r="AB1469" t="str">
        <f t="shared" si="252"/>
        <v/>
      </c>
      <c r="AC1469" t="str">
        <f t="shared" si="253"/>
        <v/>
      </c>
      <c r="AD1469" t="str">
        <f t="shared" si="254"/>
        <v>+</v>
      </c>
      <c r="AE1469" t="str">
        <f t="shared" si="255"/>
        <v/>
      </c>
      <c r="AF1469" t="str">
        <f t="shared" si="256"/>
        <v/>
      </c>
      <c r="AG1469" t="str">
        <f t="shared" si="257"/>
        <v/>
      </c>
      <c r="AH1469" t="str">
        <f t="shared" si="258"/>
        <v/>
      </c>
      <c r="AI1469" t="str">
        <f t="shared" si="259"/>
        <v/>
      </c>
      <c r="AY1469">
        <f t="shared" si="260"/>
        <v>298</v>
      </c>
      <c r="BJ1469" t="str">
        <f>IF(E1469&gt;0,"Nagyobb","Kisebb")</f>
        <v>Kisebb</v>
      </c>
    </row>
    <row r="1470" spans="1:62" x14ac:dyDescent="0.25">
      <c r="A1470">
        <v>1992</v>
      </c>
      <c r="B1470">
        <v>12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34</v>
      </c>
      <c r="M1470">
        <v>58</v>
      </c>
      <c r="N1470">
        <v>61</v>
      </c>
      <c r="O1470">
        <v>65</v>
      </c>
      <c r="P1470">
        <v>75</v>
      </c>
      <c r="Y1470" t="str">
        <f t="shared" si="250"/>
        <v>3458616575</v>
      </c>
      <c r="AA1470" t="str">
        <f t="shared" si="251"/>
        <v/>
      </c>
      <c r="AB1470" t="str">
        <f t="shared" si="252"/>
        <v/>
      </c>
      <c r="AC1470" t="str">
        <f t="shared" si="253"/>
        <v/>
      </c>
      <c r="AD1470" t="str">
        <f t="shared" si="254"/>
        <v/>
      </c>
      <c r="AE1470" t="str">
        <f t="shared" si="255"/>
        <v/>
      </c>
      <c r="AF1470" t="str">
        <f t="shared" si="256"/>
        <v/>
      </c>
      <c r="AG1470" t="str">
        <f t="shared" si="257"/>
        <v/>
      </c>
      <c r="AH1470" t="str">
        <f t="shared" si="258"/>
        <v/>
      </c>
      <c r="AI1470" t="str">
        <f t="shared" si="259"/>
        <v/>
      </c>
      <c r="AY1470">
        <f t="shared" si="260"/>
        <v>293</v>
      </c>
      <c r="BJ1470" t="str">
        <f>IF(E1470&gt;0,"Nagyobb","Kisebb")</f>
        <v>Kisebb</v>
      </c>
    </row>
    <row r="1471" spans="1:62" x14ac:dyDescent="0.25">
      <c r="A1471">
        <v>1992</v>
      </c>
      <c r="B1471">
        <v>11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7</v>
      </c>
      <c r="M1471">
        <v>22</v>
      </c>
      <c r="N1471">
        <v>45</v>
      </c>
      <c r="O1471">
        <v>49</v>
      </c>
      <c r="P1471">
        <v>83</v>
      </c>
      <c r="Y1471" t="str">
        <f t="shared" si="250"/>
        <v>722454983</v>
      </c>
      <c r="AA1471" t="str">
        <f t="shared" si="251"/>
        <v/>
      </c>
      <c r="AB1471" t="str">
        <f t="shared" si="252"/>
        <v/>
      </c>
      <c r="AC1471" t="str">
        <f t="shared" si="253"/>
        <v/>
      </c>
      <c r="AD1471" t="str">
        <f t="shared" si="254"/>
        <v/>
      </c>
      <c r="AE1471" t="str">
        <f t="shared" si="255"/>
        <v/>
      </c>
      <c r="AF1471" t="str">
        <f t="shared" si="256"/>
        <v/>
      </c>
      <c r="AG1471" t="str">
        <f t="shared" si="257"/>
        <v/>
      </c>
      <c r="AH1471" t="str">
        <f t="shared" si="258"/>
        <v/>
      </c>
      <c r="AI1471" t="str">
        <f t="shared" si="259"/>
        <v/>
      </c>
      <c r="AY1471">
        <f t="shared" si="260"/>
        <v>206</v>
      </c>
      <c r="BJ1471" t="str">
        <f>IF(E1471&gt;0,"Nagyobb","Kisebb")</f>
        <v>Kisebb</v>
      </c>
    </row>
    <row r="1472" spans="1:62" x14ac:dyDescent="0.25">
      <c r="A1472">
        <v>1992</v>
      </c>
      <c r="B1472">
        <v>10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6</v>
      </c>
      <c r="M1472">
        <v>14</v>
      </c>
      <c r="N1472">
        <v>39</v>
      </c>
      <c r="O1472">
        <v>50</v>
      </c>
      <c r="P1472">
        <v>64</v>
      </c>
      <c r="Y1472" t="str">
        <f t="shared" si="250"/>
        <v>614395064</v>
      </c>
      <c r="AA1472" t="str">
        <f t="shared" si="251"/>
        <v/>
      </c>
      <c r="AB1472" t="str">
        <f t="shared" si="252"/>
        <v/>
      </c>
      <c r="AC1472" t="str">
        <f t="shared" si="253"/>
        <v/>
      </c>
      <c r="AD1472" t="str">
        <f t="shared" si="254"/>
        <v/>
      </c>
      <c r="AE1472" t="str">
        <f t="shared" si="255"/>
        <v/>
      </c>
      <c r="AF1472" t="str">
        <f t="shared" si="256"/>
        <v/>
      </c>
      <c r="AG1472" t="str">
        <f t="shared" si="257"/>
        <v/>
      </c>
      <c r="AH1472" t="str">
        <f t="shared" si="258"/>
        <v/>
      </c>
      <c r="AI1472" t="str">
        <f t="shared" si="259"/>
        <v/>
      </c>
      <c r="AY1472">
        <f t="shared" si="260"/>
        <v>173</v>
      </c>
      <c r="BJ1472" t="str">
        <f>IF(E1472&gt;0,"Nagyobb","Kisebb")</f>
        <v>Kisebb</v>
      </c>
    </row>
    <row r="1473" spans="1:62" x14ac:dyDescent="0.25">
      <c r="A1473">
        <v>1992</v>
      </c>
      <c r="B1473">
        <v>9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16</v>
      </c>
      <c r="M1473">
        <v>48</v>
      </c>
      <c r="N1473">
        <v>49</v>
      </c>
      <c r="O1473">
        <v>71</v>
      </c>
      <c r="P1473">
        <v>83</v>
      </c>
      <c r="Y1473" t="str">
        <f t="shared" si="250"/>
        <v>1648497183</v>
      </c>
      <c r="AA1473" t="str">
        <f t="shared" si="251"/>
        <v/>
      </c>
      <c r="AB1473" t="str">
        <f t="shared" si="252"/>
        <v>+</v>
      </c>
      <c r="AC1473" t="str">
        <f t="shared" si="253"/>
        <v/>
      </c>
      <c r="AD1473" t="str">
        <f t="shared" si="254"/>
        <v/>
      </c>
      <c r="AE1473" t="str">
        <f t="shared" si="255"/>
        <v/>
      </c>
      <c r="AF1473" t="str">
        <f t="shared" si="256"/>
        <v/>
      </c>
      <c r="AG1473" t="str">
        <f t="shared" si="257"/>
        <v/>
      </c>
      <c r="AH1473" t="str">
        <f t="shared" si="258"/>
        <v/>
      </c>
      <c r="AI1473" t="str">
        <f t="shared" si="259"/>
        <v/>
      </c>
      <c r="AY1473">
        <f t="shared" si="260"/>
        <v>267</v>
      </c>
      <c r="BJ1473" t="str">
        <f>IF(E1473&gt;0,"Nagyobb","Kisebb")</f>
        <v>Kisebb</v>
      </c>
    </row>
    <row r="1474" spans="1:62" x14ac:dyDescent="0.25">
      <c r="A1474">
        <v>1992</v>
      </c>
      <c r="B1474">
        <v>8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9</v>
      </c>
      <c r="M1474">
        <v>12</v>
      </c>
      <c r="N1474">
        <v>14</v>
      </c>
      <c r="O1474">
        <v>17</v>
      </c>
      <c r="P1474">
        <v>41</v>
      </c>
      <c r="Y1474" t="str">
        <f t="shared" ref="Y1474:Y1537" si="261">L1474&amp;M1474&amp;N1474&amp;O1474&amp;P1474</f>
        <v>912141741</v>
      </c>
      <c r="AA1474" t="str">
        <f t="shared" ref="AA1474:AA1537" si="262">IF(L1474+1=M1474,"+","")</f>
        <v/>
      </c>
      <c r="AB1474" t="str">
        <f t="shared" ref="AB1474:AB1537" si="263">IF(M1474+1=N1474,"+","")</f>
        <v/>
      </c>
      <c r="AC1474" t="str">
        <f t="shared" ref="AC1474:AC1537" si="264">IF(N1474+1=O1474,"+","")</f>
        <v/>
      </c>
      <c r="AD1474" t="str">
        <f t="shared" ref="AD1474:AD1537" si="265">IF(O1474+1=P1474,"+","")</f>
        <v/>
      </c>
      <c r="AE1474" t="str">
        <f t="shared" ref="AE1474:AE1537" si="266">IF(AA1474&amp;AB1474="++","harom","")</f>
        <v/>
      </c>
      <c r="AF1474" t="str">
        <f t="shared" ref="AF1474:AF1537" si="267">IF(AB1474&amp;AC1474="++","harom","")</f>
        <v/>
      </c>
      <c r="AG1474" t="str">
        <f t="shared" ref="AG1474:AG1537" si="268">IF(AC1474&amp;AD1474="++","harom","")</f>
        <v/>
      </c>
      <c r="AH1474" t="str">
        <f t="shared" ref="AH1474:AH1537" si="269">IF(AA1474&amp;AB1474&amp;AC1474="+++","negy","")</f>
        <v/>
      </c>
      <c r="AI1474" t="str">
        <f t="shared" ref="AI1474:AI1537" si="270">IF(AB1474&amp;AC1474&amp;AD1474="+++","negy","")</f>
        <v/>
      </c>
      <c r="AY1474">
        <f t="shared" ref="AY1474:AY1537" si="271">SUM(L1474:P1474)</f>
        <v>93</v>
      </c>
      <c r="BJ1474" t="str">
        <f>IF(E1474&gt;0,"Nagyobb","Kisebb")</f>
        <v>Kisebb</v>
      </c>
    </row>
    <row r="1475" spans="1:62" x14ac:dyDescent="0.25">
      <c r="A1475">
        <v>1992</v>
      </c>
      <c r="B1475">
        <v>7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10</v>
      </c>
      <c r="M1475">
        <v>19</v>
      </c>
      <c r="N1475">
        <v>71</v>
      </c>
      <c r="O1475">
        <v>76</v>
      </c>
      <c r="P1475">
        <v>80</v>
      </c>
      <c r="Y1475" t="str">
        <f t="shared" si="261"/>
        <v>1019717680</v>
      </c>
      <c r="AA1475" t="str">
        <f t="shared" si="262"/>
        <v/>
      </c>
      <c r="AB1475" t="str">
        <f t="shared" si="263"/>
        <v/>
      </c>
      <c r="AC1475" t="str">
        <f t="shared" si="264"/>
        <v/>
      </c>
      <c r="AD1475" t="str">
        <f t="shared" si="265"/>
        <v/>
      </c>
      <c r="AE1475" t="str">
        <f t="shared" si="266"/>
        <v/>
      </c>
      <c r="AF1475" t="str">
        <f t="shared" si="267"/>
        <v/>
      </c>
      <c r="AG1475" t="str">
        <f t="shared" si="268"/>
        <v/>
      </c>
      <c r="AH1475" t="str">
        <f t="shared" si="269"/>
        <v/>
      </c>
      <c r="AI1475" t="str">
        <f t="shared" si="270"/>
        <v/>
      </c>
      <c r="AY1475">
        <f t="shared" si="271"/>
        <v>256</v>
      </c>
      <c r="BJ1475" t="str">
        <f>IF(E1475&gt;0,"Nagyobb","Kisebb")</f>
        <v>Kisebb</v>
      </c>
    </row>
    <row r="1476" spans="1:62" x14ac:dyDescent="0.25">
      <c r="A1476">
        <v>1992</v>
      </c>
      <c r="B1476">
        <v>6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9</v>
      </c>
      <c r="M1476">
        <v>24</v>
      </c>
      <c r="N1476">
        <v>42</v>
      </c>
      <c r="O1476">
        <v>57</v>
      </c>
      <c r="P1476">
        <v>69</v>
      </c>
      <c r="Y1476" t="str">
        <f t="shared" si="261"/>
        <v>924425769</v>
      </c>
      <c r="AA1476" t="str">
        <f t="shared" si="262"/>
        <v/>
      </c>
      <c r="AB1476" t="str">
        <f t="shared" si="263"/>
        <v/>
      </c>
      <c r="AC1476" t="str">
        <f t="shared" si="264"/>
        <v/>
      </c>
      <c r="AD1476" t="str">
        <f t="shared" si="265"/>
        <v/>
      </c>
      <c r="AE1476" t="str">
        <f t="shared" si="266"/>
        <v/>
      </c>
      <c r="AF1476" t="str">
        <f t="shared" si="267"/>
        <v/>
      </c>
      <c r="AG1476" t="str">
        <f t="shared" si="268"/>
        <v/>
      </c>
      <c r="AH1476" t="str">
        <f t="shared" si="269"/>
        <v/>
      </c>
      <c r="AI1476" t="str">
        <f t="shared" si="270"/>
        <v/>
      </c>
      <c r="AY1476">
        <f t="shared" si="271"/>
        <v>201</v>
      </c>
      <c r="BJ1476" t="str">
        <f>IF(E1476&gt;0,"Nagyobb","Kisebb")</f>
        <v>Kisebb</v>
      </c>
    </row>
    <row r="1477" spans="1:62" x14ac:dyDescent="0.25">
      <c r="A1477">
        <v>1992</v>
      </c>
      <c r="B1477">
        <v>5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13</v>
      </c>
      <c r="M1477">
        <v>36</v>
      </c>
      <c r="N1477">
        <v>45</v>
      </c>
      <c r="O1477">
        <v>48</v>
      </c>
      <c r="P1477">
        <v>64</v>
      </c>
      <c r="Y1477" t="str">
        <f t="shared" si="261"/>
        <v>1336454864</v>
      </c>
      <c r="AA1477" t="str">
        <f t="shared" si="262"/>
        <v/>
      </c>
      <c r="AB1477" t="str">
        <f t="shared" si="263"/>
        <v/>
      </c>
      <c r="AC1477" t="str">
        <f t="shared" si="264"/>
        <v/>
      </c>
      <c r="AD1477" t="str">
        <f t="shared" si="265"/>
        <v/>
      </c>
      <c r="AE1477" t="str">
        <f t="shared" si="266"/>
        <v/>
      </c>
      <c r="AF1477" t="str">
        <f t="shared" si="267"/>
        <v/>
      </c>
      <c r="AG1477" t="str">
        <f t="shared" si="268"/>
        <v/>
      </c>
      <c r="AH1477" t="str">
        <f t="shared" si="269"/>
        <v/>
      </c>
      <c r="AI1477" t="str">
        <f t="shared" si="270"/>
        <v/>
      </c>
      <c r="AY1477">
        <f t="shared" si="271"/>
        <v>206</v>
      </c>
      <c r="BJ1477" t="str">
        <f>IF(E1477&gt;0,"Nagyobb","Kisebb")</f>
        <v>Kisebb</v>
      </c>
    </row>
    <row r="1478" spans="1:62" x14ac:dyDescent="0.25">
      <c r="A1478">
        <v>1992</v>
      </c>
      <c r="B1478">
        <v>4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5</v>
      </c>
      <c r="M1478">
        <v>31</v>
      </c>
      <c r="N1478">
        <v>43</v>
      </c>
      <c r="O1478">
        <v>69</v>
      </c>
      <c r="P1478">
        <v>79</v>
      </c>
      <c r="Y1478" t="str">
        <f t="shared" si="261"/>
        <v>531436979</v>
      </c>
      <c r="AA1478" t="str">
        <f t="shared" si="262"/>
        <v/>
      </c>
      <c r="AB1478" t="str">
        <f t="shared" si="263"/>
        <v/>
      </c>
      <c r="AC1478" t="str">
        <f t="shared" si="264"/>
        <v/>
      </c>
      <c r="AD1478" t="str">
        <f t="shared" si="265"/>
        <v/>
      </c>
      <c r="AE1478" t="str">
        <f t="shared" si="266"/>
        <v/>
      </c>
      <c r="AF1478" t="str">
        <f t="shared" si="267"/>
        <v/>
      </c>
      <c r="AG1478" t="str">
        <f t="shared" si="268"/>
        <v/>
      </c>
      <c r="AH1478" t="str">
        <f t="shared" si="269"/>
        <v/>
      </c>
      <c r="AI1478" t="str">
        <f t="shared" si="270"/>
        <v/>
      </c>
      <c r="AY1478">
        <f t="shared" si="271"/>
        <v>227</v>
      </c>
      <c r="BJ1478" t="str">
        <f>IF(E1478&gt;0,"Nagyobb","Kisebb")</f>
        <v>Kisebb</v>
      </c>
    </row>
    <row r="1479" spans="1:62" x14ac:dyDescent="0.25">
      <c r="A1479">
        <v>1992</v>
      </c>
      <c r="B1479">
        <v>3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27</v>
      </c>
      <c r="N1479">
        <v>59</v>
      </c>
      <c r="O1479">
        <v>87</v>
      </c>
      <c r="P1479">
        <v>89</v>
      </c>
      <c r="Y1479" t="str">
        <f t="shared" si="261"/>
        <v>527598789</v>
      </c>
      <c r="AA1479" t="str">
        <f t="shared" si="262"/>
        <v/>
      </c>
      <c r="AB1479" t="str">
        <f t="shared" si="263"/>
        <v/>
      </c>
      <c r="AC1479" t="str">
        <f t="shared" si="264"/>
        <v/>
      </c>
      <c r="AD1479" t="str">
        <f t="shared" si="265"/>
        <v/>
      </c>
      <c r="AE1479" t="str">
        <f t="shared" si="266"/>
        <v/>
      </c>
      <c r="AF1479" t="str">
        <f t="shared" si="267"/>
        <v/>
      </c>
      <c r="AG1479" t="str">
        <f t="shared" si="268"/>
        <v/>
      </c>
      <c r="AH1479" t="str">
        <f t="shared" si="269"/>
        <v/>
      </c>
      <c r="AI1479" t="str">
        <f t="shared" si="270"/>
        <v/>
      </c>
      <c r="AY1479">
        <f t="shared" si="271"/>
        <v>267</v>
      </c>
      <c r="BJ1479" t="str">
        <f>IF(E1479&gt;0,"Nagyobb","Kisebb")</f>
        <v>Kisebb</v>
      </c>
    </row>
    <row r="1480" spans="1:62" x14ac:dyDescent="0.25">
      <c r="A1480">
        <v>1992</v>
      </c>
      <c r="B1480">
        <v>2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26</v>
      </c>
      <c r="M1480">
        <v>33</v>
      </c>
      <c r="N1480">
        <v>38</v>
      </c>
      <c r="O1480">
        <v>43</v>
      </c>
      <c r="P1480">
        <v>53</v>
      </c>
      <c r="Y1480" t="str">
        <f t="shared" si="261"/>
        <v>2633384353</v>
      </c>
      <c r="AA1480" t="str">
        <f t="shared" si="262"/>
        <v/>
      </c>
      <c r="AB1480" t="str">
        <f t="shared" si="263"/>
        <v/>
      </c>
      <c r="AC1480" t="str">
        <f t="shared" si="264"/>
        <v/>
      </c>
      <c r="AD1480" t="str">
        <f t="shared" si="265"/>
        <v/>
      </c>
      <c r="AE1480" t="str">
        <f t="shared" si="266"/>
        <v/>
      </c>
      <c r="AF1480" t="str">
        <f t="shared" si="267"/>
        <v/>
      </c>
      <c r="AG1480" t="str">
        <f t="shared" si="268"/>
        <v/>
      </c>
      <c r="AH1480" t="str">
        <f t="shared" si="269"/>
        <v/>
      </c>
      <c r="AI1480" t="str">
        <f t="shared" si="270"/>
        <v/>
      </c>
      <c r="AY1480">
        <f t="shared" si="271"/>
        <v>193</v>
      </c>
      <c r="BJ1480" t="str">
        <f>IF(E1480&gt;0,"Nagyobb","Kisebb")</f>
        <v>Kisebb</v>
      </c>
    </row>
    <row r="1481" spans="1:62" x14ac:dyDescent="0.25">
      <c r="A1481">
        <v>1992</v>
      </c>
      <c r="B1481">
        <v>1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24</v>
      </c>
      <c r="M1481">
        <v>38</v>
      </c>
      <c r="N1481">
        <v>39</v>
      </c>
      <c r="O1481">
        <v>60</v>
      </c>
      <c r="P1481">
        <v>69</v>
      </c>
      <c r="Y1481" t="str">
        <f t="shared" si="261"/>
        <v>2438396069</v>
      </c>
      <c r="AA1481" t="str">
        <f t="shared" si="262"/>
        <v/>
      </c>
      <c r="AB1481" t="str">
        <f t="shared" si="263"/>
        <v>+</v>
      </c>
      <c r="AC1481" t="str">
        <f t="shared" si="264"/>
        <v/>
      </c>
      <c r="AD1481" t="str">
        <f t="shared" si="265"/>
        <v/>
      </c>
      <c r="AE1481" t="str">
        <f t="shared" si="266"/>
        <v/>
      </c>
      <c r="AF1481" t="str">
        <f t="shared" si="267"/>
        <v/>
      </c>
      <c r="AG1481" t="str">
        <f t="shared" si="268"/>
        <v/>
      </c>
      <c r="AH1481" t="str">
        <f t="shared" si="269"/>
        <v/>
      </c>
      <c r="AI1481" t="str">
        <f t="shared" si="270"/>
        <v/>
      </c>
      <c r="AY1481">
        <f t="shared" si="271"/>
        <v>230</v>
      </c>
      <c r="BJ1481" t="str">
        <f>IF(E1481&gt;0,"Nagyobb","Kisebb")</f>
        <v>Kisebb</v>
      </c>
    </row>
    <row r="1482" spans="1:62" x14ac:dyDescent="0.25">
      <c r="A1482">
        <v>1991</v>
      </c>
      <c r="B1482">
        <v>52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5</v>
      </c>
      <c r="M1482">
        <v>39</v>
      </c>
      <c r="N1482">
        <v>63</v>
      </c>
      <c r="O1482">
        <v>80</v>
      </c>
      <c r="P1482">
        <v>88</v>
      </c>
      <c r="Y1482" t="str">
        <f t="shared" si="261"/>
        <v>539638088</v>
      </c>
      <c r="AA1482" t="str">
        <f t="shared" si="262"/>
        <v/>
      </c>
      <c r="AB1482" t="str">
        <f t="shared" si="263"/>
        <v/>
      </c>
      <c r="AC1482" t="str">
        <f t="shared" si="264"/>
        <v/>
      </c>
      <c r="AD1482" t="str">
        <f t="shared" si="265"/>
        <v/>
      </c>
      <c r="AE1482" t="str">
        <f t="shared" si="266"/>
        <v/>
      </c>
      <c r="AF1482" t="str">
        <f t="shared" si="267"/>
        <v/>
      </c>
      <c r="AG1482" t="str">
        <f t="shared" si="268"/>
        <v/>
      </c>
      <c r="AH1482" t="str">
        <f t="shared" si="269"/>
        <v/>
      </c>
      <c r="AI1482" t="str">
        <f t="shared" si="270"/>
        <v/>
      </c>
      <c r="AY1482">
        <f t="shared" si="271"/>
        <v>275</v>
      </c>
      <c r="BJ1482" t="str">
        <f>IF(E1482&gt;0,"Nagyobb","Kisebb")</f>
        <v>Kisebb</v>
      </c>
    </row>
    <row r="1483" spans="1:62" x14ac:dyDescent="0.25">
      <c r="A1483">
        <v>1991</v>
      </c>
      <c r="B1483">
        <v>51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23</v>
      </c>
      <c r="M1483">
        <v>32</v>
      </c>
      <c r="N1483">
        <v>48</v>
      </c>
      <c r="O1483">
        <v>61</v>
      </c>
      <c r="P1483">
        <v>90</v>
      </c>
      <c r="Y1483" t="str">
        <f t="shared" si="261"/>
        <v>2332486190</v>
      </c>
      <c r="AA1483" t="str">
        <f t="shared" si="262"/>
        <v/>
      </c>
      <c r="AB1483" t="str">
        <f t="shared" si="263"/>
        <v/>
      </c>
      <c r="AC1483" t="str">
        <f t="shared" si="264"/>
        <v/>
      </c>
      <c r="AD1483" t="str">
        <f t="shared" si="265"/>
        <v/>
      </c>
      <c r="AE1483" t="str">
        <f t="shared" si="266"/>
        <v/>
      </c>
      <c r="AF1483" t="str">
        <f t="shared" si="267"/>
        <v/>
      </c>
      <c r="AG1483" t="str">
        <f t="shared" si="268"/>
        <v/>
      </c>
      <c r="AH1483" t="str">
        <f t="shared" si="269"/>
        <v/>
      </c>
      <c r="AI1483" t="str">
        <f t="shared" si="270"/>
        <v/>
      </c>
      <c r="AY1483">
        <f t="shared" si="271"/>
        <v>254</v>
      </c>
      <c r="BJ1483" t="str">
        <f>IF(E1483&gt;0,"Nagyobb","Kisebb")</f>
        <v>Kisebb</v>
      </c>
    </row>
    <row r="1484" spans="1:62" x14ac:dyDescent="0.25">
      <c r="A1484">
        <v>1991</v>
      </c>
      <c r="B1484">
        <v>50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1</v>
      </c>
      <c r="M1484">
        <v>30</v>
      </c>
      <c r="N1484">
        <v>60</v>
      </c>
      <c r="O1484">
        <v>70</v>
      </c>
      <c r="P1484">
        <v>87</v>
      </c>
      <c r="Y1484" t="str">
        <f t="shared" si="261"/>
        <v>130607087</v>
      </c>
      <c r="AA1484" t="str">
        <f t="shared" si="262"/>
        <v/>
      </c>
      <c r="AB1484" t="str">
        <f t="shared" si="263"/>
        <v/>
      </c>
      <c r="AC1484" t="str">
        <f t="shared" si="264"/>
        <v/>
      </c>
      <c r="AD1484" t="str">
        <f t="shared" si="265"/>
        <v/>
      </c>
      <c r="AE1484" t="str">
        <f t="shared" si="266"/>
        <v/>
      </c>
      <c r="AF1484" t="str">
        <f t="shared" si="267"/>
        <v/>
      </c>
      <c r="AG1484" t="str">
        <f t="shared" si="268"/>
        <v/>
      </c>
      <c r="AH1484" t="str">
        <f t="shared" si="269"/>
        <v/>
      </c>
      <c r="AI1484" t="str">
        <f t="shared" si="270"/>
        <v/>
      </c>
      <c r="AY1484">
        <f t="shared" si="271"/>
        <v>248</v>
      </c>
      <c r="BJ1484" t="str">
        <f>IF(E1484&gt;0,"Nagyobb","Kisebb")</f>
        <v>Kisebb</v>
      </c>
    </row>
    <row r="1485" spans="1:62" x14ac:dyDescent="0.25">
      <c r="A1485">
        <v>1991</v>
      </c>
      <c r="B1485">
        <v>49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8</v>
      </c>
      <c r="M1485">
        <v>61</v>
      </c>
      <c r="N1485">
        <v>73</v>
      </c>
      <c r="O1485">
        <v>74</v>
      </c>
      <c r="P1485">
        <v>84</v>
      </c>
      <c r="Y1485" t="str">
        <f t="shared" si="261"/>
        <v>861737484</v>
      </c>
      <c r="AA1485" t="str">
        <f t="shared" si="262"/>
        <v/>
      </c>
      <c r="AB1485" t="str">
        <f t="shared" si="263"/>
        <v/>
      </c>
      <c r="AC1485" t="str">
        <f t="shared" si="264"/>
        <v>+</v>
      </c>
      <c r="AD1485" t="str">
        <f t="shared" si="265"/>
        <v/>
      </c>
      <c r="AE1485" t="str">
        <f t="shared" si="266"/>
        <v/>
      </c>
      <c r="AF1485" t="str">
        <f t="shared" si="267"/>
        <v/>
      </c>
      <c r="AG1485" t="str">
        <f t="shared" si="268"/>
        <v/>
      </c>
      <c r="AH1485" t="str">
        <f t="shared" si="269"/>
        <v/>
      </c>
      <c r="AI1485" t="str">
        <f t="shared" si="270"/>
        <v/>
      </c>
      <c r="AY1485">
        <f t="shared" si="271"/>
        <v>300</v>
      </c>
      <c r="BJ1485" t="str">
        <f>IF(E1485&gt;0,"Nagyobb","Kisebb")</f>
        <v>Kisebb</v>
      </c>
    </row>
    <row r="1486" spans="1:62" x14ac:dyDescent="0.25">
      <c r="A1486">
        <v>1991</v>
      </c>
      <c r="B1486">
        <v>48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13</v>
      </c>
      <c r="M1486">
        <v>34</v>
      </c>
      <c r="N1486">
        <v>67</v>
      </c>
      <c r="O1486">
        <v>68</v>
      </c>
      <c r="P1486">
        <v>78</v>
      </c>
      <c r="Y1486" t="str">
        <f t="shared" si="261"/>
        <v>1334676878</v>
      </c>
      <c r="AA1486" t="str">
        <f t="shared" si="262"/>
        <v/>
      </c>
      <c r="AB1486" t="str">
        <f t="shared" si="263"/>
        <v/>
      </c>
      <c r="AC1486" t="str">
        <f t="shared" si="264"/>
        <v>+</v>
      </c>
      <c r="AD1486" t="str">
        <f t="shared" si="265"/>
        <v/>
      </c>
      <c r="AE1486" t="str">
        <f t="shared" si="266"/>
        <v/>
      </c>
      <c r="AF1486" t="str">
        <f t="shared" si="267"/>
        <v/>
      </c>
      <c r="AG1486" t="str">
        <f t="shared" si="268"/>
        <v/>
      </c>
      <c r="AH1486" t="str">
        <f t="shared" si="269"/>
        <v/>
      </c>
      <c r="AI1486" t="str">
        <f t="shared" si="270"/>
        <v/>
      </c>
      <c r="AY1486">
        <f t="shared" si="271"/>
        <v>260</v>
      </c>
      <c r="BJ1486" t="str">
        <f>IF(E1486&gt;0,"Nagyobb","Kisebb")</f>
        <v>Kisebb</v>
      </c>
    </row>
    <row r="1487" spans="1:62" x14ac:dyDescent="0.25">
      <c r="A1487">
        <v>1991</v>
      </c>
      <c r="B1487">
        <v>47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16</v>
      </c>
      <c r="M1487">
        <v>21</v>
      </c>
      <c r="N1487">
        <v>25</v>
      </c>
      <c r="O1487">
        <v>37</v>
      </c>
      <c r="P1487">
        <v>86</v>
      </c>
      <c r="Y1487" t="str">
        <f t="shared" si="261"/>
        <v>1621253786</v>
      </c>
      <c r="AA1487" t="str">
        <f t="shared" si="262"/>
        <v/>
      </c>
      <c r="AB1487" t="str">
        <f t="shared" si="263"/>
        <v/>
      </c>
      <c r="AC1487" t="str">
        <f t="shared" si="264"/>
        <v/>
      </c>
      <c r="AD1487" t="str">
        <f t="shared" si="265"/>
        <v/>
      </c>
      <c r="AE1487" t="str">
        <f t="shared" si="266"/>
        <v/>
      </c>
      <c r="AF1487" t="str">
        <f t="shared" si="267"/>
        <v/>
      </c>
      <c r="AG1487" t="str">
        <f t="shared" si="268"/>
        <v/>
      </c>
      <c r="AH1487" t="str">
        <f t="shared" si="269"/>
        <v/>
      </c>
      <c r="AI1487" t="str">
        <f t="shared" si="270"/>
        <v/>
      </c>
      <c r="AY1487">
        <f t="shared" si="271"/>
        <v>185</v>
      </c>
      <c r="BJ1487" t="str">
        <f>IF(E1487&gt;0,"Nagyobb","Kisebb")</f>
        <v>Kisebb</v>
      </c>
    </row>
    <row r="1488" spans="1:62" x14ac:dyDescent="0.25">
      <c r="A1488">
        <v>1991</v>
      </c>
      <c r="B1488">
        <v>46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28</v>
      </c>
      <c r="M1488">
        <v>39</v>
      </c>
      <c r="N1488">
        <v>55</v>
      </c>
      <c r="O1488">
        <v>68</v>
      </c>
      <c r="P1488">
        <v>71</v>
      </c>
      <c r="Y1488" t="str">
        <f t="shared" si="261"/>
        <v>2839556871</v>
      </c>
      <c r="AA1488" t="str">
        <f t="shared" si="262"/>
        <v/>
      </c>
      <c r="AB1488" t="str">
        <f t="shared" si="263"/>
        <v/>
      </c>
      <c r="AC1488" t="str">
        <f t="shared" si="264"/>
        <v/>
      </c>
      <c r="AD1488" t="str">
        <f t="shared" si="265"/>
        <v/>
      </c>
      <c r="AE1488" t="str">
        <f t="shared" si="266"/>
        <v/>
      </c>
      <c r="AF1488" t="str">
        <f t="shared" si="267"/>
        <v/>
      </c>
      <c r="AG1488" t="str">
        <f t="shared" si="268"/>
        <v/>
      </c>
      <c r="AH1488" t="str">
        <f t="shared" si="269"/>
        <v/>
      </c>
      <c r="AI1488" t="str">
        <f t="shared" si="270"/>
        <v/>
      </c>
      <c r="AY1488">
        <f t="shared" si="271"/>
        <v>261</v>
      </c>
      <c r="BJ1488" t="str">
        <f>IF(E1488&gt;0,"Nagyobb","Kisebb")</f>
        <v>Kisebb</v>
      </c>
    </row>
    <row r="1489" spans="1:62" x14ac:dyDescent="0.25">
      <c r="A1489">
        <v>1991</v>
      </c>
      <c r="B1489">
        <v>45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11</v>
      </c>
      <c r="M1489">
        <v>15</v>
      </c>
      <c r="N1489">
        <v>16</v>
      </c>
      <c r="O1489">
        <v>38</v>
      </c>
      <c r="P1489">
        <v>65</v>
      </c>
      <c r="Y1489" t="str">
        <f t="shared" si="261"/>
        <v>1115163865</v>
      </c>
      <c r="AA1489" t="str">
        <f t="shared" si="262"/>
        <v/>
      </c>
      <c r="AB1489" t="str">
        <f t="shared" si="263"/>
        <v>+</v>
      </c>
      <c r="AC1489" t="str">
        <f t="shared" si="264"/>
        <v/>
      </c>
      <c r="AD1489" t="str">
        <f t="shared" si="265"/>
        <v/>
      </c>
      <c r="AE1489" t="str">
        <f t="shared" si="266"/>
        <v/>
      </c>
      <c r="AF1489" t="str">
        <f t="shared" si="267"/>
        <v/>
      </c>
      <c r="AG1489" t="str">
        <f t="shared" si="268"/>
        <v/>
      </c>
      <c r="AH1489" t="str">
        <f t="shared" si="269"/>
        <v/>
      </c>
      <c r="AI1489" t="str">
        <f t="shared" si="270"/>
        <v/>
      </c>
      <c r="AY1489">
        <f t="shared" si="271"/>
        <v>145</v>
      </c>
      <c r="BJ1489" t="str">
        <f>IF(E1489&gt;0,"Nagyobb","Kisebb")</f>
        <v>Kisebb</v>
      </c>
    </row>
    <row r="1490" spans="1:62" x14ac:dyDescent="0.25">
      <c r="A1490">
        <v>1991</v>
      </c>
      <c r="B1490">
        <v>44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29</v>
      </c>
      <c r="M1490">
        <v>42</v>
      </c>
      <c r="N1490">
        <v>69</v>
      </c>
      <c r="O1490">
        <v>85</v>
      </c>
      <c r="P1490">
        <v>86</v>
      </c>
      <c r="Y1490" t="str">
        <f t="shared" si="261"/>
        <v>2942698586</v>
      </c>
      <c r="AA1490" t="str">
        <f t="shared" si="262"/>
        <v/>
      </c>
      <c r="AB1490" t="str">
        <f t="shared" si="263"/>
        <v/>
      </c>
      <c r="AC1490" t="str">
        <f t="shared" si="264"/>
        <v/>
      </c>
      <c r="AD1490" t="str">
        <f t="shared" si="265"/>
        <v>+</v>
      </c>
      <c r="AE1490" t="str">
        <f t="shared" si="266"/>
        <v/>
      </c>
      <c r="AF1490" t="str">
        <f t="shared" si="267"/>
        <v/>
      </c>
      <c r="AG1490" t="str">
        <f t="shared" si="268"/>
        <v/>
      </c>
      <c r="AH1490" t="str">
        <f t="shared" si="269"/>
        <v/>
      </c>
      <c r="AI1490" t="str">
        <f t="shared" si="270"/>
        <v/>
      </c>
      <c r="AY1490">
        <f t="shared" si="271"/>
        <v>311</v>
      </c>
      <c r="BJ1490" t="str">
        <f>IF(E1490&gt;0,"Nagyobb","Kisebb")</f>
        <v>Kisebb</v>
      </c>
    </row>
    <row r="1491" spans="1:62" x14ac:dyDescent="0.25">
      <c r="A1491">
        <v>1991</v>
      </c>
      <c r="B1491">
        <v>43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21</v>
      </c>
      <c r="M1491">
        <v>43</v>
      </c>
      <c r="N1491">
        <v>56</v>
      </c>
      <c r="O1491">
        <v>65</v>
      </c>
      <c r="P1491">
        <v>66</v>
      </c>
      <c r="Y1491" t="str">
        <f t="shared" si="261"/>
        <v>2143566566</v>
      </c>
      <c r="AA1491" t="str">
        <f t="shared" si="262"/>
        <v/>
      </c>
      <c r="AB1491" t="str">
        <f t="shared" si="263"/>
        <v/>
      </c>
      <c r="AC1491" t="str">
        <f t="shared" si="264"/>
        <v/>
      </c>
      <c r="AD1491" t="str">
        <f t="shared" si="265"/>
        <v>+</v>
      </c>
      <c r="AE1491" t="str">
        <f t="shared" si="266"/>
        <v/>
      </c>
      <c r="AF1491" t="str">
        <f t="shared" si="267"/>
        <v/>
      </c>
      <c r="AG1491" t="str">
        <f t="shared" si="268"/>
        <v/>
      </c>
      <c r="AH1491" t="str">
        <f t="shared" si="269"/>
        <v/>
      </c>
      <c r="AI1491" t="str">
        <f t="shared" si="270"/>
        <v/>
      </c>
      <c r="AY1491">
        <f t="shared" si="271"/>
        <v>251</v>
      </c>
      <c r="BJ1491" t="str">
        <f>IF(E1491&gt;0,"Nagyobb","Kisebb")</f>
        <v>Kisebb</v>
      </c>
    </row>
    <row r="1492" spans="1:62" x14ac:dyDescent="0.25">
      <c r="A1492">
        <v>1991</v>
      </c>
      <c r="B1492">
        <v>42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7</v>
      </c>
      <c r="M1492">
        <v>10</v>
      </c>
      <c r="N1492">
        <v>26</v>
      </c>
      <c r="O1492">
        <v>63</v>
      </c>
      <c r="P1492">
        <v>72</v>
      </c>
      <c r="Y1492" t="str">
        <f t="shared" si="261"/>
        <v>710266372</v>
      </c>
      <c r="AA1492" t="str">
        <f t="shared" si="262"/>
        <v/>
      </c>
      <c r="AB1492" t="str">
        <f t="shared" si="263"/>
        <v/>
      </c>
      <c r="AC1492" t="str">
        <f t="shared" si="264"/>
        <v/>
      </c>
      <c r="AD1492" t="str">
        <f t="shared" si="265"/>
        <v/>
      </c>
      <c r="AE1492" t="str">
        <f t="shared" si="266"/>
        <v/>
      </c>
      <c r="AF1492" t="str">
        <f t="shared" si="267"/>
        <v/>
      </c>
      <c r="AG1492" t="str">
        <f t="shared" si="268"/>
        <v/>
      </c>
      <c r="AH1492" t="str">
        <f t="shared" si="269"/>
        <v/>
      </c>
      <c r="AI1492" t="str">
        <f t="shared" si="270"/>
        <v/>
      </c>
      <c r="AY1492">
        <f t="shared" si="271"/>
        <v>178</v>
      </c>
      <c r="BJ1492" t="str">
        <f>IF(E1492&gt;0,"Nagyobb","Kisebb")</f>
        <v>Kisebb</v>
      </c>
    </row>
    <row r="1493" spans="1:62" x14ac:dyDescent="0.25">
      <c r="A1493">
        <v>1991</v>
      </c>
      <c r="B1493">
        <v>41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9</v>
      </c>
      <c r="M1493">
        <v>11</v>
      </c>
      <c r="N1493">
        <v>44</v>
      </c>
      <c r="O1493">
        <v>49</v>
      </c>
      <c r="P1493">
        <v>85</v>
      </c>
      <c r="Y1493" t="str">
        <f t="shared" si="261"/>
        <v>911444985</v>
      </c>
      <c r="AA1493" t="str">
        <f t="shared" si="262"/>
        <v/>
      </c>
      <c r="AB1493" t="str">
        <f t="shared" si="263"/>
        <v/>
      </c>
      <c r="AC1493" t="str">
        <f t="shared" si="264"/>
        <v/>
      </c>
      <c r="AD1493" t="str">
        <f t="shared" si="265"/>
        <v/>
      </c>
      <c r="AE1493" t="str">
        <f t="shared" si="266"/>
        <v/>
      </c>
      <c r="AF1493" t="str">
        <f t="shared" si="267"/>
        <v/>
      </c>
      <c r="AG1493" t="str">
        <f t="shared" si="268"/>
        <v/>
      </c>
      <c r="AH1493" t="str">
        <f t="shared" si="269"/>
        <v/>
      </c>
      <c r="AI1493" t="str">
        <f t="shared" si="270"/>
        <v/>
      </c>
      <c r="AY1493">
        <f t="shared" si="271"/>
        <v>198</v>
      </c>
      <c r="BJ1493" t="str">
        <f>IF(E1493&gt;0,"Nagyobb","Kisebb")</f>
        <v>Kisebb</v>
      </c>
    </row>
    <row r="1494" spans="1:62" x14ac:dyDescent="0.25">
      <c r="A1494">
        <v>1991</v>
      </c>
      <c r="B1494">
        <v>40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19</v>
      </c>
      <c r="M1494">
        <v>41</v>
      </c>
      <c r="N1494">
        <v>57</v>
      </c>
      <c r="O1494">
        <v>64</v>
      </c>
      <c r="P1494">
        <v>70</v>
      </c>
      <c r="Y1494" t="str">
        <f t="shared" si="261"/>
        <v>1941576470</v>
      </c>
      <c r="AA1494" t="str">
        <f t="shared" si="262"/>
        <v/>
      </c>
      <c r="AB1494" t="str">
        <f t="shared" si="263"/>
        <v/>
      </c>
      <c r="AC1494" t="str">
        <f t="shared" si="264"/>
        <v/>
      </c>
      <c r="AD1494" t="str">
        <f t="shared" si="265"/>
        <v/>
      </c>
      <c r="AE1494" t="str">
        <f t="shared" si="266"/>
        <v/>
      </c>
      <c r="AF1494" t="str">
        <f t="shared" si="267"/>
        <v/>
      </c>
      <c r="AG1494" t="str">
        <f t="shared" si="268"/>
        <v/>
      </c>
      <c r="AH1494" t="str">
        <f t="shared" si="269"/>
        <v/>
      </c>
      <c r="AI1494" t="str">
        <f t="shared" si="270"/>
        <v/>
      </c>
      <c r="AY1494">
        <f t="shared" si="271"/>
        <v>251</v>
      </c>
      <c r="BJ1494" t="str">
        <f>IF(E1494&gt;0,"Nagyobb","Kisebb")</f>
        <v>Kisebb</v>
      </c>
    </row>
    <row r="1495" spans="1:62" x14ac:dyDescent="0.25">
      <c r="A1495">
        <v>1991</v>
      </c>
      <c r="B1495">
        <v>39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11</v>
      </c>
      <c r="M1495">
        <v>54</v>
      </c>
      <c r="N1495">
        <v>61</v>
      </c>
      <c r="O1495">
        <v>81</v>
      </c>
      <c r="P1495">
        <v>86</v>
      </c>
      <c r="Y1495" t="str">
        <f t="shared" si="261"/>
        <v>1154618186</v>
      </c>
      <c r="AA1495" t="str">
        <f t="shared" si="262"/>
        <v/>
      </c>
      <c r="AB1495" t="str">
        <f t="shared" si="263"/>
        <v/>
      </c>
      <c r="AC1495" t="str">
        <f t="shared" si="264"/>
        <v/>
      </c>
      <c r="AD1495" t="str">
        <f t="shared" si="265"/>
        <v/>
      </c>
      <c r="AE1495" t="str">
        <f t="shared" si="266"/>
        <v/>
      </c>
      <c r="AF1495" t="str">
        <f t="shared" si="267"/>
        <v/>
      </c>
      <c r="AG1495" t="str">
        <f t="shared" si="268"/>
        <v/>
      </c>
      <c r="AH1495" t="str">
        <f t="shared" si="269"/>
        <v/>
      </c>
      <c r="AI1495" t="str">
        <f t="shared" si="270"/>
        <v/>
      </c>
      <c r="AY1495">
        <f t="shared" si="271"/>
        <v>293</v>
      </c>
      <c r="BJ1495" t="str">
        <f>IF(E1495&gt;0,"Nagyobb","Kisebb")</f>
        <v>Kisebb</v>
      </c>
    </row>
    <row r="1496" spans="1:62" x14ac:dyDescent="0.25">
      <c r="A1496">
        <v>1991</v>
      </c>
      <c r="B1496">
        <v>38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30</v>
      </c>
      <c r="M1496">
        <v>45</v>
      </c>
      <c r="N1496">
        <v>50</v>
      </c>
      <c r="O1496">
        <v>68</v>
      </c>
      <c r="P1496">
        <v>80</v>
      </c>
      <c r="Y1496" t="str">
        <f t="shared" si="261"/>
        <v>3045506880</v>
      </c>
      <c r="AA1496" t="str">
        <f t="shared" si="262"/>
        <v/>
      </c>
      <c r="AB1496" t="str">
        <f t="shared" si="263"/>
        <v/>
      </c>
      <c r="AC1496" t="str">
        <f t="shared" si="264"/>
        <v/>
      </c>
      <c r="AD1496" t="str">
        <f t="shared" si="265"/>
        <v/>
      </c>
      <c r="AE1496" t="str">
        <f t="shared" si="266"/>
        <v/>
      </c>
      <c r="AF1496" t="str">
        <f t="shared" si="267"/>
        <v/>
      </c>
      <c r="AG1496" t="str">
        <f t="shared" si="268"/>
        <v/>
      </c>
      <c r="AH1496" t="str">
        <f t="shared" si="269"/>
        <v/>
      </c>
      <c r="AI1496" t="str">
        <f t="shared" si="270"/>
        <v/>
      </c>
      <c r="AY1496">
        <f t="shared" si="271"/>
        <v>273</v>
      </c>
      <c r="BJ1496" t="str">
        <f>IF(E1496&gt;0,"Nagyobb","Kisebb")</f>
        <v>Kisebb</v>
      </c>
    </row>
    <row r="1497" spans="1:62" x14ac:dyDescent="0.25">
      <c r="A1497">
        <v>1991</v>
      </c>
      <c r="B1497">
        <v>37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</v>
      </c>
      <c r="M1497">
        <v>10</v>
      </c>
      <c r="N1497">
        <v>15</v>
      </c>
      <c r="O1497">
        <v>24</v>
      </c>
      <c r="P1497">
        <v>70</v>
      </c>
      <c r="Y1497" t="str">
        <f t="shared" si="261"/>
        <v>310152470</v>
      </c>
      <c r="AA1497" t="str">
        <f t="shared" si="262"/>
        <v/>
      </c>
      <c r="AB1497" t="str">
        <f t="shared" si="263"/>
        <v/>
      </c>
      <c r="AC1497" t="str">
        <f t="shared" si="264"/>
        <v/>
      </c>
      <c r="AD1497" t="str">
        <f t="shared" si="265"/>
        <v/>
      </c>
      <c r="AE1497" t="str">
        <f t="shared" si="266"/>
        <v/>
      </c>
      <c r="AF1497" t="str">
        <f t="shared" si="267"/>
        <v/>
      </c>
      <c r="AG1497" t="str">
        <f t="shared" si="268"/>
        <v/>
      </c>
      <c r="AH1497" t="str">
        <f t="shared" si="269"/>
        <v/>
      </c>
      <c r="AI1497" t="str">
        <f t="shared" si="270"/>
        <v/>
      </c>
      <c r="AY1497">
        <f t="shared" si="271"/>
        <v>122</v>
      </c>
      <c r="BJ1497" t="str">
        <f>IF(E1497&gt;0,"Nagyobb","Kisebb")</f>
        <v>Kisebb</v>
      </c>
    </row>
    <row r="1498" spans="1:62" x14ac:dyDescent="0.25">
      <c r="A1498">
        <v>1991</v>
      </c>
      <c r="B1498">
        <v>36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36</v>
      </c>
      <c r="M1498">
        <v>60</v>
      </c>
      <c r="N1498">
        <v>67</v>
      </c>
      <c r="O1498">
        <v>70</v>
      </c>
      <c r="P1498">
        <v>80</v>
      </c>
      <c r="Y1498" t="str">
        <f t="shared" si="261"/>
        <v>3660677080</v>
      </c>
      <c r="AA1498" t="str">
        <f t="shared" si="262"/>
        <v/>
      </c>
      <c r="AB1498" t="str">
        <f t="shared" si="263"/>
        <v/>
      </c>
      <c r="AC1498" t="str">
        <f t="shared" si="264"/>
        <v/>
      </c>
      <c r="AD1498" t="str">
        <f t="shared" si="265"/>
        <v/>
      </c>
      <c r="AE1498" t="str">
        <f t="shared" si="266"/>
        <v/>
      </c>
      <c r="AF1498" t="str">
        <f t="shared" si="267"/>
        <v/>
      </c>
      <c r="AG1498" t="str">
        <f t="shared" si="268"/>
        <v/>
      </c>
      <c r="AH1498" t="str">
        <f t="shared" si="269"/>
        <v/>
      </c>
      <c r="AI1498" t="str">
        <f t="shared" si="270"/>
        <v/>
      </c>
      <c r="AY1498">
        <f t="shared" si="271"/>
        <v>313</v>
      </c>
      <c r="BJ1498" t="str">
        <f>IF(E1498&gt;0,"Nagyobb","Kisebb")</f>
        <v>Kisebb</v>
      </c>
    </row>
    <row r="1499" spans="1:62" x14ac:dyDescent="0.25">
      <c r="A1499">
        <v>1991</v>
      </c>
      <c r="B1499">
        <v>35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49</v>
      </c>
      <c r="M1499">
        <v>53</v>
      </c>
      <c r="N1499">
        <v>66</v>
      </c>
      <c r="O1499">
        <v>79</v>
      </c>
      <c r="P1499">
        <v>83</v>
      </c>
      <c r="Y1499" t="str">
        <f t="shared" si="261"/>
        <v>4953667983</v>
      </c>
      <c r="AA1499" t="str">
        <f t="shared" si="262"/>
        <v/>
      </c>
      <c r="AB1499" t="str">
        <f t="shared" si="263"/>
        <v/>
      </c>
      <c r="AC1499" t="str">
        <f t="shared" si="264"/>
        <v/>
      </c>
      <c r="AD1499" t="str">
        <f t="shared" si="265"/>
        <v/>
      </c>
      <c r="AE1499" t="str">
        <f t="shared" si="266"/>
        <v/>
      </c>
      <c r="AF1499" t="str">
        <f t="shared" si="267"/>
        <v/>
      </c>
      <c r="AG1499" t="str">
        <f t="shared" si="268"/>
        <v/>
      </c>
      <c r="AH1499" t="str">
        <f t="shared" si="269"/>
        <v/>
      </c>
      <c r="AI1499" t="str">
        <f t="shared" si="270"/>
        <v/>
      </c>
      <c r="AY1499">
        <f t="shared" si="271"/>
        <v>330</v>
      </c>
      <c r="BJ1499" t="str">
        <f>IF(E1499&gt;0,"Nagyobb","Kisebb")</f>
        <v>Kisebb</v>
      </c>
    </row>
    <row r="1500" spans="1:62" x14ac:dyDescent="0.25">
      <c r="A1500">
        <v>1991</v>
      </c>
      <c r="B1500">
        <v>34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30</v>
      </c>
      <c r="M1500">
        <v>32</v>
      </c>
      <c r="N1500">
        <v>49</v>
      </c>
      <c r="O1500">
        <v>54</v>
      </c>
      <c r="P1500">
        <v>65</v>
      </c>
      <c r="Y1500" t="str">
        <f t="shared" si="261"/>
        <v>3032495465</v>
      </c>
      <c r="AA1500" t="str">
        <f t="shared" si="262"/>
        <v/>
      </c>
      <c r="AB1500" t="str">
        <f t="shared" si="263"/>
        <v/>
      </c>
      <c r="AC1500" t="str">
        <f t="shared" si="264"/>
        <v/>
      </c>
      <c r="AD1500" t="str">
        <f t="shared" si="265"/>
        <v/>
      </c>
      <c r="AE1500" t="str">
        <f t="shared" si="266"/>
        <v/>
      </c>
      <c r="AF1500" t="str">
        <f t="shared" si="267"/>
        <v/>
      </c>
      <c r="AG1500" t="str">
        <f t="shared" si="268"/>
        <v/>
      </c>
      <c r="AH1500" t="str">
        <f t="shared" si="269"/>
        <v/>
      </c>
      <c r="AI1500" t="str">
        <f t="shared" si="270"/>
        <v/>
      </c>
      <c r="AY1500">
        <f t="shared" si="271"/>
        <v>230</v>
      </c>
      <c r="BJ1500" t="str">
        <f>IF(E1500&gt;0,"Nagyobb","Kisebb")</f>
        <v>Kisebb</v>
      </c>
    </row>
    <row r="1501" spans="1:62" x14ac:dyDescent="0.25">
      <c r="A1501">
        <v>1991</v>
      </c>
      <c r="B1501">
        <v>33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9</v>
      </c>
      <c r="M1501">
        <v>10</v>
      </c>
      <c r="N1501">
        <v>13</v>
      </c>
      <c r="O1501">
        <v>60</v>
      </c>
      <c r="P1501">
        <v>64</v>
      </c>
      <c r="Y1501" t="str">
        <f t="shared" si="261"/>
        <v>910136064</v>
      </c>
      <c r="AA1501" t="str">
        <f t="shared" si="262"/>
        <v>+</v>
      </c>
      <c r="AB1501" t="str">
        <f t="shared" si="263"/>
        <v/>
      </c>
      <c r="AC1501" t="str">
        <f t="shared" si="264"/>
        <v/>
      </c>
      <c r="AD1501" t="str">
        <f t="shared" si="265"/>
        <v/>
      </c>
      <c r="AE1501" t="str">
        <f t="shared" si="266"/>
        <v/>
      </c>
      <c r="AF1501" t="str">
        <f t="shared" si="267"/>
        <v/>
      </c>
      <c r="AG1501" t="str">
        <f t="shared" si="268"/>
        <v/>
      </c>
      <c r="AH1501" t="str">
        <f t="shared" si="269"/>
        <v/>
      </c>
      <c r="AI1501" t="str">
        <f t="shared" si="270"/>
        <v/>
      </c>
      <c r="AY1501">
        <f t="shared" si="271"/>
        <v>156</v>
      </c>
      <c r="BJ1501" t="str">
        <f>IF(E1501&gt;0,"Nagyobb","Kisebb")</f>
        <v>Kisebb</v>
      </c>
    </row>
    <row r="1502" spans="1:62" x14ac:dyDescent="0.25">
      <c r="A1502">
        <v>1991</v>
      </c>
      <c r="B1502">
        <v>32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13</v>
      </c>
      <c r="M1502">
        <v>22</v>
      </c>
      <c r="N1502">
        <v>23</v>
      </c>
      <c r="O1502">
        <v>43</v>
      </c>
      <c r="P1502">
        <v>89</v>
      </c>
      <c r="Y1502" t="str">
        <f t="shared" si="261"/>
        <v>1322234389</v>
      </c>
      <c r="AA1502" t="str">
        <f t="shared" si="262"/>
        <v/>
      </c>
      <c r="AB1502" t="str">
        <f t="shared" si="263"/>
        <v>+</v>
      </c>
      <c r="AC1502" t="str">
        <f t="shared" si="264"/>
        <v/>
      </c>
      <c r="AD1502" t="str">
        <f t="shared" si="265"/>
        <v/>
      </c>
      <c r="AE1502" t="str">
        <f t="shared" si="266"/>
        <v/>
      </c>
      <c r="AF1502" t="str">
        <f t="shared" si="267"/>
        <v/>
      </c>
      <c r="AG1502" t="str">
        <f t="shared" si="268"/>
        <v/>
      </c>
      <c r="AH1502" t="str">
        <f t="shared" si="269"/>
        <v/>
      </c>
      <c r="AI1502" t="str">
        <f t="shared" si="270"/>
        <v/>
      </c>
      <c r="AY1502">
        <f t="shared" si="271"/>
        <v>190</v>
      </c>
      <c r="BJ1502" t="str">
        <f>IF(E1502&gt;0,"Nagyobb","Kisebb")</f>
        <v>Kisebb</v>
      </c>
    </row>
    <row r="1503" spans="1:62" x14ac:dyDescent="0.25">
      <c r="A1503">
        <v>1991</v>
      </c>
      <c r="B1503">
        <v>31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22</v>
      </c>
      <c r="M1503">
        <v>35</v>
      </c>
      <c r="N1503">
        <v>43</v>
      </c>
      <c r="O1503">
        <v>63</v>
      </c>
      <c r="P1503">
        <v>85</v>
      </c>
      <c r="Y1503" t="str">
        <f t="shared" si="261"/>
        <v>2235436385</v>
      </c>
      <c r="AA1503" t="str">
        <f t="shared" si="262"/>
        <v/>
      </c>
      <c r="AB1503" t="str">
        <f t="shared" si="263"/>
        <v/>
      </c>
      <c r="AC1503" t="str">
        <f t="shared" si="264"/>
        <v/>
      </c>
      <c r="AD1503" t="str">
        <f t="shared" si="265"/>
        <v/>
      </c>
      <c r="AE1503" t="str">
        <f t="shared" si="266"/>
        <v/>
      </c>
      <c r="AF1503" t="str">
        <f t="shared" si="267"/>
        <v/>
      </c>
      <c r="AG1503" t="str">
        <f t="shared" si="268"/>
        <v/>
      </c>
      <c r="AH1503" t="str">
        <f t="shared" si="269"/>
        <v/>
      </c>
      <c r="AI1503" t="str">
        <f t="shared" si="270"/>
        <v/>
      </c>
      <c r="AY1503">
        <f t="shared" si="271"/>
        <v>248</v>
      </c>
      <c r="BJ1503" t="str">
        <f>IF(E1503&gt;0,"Nagyobb","Kisebb")</f>
        <v>Kisebb</v>
      </c>
    </row>
    <row r="1504" spans="1:62" x14ac:dyDescent="0.25">
      <c r="A1504">
        <v>1991</v>
      </c>
      <c r="B1504">
        <v>30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25</v>
      </c>
      <c r="M1504">
        <v>41</v>
      </c>
      <c r="N1504">
        <v>46</v>
      </c>
      <c r="O1504">
        <v>70</v>
      </c>
      <c r="P1504">
        <v>84</v>
      </c>
      <c r="Y1504" t="str">
        <f t="shared" si="261"/>
        <v>2541467084</v>
      </c>
      <c r="AA1504" t="str">
        <f t="shared" si="262"/>
        <v/>
      </c>
      <c r="AB1504" t="str">
        <f t="shared" si="263"/>
        <v/>
      </c>
      <c r="AC1504" t="str">
        <f t="shared" si="264"/>
        <v/>
      </c>
      <c r="AD1504" t="str">
        <f t="shared" si="265"/>
        <v/>
      </c>
      <c r="AE1504" t="str">
        <f t="shared" si="266"/>
        <v/>
      </c>
      <c r="AF1504" t="str">
        <f t="shared" si="267"/>
        <v/>
      </c>
      <c r="AG1504" t="str">
        <f t="shared" si="268"/>
        <v/>
      </c>
      <c r="AH1504" t="str">
        <f t="shared" si="269"/>
        <v/>
      </c>
      <c r="AI1504" t="str">
        <f t="shared" si="270"/>
        <v/>
      </c>
      <c r="AY1504">
        <f t="shared" si="271"/>
        <v>266</v>
      </c>
      <c r="BJ1504" t="str">
        <f>IF(E1504&gt;0,"Nagyobb","Kisebb")</f>
        <v>Kisebb</v>
      </c>
    </row>
    <row r="1505" spans="1:62" x14ac:dyDescent="0.25">
      <c r="A1505">
        <v>1991</v>
      </c>
      <c r="B1505">
        <v>29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13</v>
      </c>
      <c r="M1505">
        <v>24</v>
      </c>
      <c r="N1505">
        <v>33</v>
      </c>
      <c r="O1505">
        <v>63</v>
      </c>
      <c r="P1505">
        <v>72</v>
      </c>
      <c r="Y1505" t="str">
        <f t="shared" si="261"/>
        <v>1324336372</v>
      </c>
      <c r="AA1505" t="str">
        <f t="shared" si="262"/>
        <v/>
      </c>
      <c r="AB1505" t="str">
        <f t="shared" si="263"/>
        <v/>
      </c>
      <c r="AC1505" t="str">
        <f t="shared" si="264"/>
        <v/>
      </c>
      <c r="AD1505" t="str">
        <f t="shared" si="265"/>
        <v/>
      </c>
      <c r="AE1505" t="str">
        <f t="shared" si="266"/>
        <v/>
      </c>
      <c r="AF1505" t="str">
        <f t="shared" si="267"/>
        <v/>
      </c>
      <c r="AG1505" t="str">
        <f t="shared" si="268"/>
        <v/>
      </c>
      <c r="AH1505" t="str">
        <f t="shared" si="269"/>
        <v/>
      </c>
      <c r="AI1505" t="str">
        <f t="shared" si="270"/>
        <v/>
      </c>
      <c r="AY1505">
        <f t="shared" si="271"/>
        <v>205</v>
      </c>
      <c r="BJ1505" t="str">
        <f>IF(E1505&gt;0,"Nagyobb","Kisebb")</f>
        <v>Kisebb</v>
      </c>
    </row>
    <row r="1506" spans="1:62" x14ac:dyDescent="0.25">
      <c r="A1506">
        <v>1991</v>
      </c>
      <c r="B1506">
        <v>28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10</v>
      </c>
      <c r="M1506">
        <v>13</v>
      </c>
      <c r="N1506">
        <v>17</v>
      </c>
      <c r="O1506">
        <v>25</v>
      </c>
      <c r="P1506">
        <v>69</v>
      </c>
      <c r="Y1506" t="str">
        <f t="shared" si="261"/>
        <v>1013172569</v>
      </c>
      <c r="AA1506" t="str">
        <f t="shared" si="262"/>
        <v/>
      </c>
      <c r="AB1506" t="str">
        <f t="shared" si="263"/>
        <v/>
      </c>
      <c r="AC1506" t="str">
        <f t="shared" si="264"/>
        <v/>
      </c>
      <c r="AD1506" t="str">
        <f t="shared" si="265"/>
        <v/>
      </c>
      <c r="AE1506" t="str">
        <f t="shared" si="266"/>
        <v/>
      </c>
      <c r="AF1506" t="str">
        <f t="shared" si="267"/>
        <v/>
      </c>
      <c r="AG1506" t="str">
        <f t="shared" si="268"/>
        <v/>
      </c>
      <c r="AH1506" t="str">
        <f t="shared" si="269"/>
        <v/>
      </c>
      <c r="AI1506" t="str">
        <f t="shared" si="270"/>
        <v/>
      </c>
      <c r="AY1506">
        <f t="shared" si="271"/>
        <v>134</v>
      </c>
      <c r="BJ1506" t="str">
        <f>IF(E1506&gt;0,"Nagyobb","Kisebb")</f>
        <v>Kisebb</v>
      </c>
    </row>
    <row r="1507" spans="1:62" x14ac:dyDescent="0.25">
      <c r="A1507">
        <v>1991</v>
      </c>
      <c r="B1507">
        <v>27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4</v>
      </c>
      <c r="M1507">
        <v>6</v>
      </c>
      <c r="N1507">
        <v>23</v>
      </c>
      <c r="O1507">
        <v>35</v>
      </c>
      <c r="P1507">
        <v>65</v>
      </c>
      <c r="Y1507" t="str">
        <f t="shared" si="261"/>
        <v>46233565</v>
      </c>
      <c r="AA1507" t="str">
        <f t="shared" si="262"/>
        <v/>
      </c>
      <c r="AB1507" t="str">
        <f t="shared" si="263"/>
        <v/>
      </c>
      <c r="AC1507" t="str">
        <f t="shared" si="264"/>
        <v/>
      </c>
      <c r="AD1507" t="str">
        <f t="shared" si="265"/>
        <v/>
      </c>
      <c r="AE1507" t="str">
        <f t="shared" si="266"/>
        <v/>
      </c>
      <c r="AF1507" t="str">
        <f t="shared" si="267"/>
        <v/>
      </c>
      <c r="AG1507" t="str">
        <f t="shared" si="268"/>
        <v/>
      </c>
      <c r="AH1507" t="str">
        <f t="shared" si="269"/>
        <v/>
      </c>
      <c r="AI1507" t="str">
        <f t="shared" si="270"/>
        <v/>
      </c>
      <c r="AY1507">
        <f t="shared" si="271"/>
        <v>133</v>
      </c>
      <c r="BJ1507" t="str">
        <f>IF(E1507&gt;0,"Nagyobb","Kisebb")</f>
        <v>Kisebb</v>
      </c>
    </row>
    <row r="1508" spans="1:62" x14ac:dyDescent="0.25">
      <c r="A1508">
        <v>1991</v>
      </c>
      <c r="B1508">
        <v>26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23</v>
      </c>
      <c r="M1508">
        <v>44</v>
      </c>
      <c r="N1508">
        <v>60</v>
      </c>
      <c r="O1508">
        <v>83</v>
      </c>
      <c r="P1508">
        <v>90</v>
      </c>
      <c r="Y1508" t="str">
        <f t="shared" si="261"/>
        <v>2344608390</v>
      </c>
      <c r="AA1508" t="str">
        <f t="shared" si="262"/>
        <v/>
      </c>
      <c r="AB1508" t="str">
        <f t="shared" si="263"/>
        <v/>
      </c>
      <c r="AC1508" t="str">
        <f t="shared" si="264"/>
        <v/>
      </c>
      <c r="AD1508" t="str">
        <f t="shared" si="265"/>
        <v/>
      </c>
      <c r="AE1508" t="str">
        <f t="shared" si="266"/>
        <v/>
      </c>
      <c r="AF1508" t="str">
        <f t="shared" si="267"/>
        <v/>
      </c>
      <c r="AG1508" t="str">
        <f t="shared" si="268"/>
        <v/>
      </c>
      <c r="AH1508" t="str">
        <f t="shared" si="269"/>
        <v/>
      </c>
      <c r="AI1508" t="str">
        <f t="shared" si="270"/>
        <v/>
      </c>
      <c r="AY1508">
        <f t="shared" si="271"/>
        <v>300</v>
      </c>
      <c r="BJ1508" t="str">
        <f>IF(E1508&gt;0,"Nagyobb","Kisebb")</f>
        <v>Kisebb</v>
      </c>
    </row>
    <row r="1509" spans="1:62" x14ac:dyDescent="0.25">
      <c r="A1509">
        <v>1991</v>
      </c>
      <c r="B1509">
        <v>25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7</v>
      </c>
      <c r="M1509">
        <v>13</v>
      </c>
      <c r="N1509">
        <v>27</v>
      </c>
      <c r="O1509">
        <v>56</v>
      </c>
      <c r="P1509">
        <v>83</v>
      </c>
      <c r="Y1509" t="str">
        <f t="shared" si="261"/>
        <v>713275683</v>
      </c>
      <c r="AA1509" t="str">
        <f t="shared" si="262"/>
        <v/>
      </c>
      <c r="AB1509" t="str">
        <f t="shared" si="263"/>
        <v/>
      </c>
      <c r="AC1509" t="str">
        <f t="shared" si="264"/>
        <v/>
      </c>
      <c r="AD1509" t="str">
        <f t="shared" si="265"/>
        <v/>
      </c>
      <c r="AE1509" t="str">
        <f t="shared" si="266"/>
        <v/>
      </c>
      <c r="AF1509" t="str">
        <f t="shared" si="267"/>
        <v/>
      </c>
      <c r="AG1509" t="str">
        <f t="shared" si="268"/>
        <v/>
      </c>
      <c r="AH1509" t="str">
        <f t="shared" si="269"/>
        <v/>
      </c>
      <c r="AI1509" t="str">
        <f t="shared" si="270"/>
        <v/>
      </c>
      <c r="AY1509">
        <f t="shared" si="271"/>
        <v>186</v>
      </c>
      <c r="BJ1509" t="str">
        <f>IF(E1509&gt;0,"Nagyobb","Kisebb")</f>
        <v>Kisebb</v>
      </c>
    </row>
    <row r="1510" spans="1:62" x14ac:dyDescent="0.25">
      <c r="A1510">
        <v>1991</v>
      </c>
      <c r="B1510">
        <v>24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37</v>
      </c>
      <c r="M1510">
        <v>53</v>
      </c>
      <c r="N1510">
        <v>58</v>
      </c>
      <c r="O1510">
        <v>69</v>
      </c>
      <c r="P1510">
        <v>89</v>
      </c>
      <c r="Y1510" t="str">
        <f t="shared" si="261"/>
        <v>3753586989</v>
      </c>
      <c r="AA1510" t="str">
        <f t="shared" si="262"/>
        <v/>
      </c>
      <c r="AB1510" t="str">
        <f t="shared" si="263"/>
        <v/>
      </c>
      <c r="AC1510" t="str">
        <f t="shared" si="264"/>
        <v/>
      </c>
      <c r="AD1510" t="str">
        <f t="shared" si="265"/>
        <v/>
      </c>
      <c r="AE1510" t="str">
        <f t="shared" si="266"/>
        <v/>
      </c>
      <c r="AF1510" t="str">
        <f t="shared" si="267"/>
        <v/>
      </c>
      <c r="AG1510" t="str">
        <f t="shared" si="268"/>
        <v/>
      </c>
      <c r="AH1510" t="str">
        <f t="shared" si="269"/>
        <v/>
      </c>
      <c r="AI1510" t="str">
        <f t="shared" si="270"/>
        <v/>
      </c>
      <c r="AY1510">
        <f t="shared" si="271"/>
        <v>306</v>
      </c>
      <c r="BJ1510" t="str">
        <f>IF(E1510&gt;0,"Nagyobb","Kisebb")</f>
        <v>Kisebb</v>
      </c>
    </row>
    <row r="1511" spans="1:62" x14ac:dyDescent="0.25">
      <c r="A1511">
        <v>1991</v>
      </c>
      <c r="B1511">
        <v>23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11</v>
      </c>
      <c r="M1511">
        <v>52</v>
      </c>
      <c r="N1511">
        <v>74</v>
      </c>
      <c r="O1511">
        <v>86</v>
      </c>
      <c r="P1511">
        <v>90</v>
      </c>
      <c r="Y1511" t="str">
        <f t="shared" si="261"/>
        <v>1152748690</v>
      </c>
      <c r="AA1511" t="str">
        <f t="shared" si="262"/>
        <v/>
      </c>
      <c r="AB1511" t="str">
        <f t="shared" si="263"/>
        <v/>
      </c>
      <c r="AC1511" t="str">
        <f t="shared" si="264"/>
        <v/>
      </c>
      <c r="AD1511" t="str">
        <f t="shared" si="265"/>
        <v/>
      </c>
      <c r="AE1511" t="str">
        <f t="shared" si="266"/>
        <v/>
      </c>
      <c r="AF1511" t="str">
        <f t="shared" si="267"/>
        <v/>
      </c>
      <c r="AG1511" t="str">
        <f t="shared" si="268"/>
        <v/>
      </c>
      <c r="AH1511" t="str">
        <f t="shared" si="269"/>
        <v/>
      </c>
      <c r="AI1511" t="str">
        <f t="shared" si="270"/>
        <v/>
      </c>
      <c r="AY1511">
        <f t="shared" si="271"/>
        <v>313</v>
      </c>
      <c r="BJ1511" t="str">
        <f>IF(E1511&gt;0,"Nagyobb","Kisebb")</f>
        <v>Kisebb</v>
      </c>
    </row>
    <row r="1512" spans="1:62" x14ac:dyDescent="0.25">
      <c r="A1512">
        <v>1991</v>
      </c>
      <c r="B1512">
        <v>22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5</v>
      </c>
      <c r="M1512">
        <v>22</v>
      </c>
      <c r="N1512">
        <v>56</v>
      </c>
      <c r="O1512">
        <v>57</v>
      </c>
      <c r="P1512">
        <v>74</v>
      </c>
      <c r="Y1512" t="str">
        <f t="shared" si="261"/>
        <v>522565774</v>
      </c>
      <c r="AA1512" t="str">
        <f t="shared" si="262"/>
        <v/>
      </c>
      <c r="AB1512" t="str">
        <f t="shared" si="263"/>
        <v/>
      </c>
      <c r="AC1512" t="str">
        <f t="shared" si="264"/>
        <v>+</v>
      </c>
      <c r="AD1512" t="str">
        <f t="shared" si="265"/>
        <v/>
      </c>
      <c r="AE1512" t="str">
        <f t="shared" si="266"/>
        <v/>
      </c>
      <c r="AF1512" t="str">
        <f t="shared" si="267"/>
        <v/>
      </c>
      <c r="AG1512" t="str">
        <f t="shared" si="268"/>
        <v/>
      </c>
      <c r="AH1512" t="str">
        <f t="shared" si="269"/>
        <v/>
      </c>
      <c r="AI1512" t="str">
        <f t="shared" si="270"/>
        <v/>
      </c>
      <c r="AY1512">
        <f t="shared" si="271"/>
        <v>214</v>
      </c>
      <c r="BJ1512" t="str">
        <f>IF(E1512&gt;0,"Nagyobb","Kisebb")</f>
        <v>Kisebb</v>
      </c>
    </row>
    <row r="1513" spans="1:62" x14ac:dyDescent="0.25">
      <c r="A1513">
        <v>1991</v>
      </c>
      <c r="B1513">
        <v>21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1</v>
      </c>
      <c r="M1513">
        <v>31</v>
      </c>
      <c r="N1513">
        <v>34</v>
      </c>
      <c r="O1513">
        <v>50</v>
      </c>
      <c r="P1513">
        <v>66</v>
      </c>
      <c r="Y1513" t="str">
        <f t="shared" si="261"/>
        <v>131345066</v>
      </c>
      <c r="AA1513" t="str">
        <f t="shared" si="262"/>
        <v/>
      </c>
      <c r="AB1513" t="str">
        <f t="shared" si="263"/>
        <v/>
      </c>
      <c r="AC1513" t="str">
        <f t="shared" si="264"/>
        <v/>
      </c>
      <c r="AD1513" t="str">
        <f t="shared" si="265"/>
        <v/>
      </c>
      <c r="AE1513" t="str">
        <f t="shared" si="266"/>
        <v/>
      </c>
      <c r="AF1513" t="str">
        <f t="shared" si="267"/>
        <v/>
      </c>
      <c r="AG1513" t="str">
        <f t="shared" si="268"/>
        <v/>
      </c>
      <c r="AH1513" t="str">
        <f t="shared" si="269"/>
        <v/>
      </c>
      <c r="AI1513" t="str">
        <f t="shared" si="270"/>
        <v/>
      </c>
      <c r="AY1513">
        <f t="shared" si="271"/>
        <v>182</v>
      </c>
      <c r="BJ1513" t="str">
        <f>IF(E1513&gt;0,"Nagyobb","Kisebb")</f>
        <v>Kisebb</v>
      </c>
    </row>
    <row r="1514" spans="1:62" x14ac:dyDescent="0.25">
      <c r="A1514">
        <v>1991</v>
      </c>
      <c r="B1514">
        <v>20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9</v>
      </c>
      <c r="M1514">
        <v>35</v>
      </c>
      <c r="N1514">
        <v>53</v>
      </c>
      <c r="O1514">
        <v>60</v>
      </c>
      <c r="P1514">
        <v>83</v>
      </c>
      <c r="Y1514" t="str">
        <f t="shared" si="261"/>
        <v>935536083</v>
      </c>
      <c r="AA1514" t="str">
        <f t="shared" si="262"/>
        <v/>
      </c>
      <c r="AB1514" t="str">
        <f t="shared" si="263"/>
        <v/>
      </c>
      <c r="AC1514" t="str">
        <f t="shared" si="264"/>
        <v/>
      </c>
      <c r="AD1514" t="str">
        <f t="shared" si="265"/>
        <v/>
      </c>
      <c r="AE1514" t="str">
        <f t="shared" si="266"/>
        <v/>
      </c>
      <c r="AF1514" t="str">
        <f t="shared" si="267"/>
        <v/>
      </c>
      <c r="AG1514" t="str">
        <f t="shared" si="268"/>
        <v/>
      </c>
      <c r="AH1514" t="str">
        <f t="shared" si="269"/>
        <v/>
      </c>
      <c r="AI1514" t="str">
        <f t="shared" si="270"/>
        <v/>
      </c>
      <c r="AY1514">
        <f t="shared" si="271"/>
        <v>240</v>
      </c>
      <c r="BJ1514" t="str">
        <f>IF(E1514&gt;0,"Nagyobb","Kisebb")</f>
        <v>Kisebb</v>
      </c>
    </row>
    <row r="1515" spans="1:62" x14ac:dyDescent="0.25">
      <c r="A1515">
        <v>1991</v>
      </c>
      <c r="B1515">
        <v>19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2</v>
      </c>
      <c r="M1515">
        <v>12</v>
      </c>
      <c r="N1515">
        <v>50</v>
      </c>
      <c r="O1515">
        <v>62</v>
      </c>
      <c r="P1515">
        <v>74</v>
      </c>
      <c r="Y1515" t="str">
        <f t="shared" si="261"/>
        <v>212506274</v>
      </c>
      <c r="AA1515" t="str">
        <f t="shared" si="262"/>
        <v/>
      </c>
      <c r="AB1515" t="str">
        <f t="shared" si="263"/>
        <v/>
      </c>
      <c r="AC1515" t="str">
        <f t="shared" si="264"/>
        <v/>
      </c>
      <c r="AD1515" t="str">
        <f t="shared" si="265"/>
        <v/>
      </c>
      <c r="AE1515" t="str">
        <f t="shared" si="266"/>
        <v/>
      </c>
      <c r="AF1515" t="str">
        <f t="shared" si="267"/>
        <v/>
      </c>
      <c r="AG1515" t="str">
        <f t="shared" si="268"/>
        <v/>
      </c>
      <c r="AH1515" t="str">
        <f t="shared" si="269"/>
        <v/>
      </c>
      <c r="AI1515" t="str">
        <f t="shared" si="270"/>
        <v/>
      </c>
      <c r="AY1515">
        <f t="shared" si="271"/>
        <v>200</v>
      </c>
      <c r="BJ1515" t="str">
        <f>IF(E1515&gt;0,"Nagyobb","Kisebb")</f>
        <v>Kisebb</v>
      </c>
    </row>
    <row r="1516" spans="1:62" x14ac:dyDescent="0.25">
      <c r="A1516">
        <v>1991</v>
      </c>
      <c r="B1516">
        <v>18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6</v>
      </c>
      <c r="M1516">
        <v>37</v>
      </c>
      <c r="N1516">
        <v>41</v>
      </c>
      <c r="O1516">
        <v>64</v>
      </c>
      <c r="P1516">
        <v>90</v>
      </c>
      <c r="Y1516" t="str">
        <f t="shared" si="261"/>
        <v>637416490</v>
      </c>
      <c r="AA1516" t="str">
        <f t="shared" si="262"/>
        <v/>
      </c>
      <c r="AB1516" t="str">
        <f t="shared" si="263"/>
        <v/>
      </c>
      <c r="AC1516" t="str">
        <f t="shared" si="264"/>
        <v/>
      </c>
      <c r="AD1516" t="str">
        <f t="shared" si="265"/>
        <v/>
      </c>
      <c r="AE1516" t="str">
        <f t="shared" si="266"/>
        <v/>
      </c>
      <c r="AF1516" t="str">
        <f t="shared" si="267"/>
        <v/>
      </c>
      <c r="AG1516" t="str">
        <f t="shared" si="268"/>
        <v/>
      </c>
      <c r="AH1516" t="str">
        <f t="shared" si="269"/>
        <v/>
      </c>
      <c r="AI1516" t="str">
        <f t="shared" si="270"/>
        <v/>
      </c>
      <c r="AY1516">
        <f t="shared" si="271"/>
        <v>238</v>
      </c>
      <c r="BJ1516" t="str">
        <f>IF(E1516&gt;0,"Nagyobb","Kisebb")</f>
        <v>Kisebb</v>
      </c>
    </row>
    <row r="1517" spans="1:62" x14ac:dyDescent="0.25">
      <c r="A1517">
        <v>1991</v>
      </c>
      <c r="B1517">
        <v>17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1</v>
      </c>
      <c r="M1517">
        <v>18</v>
      </c>
      <c r="N1517">
        <v>28</v>
      </c>
      <c r="O1517">
        <v>33</v>
      </c>
      <c r="P1517">
        <v>88</v>
      </c>
      <c r="Y1517" t="str">
        <f t="shared" si="261"/>
        <v>118283388</v>
      </c>
      <c r="AA1517" t="str">
        <f t="shared" si="262"/>
        <v/>
      </c>
      <c r="AB1517" t="str">
        <f t="shared" si="263"/>
        <v/>
      </c>
      <c r="AC1517" t="str">
        <f t="shared" si="264"/>
        <v/>
      </c>
      <c r="AD1517" t="str">
        <f t="shared" si="265"/>
        <v/>
      </c>
      <c r="AE1517" t="str">
        <f t="shared" si="266"/>
        <v/>
      </c>
      <c r="AF1517" t="str">
        <f t="shared" si="267"/>
        <v/>
      </c>
      <c r="AG1517" t="str">
        <f t="shared" si="268"/>
        <v/>
      </c>
      <c r="AH1517" t="str">
        <f t="shared" si="269"/>
        <v/>
      </c>
      <c r="AI1517" t="str">
        <f t="shared" si="270"/>
        <v/>
      </c>
      <c r="AY1517">
        <f t="shared" si="271"/>
        <v>168</v>
      </c>
      <c r="BJ1517" t="str">
        <f>IF(E1517&gt;0,"Nagyobb","Kisebb")</f>
        <v>Kisebb</v>
      </c>
    </row>
    <row r="1518" spans="1:62" x14ac:dyDescent="0.25">
      <c r="A1518">
        <v>1991</v>
      </c>
      <c r="B1518">
        <v>16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32</v>
      </c>
      <c r="M1518">
        <v>41</v>
      </c>
      <c r="N1518">
        <v>51</v>
      </c>
      <c r="O1518">
        <v>65</v>
      </c>
      <c r="P1518">
        <v>77</v>
      </c>
      <c r="Y1518" t="str">
        <f t="shared" si="261"/>
        <v>3241516577</v>
      </c>
      <c r="AA1518" t="str">
        <f t="shared" si="262"/>
        <v/>
      </c>
      <c r="AB1518" t="str">
        <f t="shared" si="263"/>
        <v/>
      </c>
      <c r="AC1518" t="str">
        <f t="shared" si="264"/>
        <v/>
      </c>
      <c r="AD1518" t="str">
        <f t="shared" si="265"/>
        <v/>
      </c>
      <c r="AE1518" t="str">
        <f t="shared" si="266"/>
        <v/>
      </c>
      <c r="AF1518" t="str">
        <f t="shared" si="267"/>
        <v/>
      </c>
      <c r="AG1518" t="str">
        <f t="shared" si="268"/>
        <v/>
      </c>
      <c r="AH1518" t="str">
        <f t="shared" si="269"/>
        <v/>
      </c>
      <c r="AI1518" t="str">
        <f t="shared" si="270"/>
        <v/>
      </c>
      <c r="AY1518">
        <f t="shared" si="271"/>
        <v>266</v>
      </c>
      <c r="BJ1518" t="str">
        <f>IF(E1518&gt;0,"Nagyobb","Kisebb")</f>
        <v>Kisebb</v>
      </c>
    </row>
    <row r="1519" spans="1:62" x14ac:dyDescent="0.25">
      <c r="A1519">
        <v>1991</v>
      </c>
      <c r="B1519">
        <v>15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36</v>
      </c>
      <c r="M1519">
        <v>61</v>
      </c>
      <c r="N1519">
        <v>64</v>
      </c>
      <c r="O1519">
        <v>75</v>
      </c>
      <c r="P1519">
        <v>88</v>
      </c>
      <c r="Y1519" t="str">
        <f t="shared" si="261"/>
        <v>3661647588</v>
      </c>
      <c r="AA1519" t="str">
        <f t="shared" si="262"/>
        <v/>
      </c>
      <c r="AB1519" t="str">
        <f t="shared" si="263"/>
        <v/>
      </c>
      <c r="AC1519" t="str">
        <f t="shared" si="264"/>
        <v/>
      </c>
      <c r="AD1519" t="str">
        <f t="shared" si="265"/>
        <v/>
      </c>
      <c r="AE1519" t="str">
        <f t="shared" si="266"/>
        <v/>
      </c>
      <c r="AF1519" t="str">
        <f t="shared" si="267"/>
        <v/>
      </c>
      <c r="AG1519" t="str">
        <f t="shared" si="268"/>
        <v/>
      </c>
      <c r="AH1519" t="str">
        <f t="shared" si="269"/>
        <v/>
      </c>
      <c r="AI1519" t="str">
        <f t="shared" si="270"/>
        <v/>
      </c>
      <c r="AY1519">
        <f t="shared" si="271"/>
        <v>324</v>
      </c>
      <c r="BJ1519" t="str">
        <f>IF(E1519&gt;0,"Nagyobb","Kisebb")</f>
        <v>Kisebb</v>
      </c>
    </row>
    <row r="1520" spans="1:62" x14ac:dyDescent="0.25">
      <c r="A1520">
        <v>1991</v>
      </c>
      <c r="B1520">
        <v>14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5</v>
      </c>
      <c r="M1520">
        <v>9</v>
      </c>
      <c r="N1520">
        <v>64</v>
      </c>
      <c r="O1520">
        <v>66</v>
      </c>
      <c r="P1520">
        <v>72</v>
      </c>
      <c r="Y1520" t="str">
        <f t="shared" si="261"/>
        <v>59646672</v>
      </c>
      <c r="AA1520" t="str">
        <f t="shared" si="262"/>
        <v/>
      </c>
      <c r="AB1520" t="str">
        <f t="shared" si="263"/>
        <v/>
      </c>
      <c r="AC1520" t="str">
        <f t="shared" si="264"/>
        <v/>
      </c>
      <c r="AD1520" t="str">
        <f t="shared" si="265"/>
        <v/>
      </c>
      <c r="AE1520" t="str">
        <f t="shared" si="266"/>
        <v/>
      </c>
      <c r="AF1520" t="str">
        <f t="shared" si="267"/>
        <v/>
      </c>
      <c r="AG1520" t="str">
        <f t="shared" si="268"/>
        <v/>
      </c>
      <c r="AH1520" t="str">
        <f t="shared" si="269"/>
        <v/>
      </c>
      <c r="AI1520" t="str">
        <f t="shared" si="270"/>
        <v/>
      </c>
      <c r="AY1520">
        <f t="shared" si="271"/>
        <v>216</v>
      </c>
      <c r="BJ1520" t="str">
        <f>IF(E1520&gt;0,"Nagyobb","Kisebb")</f>
        <v>Kisebb</v>
      </c>
    </row>
    <row r="1521" spans="1:62" x14ac:dyDescent="0.25">
      <c r="A1521">
        <v>1991</v>
      </c>
      <c r="B1521">
        <v>13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6</v>
      </c>
      <c r="M1521">
        <v>8</v>
      </c>
      <c r="N1521">
        <v>23</v>
      </c>
      <c r="O1521">
        <v>71</v>
      </c>
      <c r="P1521">
        <v>83</v>
      </c>
      <c r="Y1521" t="str">
        <f t="shared" si="261"/>
        <v>68237183</v>
      </c>
      <c r="AA1521" t="str">
        <f t="shared" si="262"/>
        <v/>
      </c>
      <c r="AB1521" t="str">
        <f t="shared" si="263"/>
        <v/>
      </c>
      <c r="AC1521" t="str">
        <f t="shared" si="264"/>
        <v/>
      </c>
      <c r="AD1521" t="str">
        <f t="shared" si="265"/>
        <v/>
      </c>
      <c r="AE1521" t="str">
        <f t="shared" si="266"/>
        <v/>
      </c>
      <c r="AF1521" t="str">
        <f t="shared" si="267"/>
        <v/>
      </c>
      <c r="AG1521" t="str">
        <f t="shared" si="268"/>
        <v/>
      </c>
      <c r="AH1521" t="str">
        <f t="shared" si="269"/>
        <v/>
      </c>
      <c r="AI1521" t="str">
        <f t="shared" si="270"/>
        <v/>
      </c>
      <c r="AY1521">
        <f t="shared" si="271"/>
        <v>191</v>
      </c>
      <c r="BJ1521" t="str">
        <f>IF(E1521&gt;0,"Nagyobb","Kisebb")</f>
        <v>Kisebb</v>
      </c>
    </row>
    <row r="1522" spans="1:62" x14ac:dyDescent="0.25">
      <c r="A1522">
        <v>1991</v>
      </c>
      <c r="B1522">
        <v>12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12</v>
      </c>
      <c r="M1522">
        <v>41</v>
      </c>
      <c r="N1522">
        <v>50</v>
      </c>
      <c r="O1522">
        <v>61</v>
      </c>
      <c r="P1522">
        <v>72</v>
      </c>
      <c r="Y1522" t="str">
        <f t="shared" si="261"/>
        <v>1241506172</v>
      </c>
      <c r="AA1522" t="str">
        <f t="shared" si="262"/>
        <v/>
      </c>
      <c r="AB1522" t="str">
        <f t="shared" si="263"/>
        <v/>
      </c>
      <c r="AC1522" t="str">
        <f t="shared" si="264"/>
        <v/>
      </c>
      <c r="AD1522" t="str">
        <f t="shared" si="265"/>
        <v/>
      </c>
      <c r="AE1522" t="str">
        <f t="shared" si="266"/>
        <v/>
      </c>
      <c r="AF1522" t="str">
        <f t="shared" si="267"/>
        <v/>
      </c>
      <c r="AG1522" t="str">
        <f t="shared" si="268"/>
        <v/>
      </c>
      <c r="AH1522" t="str">
        <f t="shared" si="269"/>
        <v/>
      </c>
      <c r="AI1522" t="str">
        <f t="shared" si="270"/>
        <v/>
      </c>
      <c r="AY1522">
        <f t="shared" si="271"/>
        <v>236</v>
      </c>
      <c r="BJ1522" t="str">
        <f>IF(E1522&gt;0,"Nagyobb","Kisebb")</f>
        <v>Kisebb</v>
      </c>
    </row>
    <row r="1523" spans="1:62" x14ac:dyDescent="0.25">
      <c r="A1523">
        <v>1991</v>
      </c>
      <c r="B1523">
        <v>11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11</v>
      </c>
      <c r="M1523">
        <v>12</v>
      </c>
      <c r="N1523">
        <v>42</v>
      </c>
      <c r="O1523">
        <v>76</v>
      </c>
      <c r="P1523">
        <v>83</v>
      </c>
      <c r="Y1523" t="str">
        <f t="shared" si="261"/>
        <v>1112427683</v>
      </c>
      <c r="AA1523" t="str">
        <f t="shared" si="262"/>
        <v>+</v>
      </c>
      <c r="AB1523" t="str">
        <f t="shared" si="263"/>
        <v/>
      </c>
      <c r="AC1523" t="str">
        <f t="shared" si="264"/>
        <v/>
      </c>
      <c r="AD1523" t="str">
        <f t="shared" si="265"/>
        <v/>
      </c>
      <c r="AE1523" t="str">
        <f t="shared" si="266"/>
        <v/>
      </c>
      <c r="AF1523" t="str">
        <f t="shared" si="267"/>
        <v/>
      </c>
      <c r="AG1523" t="str">
        <f t="shared" si="268"/>
        <v/>
      </c>
      <c r="AH1523" t="str">
        <f t="shared" si="269"/>
        <v/>
      </c>
      <c r="AI1523" t="str">
        <f t="shared" si="270"/>
        <v/>
      </c>
      <c r="AY1523">
        <f t="shared" si="271"/>
        <v>224</v>
      </c>
      <c r="BJ1523" t="str">
        <f>IF(E1523&gt;0,"Nagyobb","Kisebb")</f>
        <v>Kisebb</v>
      </c>
    </row>
    <row r="1524" spans="1:62" x14ac:dyDescent="0.25">
      <c r="A1524">
        <v>1991</v>
      </c>
      <c r="B1524">
        <v>10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19</v>
      </c>
      <c r="M1524">
        <v>23</v>
      </c>
      <c r="N1524">
        <v>57</v>
      </c>
      <c r="O1524">
        <v>63</v>
      </c>
      <c r="P1524">
        <v>66</v>
      </c>
      <c r="Y1524" t="str">
        <f t="shared" si="261"/>
        <v>1923576366</v>
      </c>
      <c r="AA1524" t="str">
        <f t="shared" si="262"/>
        <v/>
      </c>
      <c r="AB1524" t="str">
        <f t="shared" si="263"/>
        <v/>
      </c>
      <c r="AC1524" t="str">
        <f t="shared" si="264"/>
        <v/>
      </c>
      <c r="AD1524" t="str">
        <f t="shared" si="265"/>
        <v/>
      </c>
      <c r="AE1524" t="str">
        <f t="shared" si="266"/>
        <v/>
      </c>
      <c r="AF1524" t="str">
        <f t="shared" si="267"/>
        <v/>
      </c>
      <c r="AG1524" t="str">
        <f t="shared" si="268"/>
        <v/>
      </c>
      <c r="AH1524" t="str">
        <f t="shared" si="269"/>
        <v/>
      </c>
      <c r="AI1524" t="str">
        <f t="shared" si="270"/>
        <v/>
      </c>
      <c r="AY1524">
        <f t="shared" si="271"/>
        <v>228</v>
      </c>
      <c r="BJ1524" t="str">
        <f>IF(E1524&gt;0,"Nagyobb","Kisebb")</f>
        <v>Kisebb</v>
      </c>
    </row>
    <row r="1525" spans="1:62" x14ac:dyDescent="0.25">
      <c r="A1525">
        <v>1991</v>
      </c>
      <c r="B1525">
        <v>9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7</v>
      </c>
      <c r="M1525">
        <v>26</v>
      </c>
      <c r="N1525">
        <v>70</v>
      </c>
      <c r="O1525">
        <v>76</v>
      </c>
      <c r="P1525">
        <v>87</v>
      </c>
      <c r="Y1525" t="str">
        <f t="shared" si="261"/>
        <v>726707687</v>
      </c>
      <c r="AA1525" t="str">
        <f t="shared" si="262"/>
        <v/>
      </c>
      <c r="AB1525" t="str">
        <f t="shared" si="263"/>
        <v/>
      </c>
      <c r="AC1525" t="str">
        <f t="shared" si="264"/>
        <v/>
      </c>
      <c r="AD1525" t="str">
        <f t="shared" si="265"/>
        <v/>
      </c>
      <c r="AE1525" t="str">
        <f t="shared" si="266"/>
        <v/>
      </c>
      <c r="AF1525" t="str">
        <f t="shared" si="267"/>
        <v/>
      </c>
      <c r="AG1525" t="str">
        <f t="shared" si="268"/>
        <v/>
      </c>
      <c r="AH1525" t="str">
        <f t="shared" si="269"/>
        <v/>
      </c>
      <c r="AI1525" t="str">
        <f t="shared" si="270"/>
        <v/>
      </c>
      <c r="AY1525">
        <f t="shared" si="271"/>
        <v>266</v>
      </c>
      <c r="BJ1525" t="str">
        <f>IF(E1525&gt;0,"Nagyobb","Kisebb")</f>
        <v>Kisebb</v>
      </c>
    </row>
    <row r="1526" spans="1:62" x14ac:dyDescent="0.25">
      <c r="A1526">
        <v>1991</v>
      </c>
      <c r="B1526">
        <v>8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18</v>
      </c>
      <c r="M1526">
        <v>37</v>
      </c>
      <c r="N1526">
        <v>64</v>
      </c>
      <c r="O1526">
        <v>78</v>
      </c>
      <c r="P1526">
        <v>82</v>
      </c>
      <c r="Y1526" t="str">
        <f t="shared" si="261"/>
        <v>1837647882</v>
      </c>
      <c r="AA1526" t="str">
        <f t="shared" si="262"/>
        <v/>
      </c>
      <c r="AB1526" t="str">
        <f t="shared" si="263"/>
        <v/>
      </c>
      <c r="AC1526" t="str">
        <f t="shared" si="264"/>
        <v/>
      </c>
      <c r="AD1526" t="str">
        <f t="shared" si="265"/>
        <v/>
      </c>
      <c r="AE1526" t="str">
        <f t="shared" si="266"/>
        <v/>
      </c>
      <c r="AF1526" t="str">
        <f t="shared" si="267"/>
        <v/>
      </c>
      <c r="AG1526" t="str">
        <f t="shared" si="268"/>
        <v/>
      </c>
      <c r="AH1526" t="str">
        <f t="shared" si="269"/>
        <v/>
      </c>
      <c r="AI1526" t="str">
        <f t="shared" si="270"/>
        <v/>
      </c>
      <c r="AY1526">
        <f t="shared" si="271"/>
        <v>279</v>
      </c>
      <c r="BJ1526" t="str">
        <f>IF(E1526&gt;0,"Nagyobb","Kisebb")</f>
        <v>Kisebb</v>
      </c>
    </row>
    <row r="1527" spans="1:62" x14ac:dyDescent="0.25">
      <c r="A1527">
        <v>1991</v>
      </c>
      <c r="B1527">
        <v>7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60</v>
      </c>
      <c r="M1527">
        <v>61</v>
      </c>
      <c r="N1527">
        <v>69</v>
      </c>
      <c r="O1527">
        <v>71</v>
      </c>
      <c r="P1527">
        <v>79</v>
      </c>
      <c r="Y1527" t="str">
        <f t="shared" si="261"/>
        <v>6061697179</v>
      </c>
      <c r="AA1527" t="str">
        <f t="shared" si="262"/>
        <v>+</v>
      </c>
      <c r="AB1527" t="str">
        <f t="shared" si="263"/>
        <v/>
      </c>
      <c r="AC1527" t="str">
        <f t="shared" si="264"/>
        <v/>
      </c>
      <c r="AD1527" t="str">
        <f t="shared" si="265"/>
        <v/>
      </c>
      <c r="AE1527" t="str">
        <f t="shared" si="266"/>
        <v/>
      </c>
      <c r="AF1527" t="str">
        <f t="shared" si="267"/>
        <v/>
      </c>
      <c r="AG1527" t="str">
        <f t="shared" si="268"/>
        <v/>
      </c>
      <c r="AH1527" t="str">
        <f t="shared" si="269"/>
        <v/>
      </c>
      <c r="AI1527" t="str">
        <f t="shared" si="270"/>
        <v/>
      </c>
      <c r="AY1527">
        <f t="shared" si="271"/>
        <v>340</v>
      </c>
      <c r="BJ1527" t="str">
        <f>IF(E1527&gt;0,"Nagyobb","Kisebb")</f>
        <v>Kisebb</v>
      </c>
    </row>
    <row r="1528" spans="1:62" x14ac:dyDescent="0.25">
      <c r="A1528">
        <v>1991</v>
      </c>
      <c r="B1528">
        <v>6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32</v>
      </c>
      <c r="M1528">
        <v>34</v>
      </c>
      <c r="N1528">
        <v>40</v>
      </c>
      <c r="O1528">
        <v>51</v>
      </c>
      <c r="P1528">
        <v>62</v>
      </c>
      <c r="Y1528" t="str">
        <f t="shared" si="261"/>
        <v>3234405162</v>
      </c>
      <c r="AA1528" t="str">
        <f t="shared" si="262"/>
        <v/>
      </c>
      <c r="AB1528" t="str">
        <f t="shared" si="263"/>
        <v/>
      </c>
      <c r="AC1528" t="str">
        <f t="shared" si="264"/>
        <v/>
      </c>
      <c r="AD1528" t="str">
        <f t="shared" si="265"/>
        <v/>
      </c>
      <c r="AE1528" t="str">
        <f t="shared" si="266"/>
        <v/>
      </c>
      <c r="AF1528" t="str">
        <f t="shared" si="267"/>
        <v/>
      </c>
      <c r="AG1528" t="str">
        <f t="shared" si="268"/>
        <v/>
      </c>
      <c r="AH1528" t="str">
        <f t="shared" si="269"/>
        <v/>
      </c>
      <c r="AI1528" t="str">
        <f t="shared" si="270"/>
        <v/>
      </c>
      <c r="AY1528">
        <f t="shared" si="271"/>
        <v>219</v>
      </c>
      <c r="BJ1528" t="str">
        <f>IF(E1528&gt;0,"Nagyobb","Kisebb")</f>
        <v>Kisebb</v>
      </c>
    </row>
    <row r="1529" spans="1:62" x14ac:dyDescent="0.25">
      <c r="A1529">
        <v>1991</v>
      </c>
      <c r="B1529">
        <v>5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19</v>
      </c>
      <c r="M1529">
        <v>31</v>
      </c>
      <c r="N1529">
        <v>49</v>
      </c>
      <c r="O1529">
        <v>74</v>
      </c>
      <c r="P1529">
        <v>81</v>
      </c>
      <c r="Y1529" t="str">
        <f t="shared" si="261"/>
        <v>1931497481</v>
      </c>
      <c r="AA1529" t="str">
        <f t="shared" si="262"/>
        <v/>
      </c>
      <c r="AB1529" t="str">
        <f t="shared" si="263"/>
        <v/>
      </c>
      <c r="AC1529" t="str">
        <f t="shared" si="264"/>
        <v/>
      </c>
      <c r="AD1529" t="str">
        <f t="shared" si="265"/>
        <v/>
      </c>
      <c r="AE1529" t="str">
        <f t="shared" si="266"/>
        <v/>
      </c>
      <c r="AF1529" t="str">
        <f t="shared" si="267"/>
        <v/>
      </c>
      <c r="AG1529" t="str">
        <f t="shared" si="268"/>
        <v/>
      </c>
      <c r="AH1529" t="str">
        <f t="shared" si="269"/>
        <v/>
      </c>
      <c r="AI1529" t="str">
        <f t="shared" si="270"/>
        <v/>
      </c>
      <c r="AY1529">
        <f t="shared" si="271"/>
        <v>254</v>
      </c>
      <c r="BJ1529" t="str">
        <f>IF(E1529&gt;0,"Nagyobb","Kisebb")</f>
        <v>Kisebb</v>
      </c>
    </row>
    <row r="1530" spans="1:62" x14ac:dyDescent="0.25">
      <c r="A1530">
        <v>1991</v>
      </c>
      <c r="B1530">
        <v>4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8</v>
      </c>
      <c r="M1530">
        <v>62</v>
      </c>
      <c r="N1530">
        <v>65</v>
      </c>
      <c r="O1530">
        <v>78</v>
      </c>
      <c r="P1530">
        <v>80</v>
      </c>
      <c r="Y1530" t="str">
        <f t="shared" si="261"/>
        <v>862657880</v>
      </c>
      <c r="AA1530" t="str">
        <f t="shared" si="262"/>
        <v/>
      </c>
      <c r="AB1530" t="str">
        <f t="shared" si="263"/>
        <v/>
      </c>
      <c r="AC1530" t="str">
        <f t="shared" si="264"/>
        <v/>
      </c>
      <c r="AD1530" t="str">
        <f t="shared" si="265"/>
        <v/>
      </c>
      <c r="AE1530" t="str">
        <f t="shared" si="266"/>
        <v/>
      </c>
      <c r="AF1530" t="str">
        <f t="shared" si="267"/>
        <v/>
      </c>
      <c r="AG1530" t="str">
        <f t="shared" si="268"/>
        <v/>
      </c>
      <c r="AH1530" t="str">
        <f t="shared" si="269"/>
        <v/>
      </c>
      <c r="AI1530" t="str">
        <f t="shared" si="270"/>
        <v/>
      </c>
      <c r="AY1530">
        <f t="shared" si="271"/>
        <v>293</v>
      </c>
      <c r="BJ1530" t="str">
        <f>IF(E1530&gt;0,"Nagyobb","Kisebb")</f>
        <v>Kisebb</v>
      </c>
    </row>
    <row r="1531" spans="1:62" x14ac:dyDescent="0.25">
      <c r="A1531">
        <v>1991</v>
      </c>
      <c r="B1531">
        <v>3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12</v>
      </c>
      <c r="M1531">
        <v>14</v>
      </c>
      <c r="N1531">
        <v>25</v>
      </c>
      <c r="O1531">
        <v>50</v>
      </c>
      <c r="P1531">
        <v>85</v>
      </c>
      <c r="Y1531" t="str">
        <f t="shared" si="261"/>
        <v>1214255085</v>
      </c>
      <c r="AA1531" t="str">
        <f t="shared" si="262"/>
        <v/>
      </c>
      <c r="AB1531" t="str">
        <f t="shared" si="263"/>
        <v/>
      </c>
      <c r="AC1531" t="str">
        <f t="shared" si="264"/>
        <v/>
      </c>
      <c r="AD1531" t="str">
        <f t="shared" si="265"/>
        <v/>
      </c>
      <c r="AE1531" t="str">
        <f t="shared" si="266"/>
        <v/>
      </c>
      <c r="AF1531" t="str">
        <f t="shared" si="267"/>
        <v/>
      </c>
      <c r="AG1531" t="str">
        <f t="shared" si="268"/>
        <v/>
      </c>
      <c r="AH1531" t="str">
        <f t="shared" si="269"/>
        <v/>
      </c>
      <c r="AI1531" t="str">
        <f t="shared" si="270"/>
        <v/>
      </c>
      <c r="AY1531">
        <f t="shared" si="271"/>
        <v>186</v>
      </c>
      <c r="BJ1531" t="str">
        <f>IF(E1531&gt;0,"Nagyobb","Kisebb")</f>
        <v>Kisebb</v>
      </c>
    </row>
    <row r="1532" spans="1:62" x14ac:dyDescent="0.25">
      <c r="A1532">
        <v>1991</v>
      </c>
      <c r="B1532">
        <v>2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22</v>
      </c>
      <c r="M1532">
        <v>28</v>
      </c>
      <c r="N1532">
        <v>40</v>
      </c>
      <c r="O1532">
        <v>73</v>
      </c>
      <c r="P1532">
        <v>85</v>
      </c>
      <c r="Y1532" t="str">
        <f t="shared" si="261"/>
        <v>2228407385</v>
      </c>
      <c r="AA1532" t="str">
        <f t="shared" si="262"/>
        <v/>
      </c>
      <c r="AB1532" t="str">
        <f t="shared" si="263"/>
        <v/>
      </c>
      <c r="AC1532" t="str">
        <f t="shared" si="264"/>
        <v/>
      </c>
      <c r="AD1532" t="str">
        <f t="shared" si="265"/>
        <v/>
      </c>
      <c r="AE1532" t="str">
        <f t="shared" si="266"/>
        <v/>
      </c>
      <c r="AF1532" t="str">
        <f t="shared" si="267"/>
        <v/>
      </c>
      <c r="AG1532" t="str">
        <f t="shared" si="268"/>
        <v/>
      </c>
      <c r="AH1532" t="str">
        <f t="shared" si="269"/>
        <v/>
      </c>
      <c r="AI1532" t="str">
        <f t="shared" si="270"/>
        <v/>
      </c>
      <c r="AY1532">
        <f t="shared" si="271"/>
        <v>248</v>
      </c>
      <c r="BJ1532" t="str">
        <f>IF(E1532&gt;0,"Nagyobb","Kisebb")</f>
        <v>Kisebb</v>
      </c>
    </row>
    <row r="1533" spans="1:62" x14ac:dyDescent="0.25">
      <c r="A1533">
        <v>1991</v>
      </c>
      <c r="B1533">
        <v>1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21</v>
      </c>
      <c r="M1533">
        <v>45</v>
      </c>
      <c r="N1533">
        <v>47</v>
      </c>
      <c r="O1533">
        <v>58</v>
      </c>
      <c r="P1533">
        <v>79</v>
      </c>
      <c r="Y1533" t="str">
        <f t="shared" si="261"/>
        <v>2145475879</v>
      </c>
      <c r="AA1533" t="str">
        <f t="shared" si="262"/>
        <v/>
      </c>
      <c r="AB1533" t="str">
        <f t="shared" si="263"/>
        <v/>
      </c>
      <c r="AC1533" t="str">
        <f t="shared" si="264"/>
        <v/>
      </c>
      <c r="AD1533" t="str">
        <f t="shared" si="265"/>
        <v/>
      </c>
      <c r="AE1533" t="str">
        <f t="shared" si="266"/>
        <v/>
      </c>
      <c r="AF1533" t="str">
        <f t="shared" si="267"/>
        <v/>
      </c>
      <c r="AG1533" t="str">
        <f t="shared" si="268"/>
        <v/>
      </c>
      <c r="AH1533" t="str">
        <f t="shared" si="269"/>
        <v/>
      </c>
      <c r="AI1533" t="str">
        <f t="shared" si="270"/>
        <v/>
      </c>
      <c r="AY1533">
        <f t="shared" si="271"/>
        <v>250</v>
      </c>
      <c r="BJ1533" t="str">
        <f>IF(E1533&gt;0,"Nagyobb","Kisebb")</f>
        <v>Kisebb</v>
      </c>
    </row>
    <row r="1534" spans="1:62" x14ac:dyDescent="0.25">
      <c r="A1534">
        <v>1990</v>
      </c>
      <c r="B1534">
        <v>52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35</v>
      </c>
      <c r="M1534">
        <v>42</v>
      </c>
      <c r="N1534">
        <v>49</v>
      </c>
      <c r="O1534">
        <v>54</v>
      </c>
      <c r="P1534">
        <v>78</v>
      </c>
      <c r="Y1534" t="str">
        <f t="shared" si="261"/>
        <v>3542495478</v>
      </c>
      <c r="AA1534" t="str">
        <f t="shared" si="262"/>
        <v/>
      </c>
      <c r="AB1534" t="str">
        <f t="shared" si="263"/>
        <v/>
      </c>
      <c r="AC1534" t="str">
        <f t="shared" si="264"/>
        <v/>
      </c>
      <c r="AD1534" t="str">
        <f t="shared" si="265"/>
        <v/>
      </c>
      <c r="AE1534" t="str">
        <f t="shared" si="266"/>
        <v/>
      </c>
      <c r="AF1534" t="str">
        <f t="shared" si="267"/>
        <v/>
      </c>
      <c r="AG1534" t="str">
        <f t="shared" si="268"/>
        <v/>
      </c>
      <c r="AH1534" t="str">
        <f t="shared" si="269"/>
        <v/>
      </c>
      <c r="AI1534" t="str">
        <f t="shared" si="270"/>
        <v/>
      </c>
      <c r="AY1534">
        <f t="shared" si="271"/>
        <v>258</v>
      </c>
      <c r="BJ1534" t="str">
        <f>IF(E1534&gt;0,"Nagyobb","Kisebb")</f>
        <v>Kisebb</v>
      </c>
    </row>
    <row r="1535" spans="1:62" x14ac:dyDescent="0.25">
      <c r="A1535">
        <v>1990</v>
      </c>
      <c r="B1535">
        <v>51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</v>
      </c>
      <c r="M1535">
        <v>14</v>
      </c>
      <c r="N1535">
        <v>36</v>
      </c>
      <c r="O1535">
        <v>38</v>
      </c>
      <c r="P1535">
        <v>42</v>
      </c>
      <c r="Y1535" t="str">
        <f t="shared" si="261"/>
        <v>314363842</v>
      </c>
      <c r="AA1535" t="str">
        <f t="shared" si="262"/>
        <v/>
      </c>
      <c r="AB1535" t="str">
        <f t="shared" si="263"/>
        <v/>
      </c>
      <c r="AC1535" t="str">
        <f t="shared" si="264"/>
        <v/>
      </c>
      <c r="AD1535" t="str">
        <f t="shared" si="265"/>
        <v/>
      </c>
      <c r="AE1535" t="str">
        <f t="shared" si="266"/>
        <v/>
      </c>
      <c r="AF1535" t="str">
        <f t="shared" si="267"/>
        <v/>
      </c>
      <c r="AG1535" t="str">
        <f t="shared" si="268"/>
        <v/>
      </c>
      <c r="AH1535" t="str">
        <f t="shared" si="269"/>
        <v/>
      </c>
      <c r="AI1535" t="str">
        <f t="shared" si="270"/>
        <v/>
      </c>
      <c r="AY1535">
        <f t="shared" si="271"/>
        <v>133</v>
      </c>
      <c r="BJ1535" t="str">
        <f>IF(E1535&gt;0,"Nagyobb","Kisebb")</f>
        <v>Kisebb</v>
      </c>
    </row>
    <row r="1536" spans="1:62" x14ac:dyDescent="0.25">
      <c r="A1536">
        <v>1990</v>
      </c>
      <c r="B1536">
        <v>50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18</v>
      </c>
      <c r="M1536">
        <v>34</v>
      </c>
      <c r="N1536">
        <v>46</v>
      </c>
      <c r="O1536">
        <v>51</v>
      </c>
      <c r="P1536">
        <v>81</v>
      </c>
      <c r="Y1536" t="str">
        <f t="shared" si="261"/>
        <v>1834465181</v>
      </c>
      <c r="AA1536" t="str">
        <f t="shared" si="262"/>
        <v/>
      </c>
      <c r="AB1536" t="str">
        <f t="shared" si="263"/>
        <v/>
      </c>
      <c r="AC1536" t="str">
        <f t="shared" si="264"/>
        <v/>
      </c>
      <c r="AD1536" t="str">
        <f t="shared" si="265"/>
        <v/>
      </c>
      <c r="AE1536" t="str">
        <f t="shared" si="266"/>
        <v/>
      </c>
      <c r="AF1536" t="str">
        <f t="shared" si="267"/>
        <v/>
      </c>
      <c r="AG1536" t="str">
        <f t="shared" si="268"/>
        <v/>
      </c>
      <c r="AH1536" t="str">
        <f t="shared" si="269"/>
        <v/>
      </c>
      <c r="AI1536" t="str">
        <f t="shared" si="270"/>
        <v/>
      </c>
      <c r="AY1536">
        <f t="shared" si="271"/>
        <v>230</v>
      </c>
      <c r="BJ1536" t="str">
        <f>IF(E1536&gt;0,"Nagyobb","Kisebb")</f>
        <v>Kisebb</v>
      </c>
    </row>
    <row r="1537" spans="1:62" x14ac:dyDescent="0.25">
      <c r="A1537">
        <v>1990</v>
      </c>
      <c r="B1537">
        <v>49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4</v>
      </c>
      <c r="M1537">
        <v>13</v>
      </c>
      <c r="N1537">
        <v>44</v>
      </c>
      <c r="O1537">
        <v>85</v>
      </c>
      <c r="P1537">
        <v>89</v>
      </c>
      <c r="Y1537" t="str">
        <f t="shared" si="261"/>
        <v>413448589</v>
      </c>
      <c r="AA1537" t="str">
        <f t="shared" si="262"/>
        <v/>
      </c>
      <c r="AB1537" t="str">
        <f t="shared" si="263"/>
        <v/>
      </c>
      <c r="AC1537" t="str">
        <f t="shared" si="264"/>
        <v/>
      </c>
      <c r="AD1537" t="str">
        <f t="shared" si="265"/>
        <v/>
      </c>
      <c r="AE1537" t="str">
        <f t="shared" si="266"/>
        <v/>
      </c>
      <c r="AF1537" t="str">
        <f t="shared" si="267"/>
        <v/>
      </c>
      <c r="AG1537" t="str">
        <f t="shared" si="268"/>
        <v/>
      </c>
      <c r="AH1537" t="str">
        <f t="shared" si="269"/>
        <v/>
      </c>
      <c r="AI1537" t="str">
        <f t="shared" si="270"/>
        <v/>
      </c>
      <c r="AY1537">
        <f t="shared" si="271"/>
        <v>235</v>
      </c>
      <c r="BJ1537" t="str">
        <f>IF(E1537&gt;0,"Nagyobb","Kisebb")</f>
        <v>Kisebb</v>
      </c>
    </row>
    <row r="1538" spans="1:62" x14ac:dyDescent="0.25">
      <c r="A1538">
        <v>1990</v>
      </c>
      <c r="B1538">
        <v>48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20</v>
      </c>
      <c r="M1538">
        <v>36</v>
      </c>
      <c r="N1538">
        <v>44</v>
      </c>
      <c r="O1538">
        <v>71</v>
      </c>
      <c r="P1538">
        <v>88</v>
      </c>
      <c r="Y1538" t="str">
        <f t="shared" ref="Y1538:Y1601" si="272">L1538&amp;M1538&amp;N1538&amp;O1538&amp;P1538</f>
        <v>2036447188</v>
      </c>
      <c r="AA1538" t="str">
        <f t="shared" ref="AA1538:AA1601" si="273">IF(L1538+1=M1538,"+","")</f>
        <v/>
      </c>
      <c r="AB1538" t="str">
        <f t="shared" ref="AB1538:AB1601" si="274">IF(M1538+1=N1538,"+","")</f>
        <v/>
      </c>
      <c r="AC1538" t="str">
        <f t="shared" ref="AC1538:AC1601" si="275">IF(N1538+1=O1538,"+","")</f>
        <v/>
      </c>
      <c r="AD1538" t="str">
        <f t="shared" ref="AD1538:AD1601" si="276">IF(O1538+1=P1538,"+","")</f>
        <v/>
      </c>
      <c r="AE1538" t="str">
        <f t="shared" ref="AE1538:AE1601" si="277">IF(AA1538&amp;AB1538="++","harom","")</f>
        <v/>
      </c>
      <c r="AF1538" t="str">
        <f t="shared" ref="AF1538:AF1601" si="278">IF(AB1538&amp;AC1538="++","harom","")</f>
        <v/>
      </c>
      <c r="AG1538" t="str">
        <f t="shared" ref="AG1538:AG1601" si="279">IF(AC1538&amp;AD1538="++","harom","")</f>
        <v/>
      </c>
      <c r="AH1538" t="str">
        <f t="shared" ref="AH1538:AH1601" si="280">IF(AA1538&amp;AB1538&amp;AC1538="+++","negy","")</f>
        <v/>
      </c>
      <c r="AI1538" t="str">
        <f t="shared" ref="AI1538:AI1601" si="281">IF(AB1538&amp;AC1538&amp;AD1538="+++","negy","")</f>
        <v/>
      </c>
      <c r="AY1538">
        <f t="shared" ref="AY1538:AY1601" si="282">SUM(L1538:P1538)</f>
        <v>259</v>
      </c>
      <c r="BJ1538" t="str">
        <f>IF(E1538&gt;0,"Nagyobb","Kisebb")</f>
        <v>Kisebb</v>
      </c>
    </row>
    <row r="1539" spans="1:62" x14ac:dyDescent="0.25">
      <c r="A1539">
        <v>1990</v>
      </c>
      <c r="B1539">
        <v>47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1</v>
      </c>
      <c r="M1539">
        <v>4</v>
      </c>
      <c r="N1539">
        <v>6</v>
      </c>
      <c r="O1539">
        <v>79</v>
      </c>
      <c r="P1539">
        <v>83</v>
      </c>
      <c r="Y1539" t="str">
        <f t="shared" si="272"/>
        <v>1467983</v>
      </c>
      <c r="AA1539" t="str">
        <f t="shared" si="273"/>
        <v/>
      </c>
      <c r="AB1539" t="str">
        <f t="shared" si="274"/>
        <v/>
      </c>
      <c r="AC1539" t="str">
        <f t="shared" si="275"/>
        <v/>
      </c>
      <c r="AD1539" t="str">
        <f t="shared" si="276"/>
        <v/>
      </c>
      <c r="AE1539" t="str">
        <f t="shared" si="277"/>
        <v/>
      </c>
      <c r="AF1539" t="str">
        <f t="shared" si="278"/>
        <v/>
      </c>
      <c r="AG1539" t="str">
        <f t="shared" si="279"/>
        <v/>
      </c>
      <c r="AH1539" t="str">
        <f t="shared" si="280"/>
        <v/>
      </c>
      <c r="AI1539" t="str">
        <f t="shared" si="281"/>
        <v/>
      </c>
      <c r="AY1539">
        <f t="shared" si="282"/>
        <v>173</v>
      </c>
      <c r="BJ1539" t="str">
        <f>IF(E1539&gt;0,"Nagyobb","Kisebb")</f>
        <v>Kisebb</v>
      </c>
    </row>
    <row r="1540" spans="1:62" x14ac:dyDescent="0.25">
      <c r="A1540">
        <v>1990</v>
      </c>
      <c r="B1540">
        <v>46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21</v>
      </c>
      <c r="M1540">
        <v>35</v>
      </c>
      <c r="N1540">
        <v>45</v>
      </c>
      <c r="O1540">
        <v>70</v>
      </c>
      <c r="P1540">
        <v>89</v>
      </c>
      <c r="Y1540" t="str">
        <f t="shared" si="272"/>
        <v>2135457089</v>
      </c>
      <c r="AA1540" t="str">
        <f t="shared" si="273"/>
        <v/>
      </c>
      <c r="AB1540" t="str">
        <f t="shared" si="274"/>
        <v/>
      </c>
      <c r="AC1540" t="str">
        <f t="shared" si="275"/>
        <v/>
      </c>
      <c r="AD1540" t="str">
        <f t="shared" si="276"/>
        <v/>
      </c>
      <c r="AE1540" t="str">
        <f t="shared" si="277"/>
        <v/>
      </c>
      <c r="AF1540" t="str">
        <f t="shared" si="278"/>
        <v/>
      </c>
      <c r="AG1540" t="str">
        <f t="shared" si="279"/>
        <v/>
      </c>
      <c r="AH1540" t="str">
        <f t="shared" si="280"/>
        <v/>
      </c>
      <c r="AI1540" t="str">
        <f t="shared" si="281"/>
        <v/>
      </c>
      <c r="AY1540">
        <f t="shared" si="282"/>
        <v>260</v>
      </c>
      <c r="BJ1540" t="str">
        <f>IF(E1540&gt;0,"Nagyobb","Kisebb")</f>
        <v>Kisebb</v>
      </c>
    </row>
    <row r="1541" spans="1:62" x14ac:dyDescent="0.25">
      <c r="A1541">
        <v>1990</v>
      </c>
      <c r="B1541">
        <v>45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30</v>
      </c>
      <c r="M1541">
        <v>33</v>
      </c>
      <c r="N1541">
        <v>57</v>
      </c>
      <c r="O1541">
        <v>73</v>
      </c>
      <c r="P1541">
        <v>83</v>
      </c>
      <c r="Y1541" t="str">
        <f t="shared" si="272"/>
        <v>3033577383</v>
      </c>
      <c r="AA1541" t="str">
        <f t="shared" si="273"/>
        <v/>
      </c>
      <c r="AB1541" t="str">
        <f t="shared" si="274"/>
        <v/>
      </c>
      <c r="AC1541" t="str">
        <f t="shared" si="275"/>
        <v/>
      </c>
      <c r="AD1541" t="str">
        <f t="shared" si="276"/>
        <v/>
      </c>
      <c r="AE1541" t="str">
        <f t="shared" si="277"/>
        <v/>
      </c>
      <c r="AF1541" t="str">
        <f t="shared" si="278"/>
        <v/>
      </c>
      <c r="AG1541" t="str">
        <f t="shared" si="279"/>
        <v/>
      </c>
      <c r="AH1541" t="str">
        <f t="shared" si="280"/>
        <v/>
      </c>
      <c r="AI1541" t="str">
        <f t="shared" si="281"/>
        <v/>
      </c>
      <c r="AY1541">
        <f t="shared" si="282"/>
        <v>276</v>
      </c>
      <c r="BJ1541" t="str">
        <f>IF(E1541&gt;0,"Nagyobb","Kisebb")</f>
        <v>Kisebb</v>
      </c>
    </row>
    <row r="1542" spans="1:62" x14ac:dyDescent="0.25">
      <c r="A1542">
        <v>1990</v>
      </c>
      <c r="B1542">
        <v>44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16</v>
      </c>
      <c r="M1542">
        <v>20</v>
      </c>
      <c r="N1542">
        <v>27</v>
      </c>
      <c r="O1542">
        <v>57</v>
      </c>
      <c r="P1542">
        <v>71</v>
      </c>
      <c r="Y1542" t="str">
        <f t="shared" si="272"/>
        <v>1620275771</v>
      </c>
      <c r="AA1542" t="str">
        <f t="shared" si="273"/>
        <v/>
      </c>
      <c r="AB1542" t="str">
        <f t="shared" si="274"/>
        <v/>
      </c>
      <c r="AC1542" t="str">
        <f t="shared" si="275"/>
        <v/>
      </c>
      <c r="AD1542" t="str">
        <f t="shared" si="276"/>
        <v/>
      </c>
      <c r="AE1542" t="str">
        <f t="shared" si="277"/>
        <v/>
      </c>
      <c r="AF1542" t="str">
        <f t="shared" si="278"/>
        <v/>
      </c>
      <c r="AG1542" t="str">
        <f t="shared" si="279"/>
        <v/>
      </c>
      <c r="AH1542" t="str">
        <f t="shared" si="280"/>
        <v/>
      </c>
      <c r="AI1542" t="str">
        <f t="shared" si="281"/>
        <v/>
      </c>
      <c r="AY1542">
        <f t="shared" si="282"/>
        <v>191</v>
      </c>
      <c r="BJ1542" t="str">
        <f>IF(E1542&gt;0,"Nagyobb","Kisebb")</f>
        <v>Kisebb</v>
      </c>
    </row>
    <row r="1543" spans="1:62" x14ac:dyDescent="0.25">
      <c r="A1543">
        <v>1990</v>
      </c>
      <c r="B1543">
        <v>43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57</v>
      </c>
      <c r="M1543">
        <v>74</v>
      </c>
      <c r="N1543">
        <v>78</v>
      </c>
      <c r="O1543">
        <v>83</v>
      </c>
      <c r="P1543">
        <v>87</v>
      </c>
      <c r="Y1543" t="str">
        <f t="shared" si="272"/>
        <v>5774788387</v>
      </c>
      <c r="AA1543" t="str">
        <f t="shared" si="273"/>
        <v/>
      </c>
      <c r="AB1543" t="str">
        <f t="shared" si="274"/>
        <v/>
      </c>
      <c r="AC1543" t="str">
        <f t="shared" si="275"/>
        <v/>
      </c>
      <c r="AD1543" t="str">
        <f t="shared" si="276"/>
        <v/>
      </c>
      <c r="AE1543" t="str">
        <f t="shared" si="277"/>
        <v/>
      </c>
      <c r="AF1543" t="str">
        <f t="shared" si="278"/>
        <v/>
      </c>
      <c r="AG1543" t="str">
        <f t="shared" si="279"/>
        <v/>
      </c>
      <c r="AH1543" t="str">
        <f t="shared" si="280"/>
        <v/>
      </c>
      <c r="AI1543" t="str">
        <f t="shared" si="281"/>
        <v/>
      </c>
      <c r="AY1543">
        <f t="shared" si="282"/>
        <v>379</v>
      </c>
      <c r="BJ1543" t="str">
        <f>IF(E1543&gt;0,"Nagyobb","Kisebb")</f>
        <v>Kisebb</v>
      </c>
    </row>
    <row r="1544" spans="1:62" x14ac:dyDescent="0.25">
      <c r="A1544">
        <v>1990</v>
      </c>
      <c r="B1544">
        <v>42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2</v>
      </c>
      <c r="M1544">
        <v>23</v>
      </c>
      <c r="N1544">
        <v>67</v>
      </c>
      <c r="O1544">
        <v>69</v>
      </c>
      <c r="P1544">
        <v>86</v>
      </c>
      <c r="Y1544" t="str">
        <f t="shared" si="272"/>
        <v>223676986</v>
      </c>
      <c r="AA1544" t="str">
        <f t="shared" si="273"/>
        <v/>
      </c>
      <c r="AB1544" t="str">
        <f t="shared" si="274"/>
        <v/>
      </c>
      <c r="AC1544" t="str">
        <f t="shared" si="275"/>
        <v/>
      </c>
      <c r="AD1544" t="str">
        <f t="shared" si="276"/>
        <v/>
      </c>
      <c r="AE1544" t="str">
        <f t="shared" si="277"/>
        <v/>
      </c>
      <c r="AF1544" t="str">
        <f t="shared" si="278"/>
        <v/>
      </c>
      <c r="AG1544" t="str">
        <f t="shared" si="279"/>
        <v/>
      </c>
      <c r="AH1544" t="str">
        <f t="shared" si="280"/>
        <v/>
      </c>
      <c r="AI1544" t="str">
        <f t="shared" si="281"/>
        <v/>
      </c>
      <c r="AY1544">
        <f t="shared" si="282"/>
        <v>247</v>
      </c>
      <c r="BJ1544" t="str">
        <f>IF(E1544&gt;0,"Nagyobb","Kisebb")</f>
        <v>Kisebb</v>
      </c>
    </row>
    <row r="1545" spans="1:62" x14ac:dyDescent="0.25">
      <c r="A1545">
        <v>1990</v>
      </c>
      <c r="B1545">
        <v>41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11</v>
      </c>
      <c r="M1545">
        <v>26</v>
      </c>
      <c r="N1545">
        <v>46</v>
      </c>
      <c r="O1545">
        <v>63</v>
      </c>
      <c r="P1545">
        <v>67</v>
      </c>
      <c r="Y1545" t="str">
        <f t="shared" si="272"/>
        <v>1126466367</v>
      </c>
      <c r="AA1545" t="str">
        <f t="shared" si="273"/>
        <v/>
      </c>
      <c r="AB1545" t="str">
        <f t="shared" si="274"/>
        <v/>
      </c>
      <c r="AC1545" t="str">
        <f t="shared" si="275"/>
        <v/>
      </c>
      <c r="AD1545" t="str">
        <f t="shared" si="276"/>
        <v/>
      </c>
      <c r="AE1545" t="str">
        <f t="shared" si="277"/>
        <v/>
      </c>
      <c r="AF1545" t="str">
        <f t="shared" si="278"/>
        <v/>
      </c>
      <c r="AG1545" t="str">
        <f t="shared" si="279"/>
        <v/>
      </c>
      <c r="AH1545" t="str">
        <f t="shared" si="280"/>
        <v/>
      </c>
      <c r="AI1545" t="str">
        <f t="shared" si="281"/>
        <v/>
      </c>
      <c r="AY1545">
        <f t="shared" si="282"/>
        <v>213</v>
      </c>
      <c r="BJ1545" t="str">
        <f>IF(E1545&gt;0,"Nagyobb","Kisebb")</f>
        <v>Kisebb</v>
      </c>
    </row>
    <row r="1546" spans="1:62" x14ac:dyDescent="0.25">
      <c r="A1546">
        <v>1990</v>
      </c>
      <c r="B1546">
        <v>40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22</v>
      </c>
      <c r="N1546">
        <v>26</v>
      </c>
      <c r="O1546">
        <v>49</v>
      </c>
      <c r="P1546">
        <v>88</v>
      </c>
      <c r="Y1546" t="str">
        <f t="shared" si="272"/>
        <v>1122264988</v>
      </c>
      <c r="AA1546" t="str">
        <f t="shared" si="273"/>
        <v/>
      </c>
      <c r="AB1546" t="str">
        <f t="shared" si="274"/>
        <v/>
      </c>
      <c r="AC1546" t="str">
        <f t="shared" si="275"/>
        <v/>
      </c>
      <c r="AD1546" t="str">
        <f t="shared" si="276"/>
        <v/>
      </c>
      <c r="AE1546" t="str">
        <f t="shared" si="277"/>
        <v/>
      </c>
      <c r="AF1546" t="str">
        <f t="shared" si="278"/>
        <v/>
      </c>
      <c r="AG1546" t="str">
        <f t="shared" si="279"/>
        <v/>
      </c>
      <c r="AH1546" t="str">
        <f t="shared" si="280"/>
        <v/>
      </c>
      <c r="AI1546" t="str">
        <f t="shared" si="281"/>
        <v/>
      </c>
      <c r="AY1546">
        <f t="shared" si="282"/>
        <v>196</v>
      </c>
      <c r="BJ1546" t="str">
        <f>IF(E1546&gt;0,"Nagyobb","Kisebb")</f>
        <v>Kisebb</v>
      </c>
    </row>
    <row r="1547" spans="1:62" x14ac:dyDescent="0.25">
      <c r="A1547">
        <v>1990</v>
      </c>
      <c r="B1547">
        <v>39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29</v>
      </c>
      <c r="M1547">
        <v>58</v>
      </c>
      <c r="N1547">
        <v>63</v>
      </c>
      <c r="O1547">
        <v>73</v>
      </c>
      <c r="P1547">
        <v>85</v>
      </c>
      <c r="Y1547" t="str">
        <f t="shared" si="272"/>
        <v>2958637385</v>
      </c>
      <c r="AA1547" t="str">
        <f t="shared" si="273"/>
        <v/>
      </c>
      <c r="AB1547" t="str">
        <f t="shared" si="274"/>
        <v/>
      </c>
      <c r="AC1547" t="str">
        <f t="shared" si="275"/>
        <v/>
      </c>
      <c r="AD1547" t="str">
        <f t="shared" si="276"/>
        <v/>
      </c>
      <c r="AE1547" t="str">
        <f t="shared" si="277"/>
        <v/>
      </c>
      <c r="AF1547" t="str">
        <f t="shared" si="278"/>
        <v/>
      </c>
      <c r="AG1547" t="str">
        <f t="shared" si="279"/>
        <v/>
      </c>
      <c r="AH1547" t="str">
        <f t="shared" si="280"/>
        <v/>
      </c>
      <c r="AI1547" t="str">
        <f t="shared" si="281"/>
        <v/>
      </c>
      <c r="AY1547">
        <f t="shared" si="282"/>
        <v>308</v>
      </c>
      <c r="BJ1547" t="str">
        <f>IF(E1547&gt;0,"Nagyobb","Kisebb")</f>
        <v>Kisebb</v>
      </c>
    </row>
    <row r="1548" spans="1:62" x14ac:dyDescent="0.25">
      <c r="A1548">
        <v>1990</v>
      </c>
      <c r="B1548">
        <v>38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12</v>
      </c>
      <c r="M1548">
        <v>18</v>
      </c>
      <c r="N1548">
        <v>30</v>
      </c>
      <c r="O1548">
        <v>42</v>
      </c>
      <c r="P1548">
        <v>46</v>
      </c>
      <c r="Y1548" t="str">
        <f t="shared" si="272"/>
        <v>1218304246</v>
      </c>
      <c r="AA1548" t="str">
        <f t="shared" si="273"/>
        <v/>
      </c>
      <c r="AB1548" t="str">
        <f t="shared" si="274"/>
        <v/>
      </c>
      <c r="AC1548" t="str">
        <f t="shared" si="275"/>
        <v/>
      </c>
      <c r="AD1548" t="str">
        <f t="shared" si="276"/>
        <v/>
      </c>
      <c r="AE1548" t="str">
        <f t="shared" si="277"/>
        <v/>
      </c>
      <c r="AF1548" t="str">
        <f t="shared" si="278"/>
        <v/>
      </c>
      <c r="AG1548" t="str">
        <f t="shared" si="279"/>
        <v/>
      </c>
      <c r="AH1548" t="str">
        <f t="shared" si="280"/>
        <v/>
      </c>
      <c r="AI1548" t="str">
        <f t="shared" si="281"/>
        <v/>
      </c>
      <c r="AY1548">
        <f t="shared" si="282"/>
        <v>148</v>
      </c>
      <c r="BJ1548" t="str">
        <f>IF(E1548&gt;0,"Nagyobb","Kisebb")</f>
        <v>Kisebb</v>
      </c>
    </row>
    <row r="1549" spans="1:62" x14ac:dyDescent="0.25">
      <c r="A1549">
        <v>1990</v>
      </c>
      <c r="B1549">
        <v>37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21</v>
      </c>
      <c r="M1549">
        <v>32</v>
      </c>
      <c r="N1549">
        <v>64</v>
      </c>
      <c r="O1549">
        <v>84</v>
      </c>
      <c r="P1549">
        <v>89</v>
      </c>
      <c r="Y1549" t="str">
        <f t="shared" si="272"/>
        <v>2132648489</v>
      </c>
      <c r="AA1549" t="str">
        <f t="shared" si="273"/>
        <v/>
      </c>
      <c r="AB1549" t="str">
        <f t="shared" si="274"/>
        <v/>
      </c>
      <c r="AC1549" t="str">
        <f t="shared" si="275"/>
        <v/>
      </c>
      <c r="AD1549" t="str">
        <f t="shared" si="276"/>
        <v/>
      </c>
      <c r="AE1549" t="str">
        <f t="shared" si="277"/>
        <v/>
      </c>
      <c r="AF1549" t="str">
        <f t="shared" si="278"/>
        <v/>
      </c>
      <c r="AG1549" t="str">
        <f t="shared" si="279"/>
        <v/>
      </c>
      <c r="AH1549" t="str">
        <f t="shared" si="280"/>
        <v/>
      </c>
      <c r="AI1549" t="str">
        <f t="shared" si="281"/>
        <v/>
      </c>
      <c r="AY1549">
        <f t="shared" si="282"/>
        <v>290</v>
      </c>
      <c r="BJ1549" t="str">
        <f>IF(E1549&gt;0,"Nagyobb","Kisebb")</f>
        <v>Kisebb</v>
      </c>
    </row>
    <row r="1550" spans="1:62" x14ac:dyDescent="0.25">
      <c r="A1550">
        <v>1990</v>
      </c>
      <c r="B1550">
        <v>36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44</v>
      </c>
      <c r="M1550">
        <v>59</v>
      </c>
      <c r="N1550">
        <v>68</v>
      </c>
      <c r="O1550">
        <v>72</v>
      </c>
      <c r="P1550">
        <v>73</v>
      </c>
      <c r="Y1550" t="str">
        <f t="shared" si="272"/>
        <v>4459687273</v>
      </c>
      <c r="AA1550" t="str">
        <f t="shared" si="273"/>
        <v/>
      </c>
      <c r="AB1550" t="str">
        <f t="shared" si="274"/>
        <v/>
      </c>
      <c r="AC1550" t="str">
        <f t="shared" si="275"/>
        <v/>
      </c>
      <c r="AD1550" t="str">
        <f t="shared" si="276"/>
        <v>+</v>
      </c>
      <c r="AE1550" t="str">
        <f t="shared" si="277"/>
        <v/>
      </c>
      <c r="AF1550" t="str">
        <f t="shared" si="278"/>
        <v/>
      </c>
      <c r="AG1550" t="str">
        <f t="shared" si="279"/>
        <v/>
      </c>
      <c r="AH1550" t="str">
        <f t="shared" si="280"/>
        <v/>
      </c>
      <c r="AI1550" t="str">
        <f t="shared" si="281"/>
        <v/>
      </c>
      <c r="AY1550">
        <f t="shared" si="282"/>
        <v>316</v>
      </c>
      <c r="BJ1550" t="str">
        <f>IF(E1550&gt;0,"Nagyobb","Kisebb")</f>
        <v>Kisebb</v>
      </c>
    </row>
    <row r="1551" spans="1:62" x14ac:dyDescent="0.25">
      <c r="A1551">
        <v>1990</v>
      </c>
      <c r="B1551">
        <v>35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18</v>
      </c>
      <c r="M1551">
        <v>21</v>
      </c>
      <c r="N1551">
        <v>34</v>
      </c>
      <c r="O1551">
        <v>40</v>
      </c>
      <c r="P1551">
        <v>71</v>
      </c>
      <c r="Y1551" t="str">
        <f t="shared" si="272"/>
        <v>1821344071</v>
      </c>
      <c r="AA1551" t="str">
        <f t="shared" si="273"/>
        <v/>
      </c>
      <c r="AB1551" t="str">
        <f t="shared" si="274"/>
        <v/>
      </c>
      <c r="AC1551" t="str">
        <f t="shared" si="275"/>
        <v/>
      </c>
      <c r="AD1551" t="str">
        <f t="shared" si="276"/>
        <v/>
      </c>
      <c r="AE1551" t="str">
        <f t="shared" si="277"/>
        <v/>
      </c>
      <c r="AF1551" t="str">
        <f t="shared" si="278"/>
        <v/>
      </c>
      <c r="AG1551" t="str">
        <f t="shared" si="279"/>
        <v/>
      </c>
      <c r="AH1551" t="str">
        <f t="shared" si="280"/>
        <v/>
      </c>
      <c r="AI1551" t="str">
        <f t="shared" si="281"/>
        <v/>
      </c>
      <c r="AY1551">
        <f t="shared" si="282"/>
        <v>184</v>
      </c>
      <c r="BJ1551" t="str">
        <f>IF(E1551&gt;0,"Nagyobb","Kisebb")</f>
        <v>Kisebb</v>
      </c>
    </row>
    <row r="1552" spans="1:62" x14ac:dyDescent="0.25">
      <c r="A1552">
        <v>1990</v>
      </c>
      <c r="B1552">
        <v>34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19</v>
      </c>
      <c r="M1552">
        <v>30</v>
      </c>
      <c r="N1552">
        <v>49</v>
      </c>
      <c r="O1552">
        <v>61</v>
      </c>
      <c r="P1552">
        <v>71</v>
      </c>
      <c r="Y1552" t="str">
        <f t="shared" si="272"/>
        <v>1930496171</v>
      </c>
      <c r="AA1552" t="str">
        <f t="shared" si="273"/>
        <v/>
      </c>
      <c r="AB1552" t="str">
        <f t="shared" si="274"/>
        <v/>
      </c>
      <c r="AC1552" t="str">
        <f t="shared" si="275"/>
        <v/>
      </c>
      <c r="AD1552" t="str">
        <f t="shared" si="276"/>
        <v/>
      </c>
      <c r="AE1552" t="str">
        <f t="shared" si="277"/>
        <v/>
      </c>
      <c r="AF1552" t="str">
        <f t="shared" si="278"/>
        <v/>
      </c>
      <c r="AG1552" t="str">
        <f t="shared" si="279"/>
        <v/>
      </c>
      <c r="AH1552" t="str">
        <f t="shared" si="280"/>
        <v/>
      </c>
      <c r="AI1552" t="str">
        <f t="shared" si="281"/>
        <v/>
      </c>
      <c r="AY1552">
        <f t="shared" si="282"/>
        <v>230</v>
      </c>
      <c r="BJ1552" t="str">
        <f>IF(E1552&gt;0,"Nagyobb","Kisebb")</f>
        <v>Kisebb</v>
      </c>
    </row>
    <row r="1553" spans="1:62" x14ac:dyDescent="0.25">
      <c r="A1553">
        <v>1990</v>
      </c>
      <c r="B1553">
        <v>33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20</v>
      </c>
      <c r="M1553">
        <v>22</v>
      </c>
      <c r="N1553">
        <v>32</v>
      </c>
      <c r="O1553">
        <v>41</v>
      </c>
      <c r="P1553">
        <v>86</v>
      </c>
      <c r="Y1553" t="str">
        <f t="shared" si="272"/>
        <v>2022324186</v>
      </c>
      <c r="AA1553" t="str">
        <f t="shared" si="273"/>
        <v/>
      </c>
      <c r="AB1553" t="str">
        <f t="shared" si="274"/>
        <v/>
      </c>
      <c r="AC1553" t="str">
        <f t="shared" si="275"/>
        <v/>
      </c>
      <c r="AD1553" t="str">
        <f t="shared" si="276"/>
        <v/>
      </c>
      <c r="AE1553" t="str">
        <f t="shared" si="277"/>
        <v/>
      </c>
      <c r="AF1553" t="str">
        <f t="shared" si="278"/>
        <v/>
      </c>
      <c r="AG1553" t="str">
        <f t="shared" si="279"/>
        <v/>
      </c>
      <c r="AH1553" t="str">
        <f t="shared" si="280"/>
        <v/>
      </c>
      <c r="AI1553" t="str">
        <f t="shared" si="281"/>
        <v/>
      </c>
      <c r="AY1553">
        <f t="shared" si="282"/>
        <v>201</v>
      </c>
      <c r="BJ1553" t="str">
        <f>IF(E1553&gt;0,"Nagyobb","Kisebb")</f>
        <v>Kisebb</v>
      </c>
    </row>
    <row r="1554" spans="1:62" x14ac:dyDescent="0.25">
      <c r="A1554">
        <v>1990</v>
      </c>
      <c r="B1554">
        <v>32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</v>
      </c>
      <c r="M1554">
        <v>19</v>
      </c>
      <c r="N1554">
        <v>38</v>
      </c>
      <c r="O1554">
        <v>49</v>
      </c>
      <c r="P1554">
        <v>81</v>
      </c>
      <c r="Y1554" t="str">
        <f t="shared" si="272"/>
        <v>219384981</v>
      </c>
      <c r="AA1554" t="str">
        <f t="shared" si="273"/>
        <v/>
      </c>
      <c r="AB1554" t="str">
        <f t="shared" si="274"/>
        <v/>
      </c>
      <c r="AC1554" t="str">
        <f t="shared" si="275"/>
        <v/>
      </c>
      <c r="AD1554" t="str">
        <f t="shared" si="276"/>
        <v/>
      </c>
      <c r="AE1554" t="str">
        <f t="shared" si="277"/>
        <v/>
      </c>
      <c r="AF1554" t="str">
        <f t="shared" si="278"/>
        <v/>
      </c>
      <c r="AG1554" t="str">
        <f t="shared" si="279"/>
        <v/>
      </c>
      <c r="AH1554" t="str">
        <f t="shared" si="280"/>
        <v/>
      </c>
      <c r="AI1554" t="str">
        <f t="shared" si="281"/>
        <v/>
      </c>
      <c r="AY1554">
        <f t="shared" si="282"/>
        <v>189</v>
      </c>
      <c r="BJ1554" t="str">
        <f>IF(E1554&gt;0,"Nagyobb","Kisebb")</f>
        <v>Kisebb</v>
      </c>
    </row>
    <row r="1555" spans="1:62" x14ac:dyDescent="0.25">
      <c r="A1555">
        <v>1990</v>
      </c>
      <c r="B1555">
        <v>31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16</v>
      </c>
      <c r="M1555">
        <v>18</v>
      </c>
      <c r="N1555">
        <v>28</v>
      </c>
      <c r="O1555">
        <v>35</v>
      </c>
      <c r="P1555">
        <v>82</v>
      </c>
      <c r="Y1555" t="str">
        <f t="shared" si="272"/>
        <v>1618283582</v>
      </c>
      <c r="AA1555" t="str">
        <f t="shared" si="273"/>
        <v/>
      </c>
      <c r="AB1555" t="str">
        <f t="shared" si="274"/>
        <v/>
      </c>
      <c r="AC1555" t="str">
        <f t="shared" si="275"/>
        <v/>
      </c>
      <c r="AD1555" t="str">
        <f t="shared" si="276"/>
        <v/>
      </c>
      <c r="AE1555" t="str">
        <f t="shared" si="277"/>
        <v/>
      </c>
      <c r="AF1555" t="str">
        <f t="shared" si="278"/>
        <v/>
      </c>
      <c r="AG1555" t="str">
        <f t="shared" si="279"/>
        <v/>
      </c>
      <c r="AH1555" t="str">
        <f t="shared" si="280"/>
        <v/>
      </c>
      <c r="AI1555" t="str">
        <f t="shared" si="281"/>
        <v/>
      </c>
      <c r="AY1555">
        <f t="shared" si="282"/>
        <v>179</v>
      </c>
      <c r="BJ1555" t="str">
        <f>IF(E1555&gt;0,"Nagyobb","Kisebb")</f>
        <v>Kisebb</v>
      </c>
    </row>
    <row r="1556" spans="1:62" x14ac:dyDescent="0.25">
      <c r="A1556">
        <v>1990</v>
      </c>
      <c r="B1556">
        <v>30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2</v>
      </c>
      <c r="M1556">
        <v>6</v>
      </c>
      <c r="N1556">
        <v>9</v>
      </c>
      <c r="O1556">
        <v>23</v>
      </c>
      <c r="P1556">
        <v>26</v>
      </c>
      <c r="Y1556" t="str">
        <f t="shared" si="272"/>
        <v>2692326</v>
      </c>
      <c r="AA1556" t="str">
        <f t="shared" si="273"/>
        <v/>
      </c>
      <c r="AB1556" t="str">
        <f t="shared" si="274"/>
        <v/>
      </c>
      <c r="AC1556" t="str">
        <f t="shared" si="275"/>
        <v/>
      </c>
      <c r="AD1556" t="str">
        <f t="shared" si="276"/>
        <v/>
      </c>
      <c r="AE1556" t="str">
        <f t="shared" si="277"/>
        <v/>
      </c>
      <c r="AF1556" t="str">
        <f t="shared" si="278"/>
        <v/>
      </c>
      <c r="AG1556" t="str">
        <f t="shared" si="279"/>
        <v/>
      </c>
      <c r="AH1556" t="str">
        <f t="shared" si="280"/>
        <v/>
      </c>
      <c r="AI1556" t="str">
        <f t="shared" si="281"/>
        <v/>
      </c>
      <c r="AY1556">
        <f t="shared" si="282"/>
        <v>66</v>
      </c>
      <c r="BJ1556" t="str">
        <f>IF(E1556&gt;0,"Nagyobb","Kisebb")</f>
        <v>Kisebb</v>
      </c>
    </row>
    <row r="1557" spans="1:62" x14ac:dyDescent="0.25">
      <c r="A1557">
        <v>1990</v>
      </c>
      <c r="B1557">
        <v>29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17</v>
      </c>
      <c r="M1557">
        <v>70</v>
      </c>
      <c r="N1557">
        <v>72</v>
      </c>
      <c r="O1557">
        <v>75</v>
      </c>
      <c r="P1557">
        <v>84</v>
      </c>
      <c r="Y1557" t="str">
        <f t="shared" si="272"/>
        <v>1770727584</v>
      </c>
      <c r="AA1557" t="str">
        <f t="shared" si="273"/>
        <v/>
      </c>
      <c r="AB1557" t="str">
        <f t="shared" si="274"/>
        <v/>
      </c>
      <c r="AC1557" t="str">
        <f t="shared" si="275"/>
        <v/>
      </c>
      <c r="AD1557" t="str">
        <f t="shared" si="276"/>
        <v/>
      </c>
      <c r="AE1557" t="str">
        <f t="shared" si="277"/>
        <v/>
      </c>
      <c r="AF1557" t="str">
        <f t="shared" si="278"/>
        <v/>
      </c>
      <c r="AG1557" t="str">
        <f t="shared" si="279"/>
        <v/>
      </c>
      <c r="AH1557" t="str">
        <f t="shared" si="280"/>
        <v/>
      </c>
      <c r="AI1557" t="str">
        <f t="shared" si="281"/>
        <v/>
      </c>
      <c r="AY1557">
        <f t="shared" si="282"/>
        <v>318</v>
      </c>
      <c r="BJ1557" t="str">
        <f>IF(E1557&gt;0,"Nagyobb","Kisebb")</f>
        <v>Kisebb</v>
      </c>
    </row>
    <row r="1558" spans="1:62" x14ac:dyDescent="0.25">
      <c r="A1558">
        <v>1990</v>
      </c>
      <c r="B1558">
        <v>28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11</v>
      </c>
      <c r="M1558">
        <v>13</v>
      </c>
      <c r="N1558">
        <v>48</v>
      </c>
      <c r="O1558">
        <v>49</v>
      </c>
      <c r="P1558">
        <v>51</v>
      </c>
      <c r="Y1558" t="str">
        <f t="shared" si="272"/>
        <v>1113484951</v>
      </c>
      <c r="AA1558" t="str">
        <f t="shared" si="273"/>
        <v/>
      </c>
      <c r="AB1558" t="str">
        <f t="shared" si="274"/>
        <v/>
      </c>
      <c r="AC1558" t="str">
        <f t="shared" si="275"/>
        <v>+</v>
      </c>
      <c r="AD1558" t="str">
        <f t="shared" si="276"/>
        <v/>
      </c>
      <c r="AE1558" t="str">
        <f t="shared" si="277"/>
        <v/>
      </c>
      <c r="AF1558" t="str">
        <f t="shared" si="278"/>
        <v/>
      </c>
      <c r="AG1558" t="str">
        <f t="shared" si="279"/>
        <v/>
      </c>
      <c r="AH1558" t="str">
        <f t="shared" si="280"/>
        <v/>
      </c>
      <c r="AI1558" t="str">
        <f t="shared" si="281"/>
        <v/>
      </c>
      <c r="AY1558">
        <f t="shared" si="282"/>
        <v>172</v>
      </c>
      <c r="BJ1558" t="str">
        <f>IF(E1558&gt;0,"Nagyobb","Kisebb")</f>
        <v>Kisebb</v>
      </c>
    </row>
    <row r="1559" spans="1:62" x14ac:dyDescent="0.25">
      <c r="A1559">
        <v>1990</v>
      </c>
      <c r="B1559">
        <v>27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12</v>
      </c>
      <c r="M1559">
        <v>59</v>
      </c>
      <c r="N1559">
        <v>62</v>
      </c>
      <c r="O1559">
        <v>69</v>
      </c>
      <c r="P1559">
        <v>90</v>
      </c>
      <c r="Y1559" t="str">
        <f t="shared" si="272"/>
        <v>1259626990</v>
      </c>
      <c r="AA1559" t="str">
        <f t="shared" si="273"/>
        <v/>
      </c>
      <c r="AB1559" t="str">
        <f t="shared" si="274"/>
        <v/>
      </c>
      <c r="AC1559" t="str">
        <f t="shared" si="275"/>
        <v/>
      </c>
      <c r="AD1559" t="str">
        <f t="shared" si="276"/>
        <v/>
      </c>
      <c r="AE1559" t="str">
        <f t="shared" si="277"/>
        <v/>
      </c>
      <c r="AF1559" t="str">
        <f t="shared" si="278"/>
        <v/>
      </c>
      <c r="AG1559" t="str">
        <f t="shared" si="279"/>
        <v/>
      </c>
      <c r="AH1559" t="str">
        <f t="shared" si="280"/>
        <v/>
      </c>
      <c r="AI1559" t="str">
        <f t="shared" si="281"/>
        <v/>
      </c>
      <c r="AY1559">
        <f t="shared" si="282"/>
        <v>292</v>
      </c>
      <c r="BJ1559" t="str">
        <f>IF(E1559&gt;0,"Nagyobb","Kisebb")</f>
        <v>Kisebb</v>
      </c>
    </row>
    <row r="1560" spans="1:62" x14ac:dyDescent="0.25">
      <c r="A1560">
        <v>1990</v>
      </c>
      <c r="B1560">
        <v>26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10</v>
      </c>
      <c r="M1560">
        <v>17</v>
      </c>
      <c r="N1560">
        <v>33</v>
      </c>
      <c r="O1560">
        <v>71</v>
      </c>
      <c r="P1560">
        <v>75</v>
      </c>
      <c r="Y1560" t="str">
        <f t="shared" si="272"/>
        <v>1017337175</v>
      </c>
      <c r="AA1560" t="str">
        <f t="shared" si="273"/>
        <v/>
      </c>
      <c r="AB1560" t="str">
        <f t="shared" si="274"/>
        <v/>
      </c>
      <c r="AC1560" t="str">
        <f t="shared" si="275"/>
        <v/>
      </c>
      <c r="AD1560" t="str">
        <f t="shared" si="276"/>
        <v/>
      </c>
      <c r="AE1560" t="str">
        <f t="shared" si="277"/>
        <v/>
      </c>
      <c r="AF1560" t="str">
        <f t="shared" si="278"/>
        <v/>
      </c>
      <c r="AG1560" t="str">
        <f t="shared" si="279"/>
        <v/>
      </c>
      <c r="AH1560" t="str">
        <f t="shared" si="280"/>
        <v/>
      </c>
      <c r="AI1560" t="str">
        <f t="shared" si="281"/>
        <v/>
      </c>
      <c r="AY1560">
        <f t="shared" si="282"/>
        <v>206</v>
      </c>
      <c r="BJ1560" t="str">
        <f>IF(E1560&gt;0,"Nagyobb","Kisebb")</f>
        <v>Kisebb</v>
      </c>
    </row>
    <row r="1561" spans="1:62" x14ac:dyDescent="0.25">
      <c r="A1561">
        <v>1990</v>
      </c>
      <c r="B1561">
        <v>25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16</v>
      </c>
      <c r="M1561">
        <v>25</v>
      </c>
      <c r="N1561">
        <v>38</v>
      </c>
      <c r="O1561">
        <v>78</v>
      </c>
      <c r="P1561">
        <v>83</v>
      </c>
      <c r="Y1561" t="str">
        <f t="shared" si="272"/>
        <v>1625387883</v>
      </c>
      <c r="AA1561" t="str">
        <f t="shared" si="273"/>
        <v/>
      </c>
      <c r="AB1561" t="str">
        <f t="shared" si="274"/>
        <v/>
      </c>
      <c r="AC1561" t="str">
        <f t="shared" si="275"/>
        <v/>
      </c>
      <c r="AD1561" t="str">
        <f t="shared" si="276"/>
        <v/>
      </c>
      <c r="AE1561" t="str">
        <f t="shared" si="277"/>
        <v/>
      </c>
      <c r="AF1561" t="str">
        <f t="shared" si="278"/>
        <v/>
      </c>
      <c r="AG1561" t="str">
        <f t="shared" si="279"/>
        <v/>
      </c>
      <c r="AH1561" t="str">
        <f t="shared" si="280"/>
        <v/>
      </c>
      <c r="AI1561" t="str">
        <f t="shared" si="281"/>
        <v/>
      </c>
      <c r="AY1561">
        <f t="shared" si="282"/>
        <v>240</v>
      </c>
      <c r="BJ1561" t="str">
        <f>IF(E1561&gt;0,"Nagyobb","Kisebb")</f>
        <v>Kisebb</v>
      </c>
    </row>
    <row r="1562" spans="1:62" x14ac:dyDescent="0.25">
      <c r="A1562">
        <v>1990</v>
      </c>
      <c r="B1562">
        <v>24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7</v>
      </c>
      <c r="M1562">
        <v>23</v>
      </c>
      <c r="N1562">
        <v>30</v>
      </c>
      <c r="O1562">
        <v>72</v>
      </c>
      <c r="P1562">
        <v>75</v>
      </c>
      <c r="Y1562" t="str">
        <f t="shared" si="272"/>
        <v>723307275</v>
      </c>
      <c r="AA1562" t="str">
        <f t="shared" si="273"/>
        <v/>
      </c>
      <c r="AB1562" t="str">
        <f t="shared" si="274"/>
        <v/>
      </c>
      <c r="AC1562" t="str">
        <f t="shared" si="275"/>
        <v/>
      </c>
      <c r="AD1562" t="str">
        <f t="shared" si="276"/>
        <v/>
      </c>
      <c r="AE1562" t="str">
        <f t="shared" si="277"/>
        <v/>
      </c>
      <c r="AF1562" t="str">
        <f t="shared" si="278"/>
        <v/>
      </c>
      <c r="AG1562" t="str">
        <f t="shared" si="279"/>
        <v/>
      </c>
      <c r="AH1562" t="str">
        <f t="shared" si="280"/>
        <v/>
      </c>
      <c r="AI1562" t="str">
        <f t="shared" si="281"/>
        <v/>
      </c>
      <c r="AY1562">
        <f t="shared" si="282"/>
        <v>207</v>
      </c>
      <c r="BJ1562" t="str">
        <f>IF(E1562&gt;0,"Nagyobb","Kisebb")</f>
        <v>Kisebb</v>
      </c>
    </row>
    <row r="1563" spans="1:62" x14ac:dyDescent="0.25">
      <c r="A1563">
        <v>1990</v>
      </c>
      <c r="B1563">
        <v>23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15</v>
      </c>
      <c r="M1563">
        <v>37</v>
      </c>
      <c r="N1563">
        <v>65</v>
      </c>
      <c r="O1563">
        <v>79</v>
      </c>
      <c r="P1563">
        <v>87</v>
      </c>
      <c r="Y1563" t="str">
        <f t="shared" si="272"/>
        <v>1537657987</v>
      </c>
      <c r="AA1563" t="str">
        <f t="shared" si="273"/>
        <v/>
      </c>
      <c r="AB1563" t="str">
        <f t="shared" si="274"/>
        <v/>
      </c>
      <c r="AC1563" t="str">
        <f t="shared" si="275"/>
        <v/>
      </c>
      <c r="AD1563" t="str">
        <f t="shared" si="276"/>
        <v/>
      </c>
      <c r="AE1563" t="str">
        <f t="shared" si="277"/>
        <v/>
      </c>
      <c r="AF1563" t="str">
        <f t="shared" si="278"/>
        <v/>
      </c>
      <c r="AG1563" t="str">
        <f t="shared" si="279"/>
        <v/>
      </c>
      <c r="AH1563" t="str">
        <f t="shared" si="280"/>
        <v/>
      </c>
      <c r="AI1563" t="str">
        <f t="shared" si="281"/>
        <v/>
      </c>
      <c r="AY1563">
        <f t="shared" si="282"/>
        <v>283</v>
      </c>
      <c r="BJ1563" t="str">
        <f>IF(E1563&gt;0,"Nagyobb","Kisebb")</f>
        <v>Kisebb</v>
      </c>
    </row>
    <row r="1564" spans="1:62" x14ac:dyDescent="0.25">
      <c r="A1564">
        <v>1990</v>
      </c>
      <c r="B1564">
        <v>22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14</v>
      </c>
      <c r="M1564">
        <v>31</v>
      </c>
      <c r="N1564">
        <v>57</v>
      </c>
      <c r="O1564">
        <v>69</v>
      </c>
      <c r="P1564">
        <v>85</v>
      </c>
      <c r="Y1564" t="str">
        <f t="shared" si="272"/>
        <v>1431576985</v>
      </c>
      <c r="AA1564" t="str">
        <f t="shared" si="273"/>
        <v/>
      </c>
      <c r="AB1564" t="str">
        <f t="shared" si="274"/>
        <v/>
      </c>
      <c r="AC1564" t="str">
        <f t="shared" si="275"/>
        <v/>
      </c>
      <c r="AD1564" t="str">
        <f t="shared" si="276"/>
        <v/>
      </c>
      <c r="AE1564" t="str">
        <f t="shared" si="277"/>
        <v/>
      </c>
      <c r="AF1564" t="str">
        <f t="shared" si="278"/>
        <v/>
      </c>
      <c r="AG1564" t="str">
        <f t="shared" si="279"/>
        <v/>
      </c>
      <c r="AH1564" t="str">
        <f t="shared" si="280"/>
        <v/>
      </c>
      <c r="AI1564" t="str">
        <f t="shared" si="281"/>
        <v/>
      </c>
      <c r="AY1564">
        <f t="shared" si="282"/>
        <v>256</v>
      </c>
      <c r="BJ1564" t="str">
        <f>IF(E1564&gt;0,"Nagyobb","Kisebb")</f>
        <v>Kisebb</v>
      </c>
    </row>
    <row r="1565" spans="1:62" x14ac:dyDescent="0.25">
      <c r="A1565">
        <v>1990</v>
      </c>
      <c r="B1565">
        <v>21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9</v>
      </c>
      <c r="M1565">
        <v>21</v>
      </c>
      <c r="N1565">
        <v>46</v>
      </c>
      <c r="O1565">
        <v>57</v>
      </c>
      <c r="P1565">
        <v>69</v>
      </c>
      <c r="Y1565" t="str">
        <f t="shared" si="272"/>
        <v>921465769</v>
      </c>
      <c r="AA1565" t="str">
        <f t="shared" si="273"/>
        <v/>
      </c>
      <c r="AB1565" t="str">
        <f t="shared" si="274"/>
        <v/>
      </c>
      <c r="AC1565" t="str">
        <f t="shared" si="275"/>
        <v/>
      </c>
      <c r="AD1565" t="str">
        <f t="shared" si="276"/>
        <v/>
      </c>
      <c r="AE1565" t="str">
        <f t="shared" si="277"/>
        <v/>
      </c>
      <c r="AF1565" t="str">
        <f t="shared" si="278"/>
        <v/>
      </c>
      <c r="AG1565" t="str">
        <f t="shared" si="279"/>
        <v/>
      </c>
      <c r="AH1565" t="str">
        <f t="shared" si="280"/>
        <v/>
      </c>
      <c r="AI1565" t="str">
        <f t="shared" si="281"/>
        <v/>
      </c>
      <c r="AY1565">
        <f t="shared" si="282"/>
        <v>202</v>
      </c>
      <c r="BJ1565" t="str">
        <f>IF(E1565&gt;0,"Nagyobb","Kisebb")</f>
        <v>Kisebb</v>
      </c>
    </row>
    <row r="1566" spans="1:62" x14ac:dyDescent="0.25">
      <c r="A1566">
        <v>1990</v>
      </c>
      <c r="B1566">
        <v>20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19</v>
      </c>
      <c r="M1566">
        <v>48</v>
      </c>
      <c r="N1566">
        <v>51</v>
      </c>
      <c r="O1566">
        <v>78</v>
      </c>
      <c r="P1566">
        <v>86</v>
      </c>
      <c r="Y1566" t="str">
        <f t="shared" si="272"/>
        <v>1948517886</v>
      </c>
      <c r="AA1566" t="str">
        <f t="shared" si="273"/>
        <v/>
      </c>
      <c r="AB1566" t="str">
        <f t="shared" si="274"/>
        <v/>
      </c>
      <c r="AC1566" t="str">
        <f t="shared" si="275"/>
        <v/>
      </c>
      <c r="AD1566" t="str">
        <f t="shared" si="276"/>
        <v/>
      </c>
      <c r="AE1566" t="str">
        <f t="shared" si="277"/>
        <v/>
      </c>
      <c r="AF1566" t="str">
        <f t="shared" si="278"/>
        <v/>
      </c>
      <c r="AG1566" t="str">
        <f t="shared" si="279"/>
        <v/>
      </c>
      <c r="AH1566" t="str">
        <f t="shared" si="280"/>
        <v/>
      </c>
      <c r="AI1566" t="str">
        <f t="shared" si="281"/>
        <v/>
      </c>
      <c r="AY1566">
        <f t="shared" si="282"/>
        <v>282</v>
      </c>
      <c r="BJ1566" t="str">
        <f>IF(E1566&gt;0,"Nagyobb","Kisebb")</f>
        <v>Kisebb</v>
      </c>
    </row>
    <row r="1567" spans="1:62" x14ac:dyDescent="0.25">
      <c r="A1567">
        <v>1990</v>
      </c>
      <c r="B1567">
        <v>19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11</v>
      </c>
      <c r="M1567">
        <v>32</v>
      </c>
      <c r="N1567">
        <v>40</v>
      </c>
      <c r="O1567">
        <v>48</v>
      </c>
      <c r="P1567">
        <v>88</v>
      </c>
      <c r="Y1567" t="str">
        <f t="shared" si="272"/>
        <v>1132404888</v>
      </c>
      <c r="AA1567" t="str">
        <f t="shared" si="273"/>
        <v/>
      </c>
      <c r="AB1567" t="str">
        <f t="shared" si="274"/>
        <v/>
      </c>
      <c r="AC1567" t="str">
        <f t="shared" si="275"/>
        <v/>
      </c>
      <c r="AD1567" t="str">
        <f t="shared" si="276"/>
        <v/>
      </c>
      <c r="AE1567" t="str">
        <f t="shared" si="277"/>
        <v/>
      </c>
      <c r="AF1567" t="str">
        <f t="shared" si="278"/>
        <v/>
      </c>
      <c r="AG1567" t="str">
        <f t="shared" si="279"/>
        <v/>
      </c>
      <c r="AH1567" t="str">
        <f t="shared" si="280"/>
        <v/>
      </c>
      <c r="AI1567" t="str">
        <f t="shared" si="281"/>
        <v/>
      </c>
      <c r="AY1567">
        <f t="shared" si="282"/>
        <v>219</v>
      </c>
      <c r="BJ1567" t="str">
        <f>IF(E1567&gt;0,"Nagyobb","Kisebb")</f>
        <v>Kisebb</v>
      </c>
    </row>
    <row r="1568" spans="1:62" x14ac:dyDescent="0.25">
      <c r="A1568">
        <v>1990</v>
      </c>
      <c r="B1568">
        <v>18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26</v>
      </c>
      <c r="M1568">
        <v>34</v>
      </c>
      <c r="N1568">
        <v>35</v>
      </c>
      <c r="O1568">
        <v>77</v>
      </c>
      <c r="P1568">
        <v>79</v>
      </c>
      <c r="Y1568" t="str">
        <f t="shared" si="272"/>
        <v>2634357779</v>
      </c>
      <c r="AA1568" t="str">
        <f t="shared" si="273"/>
        <v/>
      </c>
      <c r="AB1568" t="str">
        <f t="shared" si="274"/>
        <v>+</v>
      </c>
      <c r="AC1568" t="str">
        <f t="shared" si="275"/>
        <v/>
      </c>
      <c r="AD1568" t="str">
        <f t="shared" si="276"/>
        <v/>
      </c>
      <c r="AE1568" t="str">
        <f t="shared" si="277"/>
        <v/>
      </c>
      <c r="AF1568" t="str">
        <f t="shared" si="278"/>
        <v/>
      </c>
      <c r="AG1568" t="str">
        <f t="shared" si="279"/>
        <v/>
      </c>
      <c r="AH1568" t="str">
        <f t="shared" si="280"/>
        <v/>
      </c>
      <c r="AI1568" t="str">
        <f t="shared" si="281"/>
        <v/>
      </c>
      <c r="AY1568">
        <f t="shared" si="282"/>
        <v>251</v>
      </c>
      <c r="BJ1568" t="str">
        <f>IF(E1568&gt;0,"Nagyobb","Kisebb")</f>
        <v>Kisebb</v>
      </c>
    </row>
    <row r="1569" spans="1:62" x14ac:dyDescent="0.25">
      <c r="A1569">
        <v>1990</v>
      </c>
      <c r="B1569">
        <v>17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8</v>
      </c>
      <c r="M1569">
        <v>22</v>
      </c>
      <c r="N1569">
        <v>65</v>
      </c>
      <c r="O1569">
        <v>66</v>
      </c>
      <c r="P1569">
        <v>80</v>
      </c>
      <c r="Y1569" t="str">
        <f t="shared" si="272"/>
        <v>822656680</v>
      </c>
      <c r="AA1569" t="str">
        <f t="shared" si="273"/>
        <v/>
      </c>
      <c r="AB1569" t="str">
        <f t="shared" si="274"/>
        <v/>
      </c>
      <c r="AC1569" t="str">
        <f t="shared" si="275"/>
        <v>+</v>
      </c>
      <c r="AD1569" t="str">
        <f t="shared" si="276"/>
        <v/>
      </c>
      <c r="AE1569" t="str">
        <f t="shared" si="277"/>
        <v/>
      </c>
      <c r="AF1569" t="str">
        <f t="shared" si="278"/>
        <v/>
      </c>
      <c r="AG1569" t="str">
        <f t="shared" si="279"/>
        <v/>
      </c>
      <c r="AH1569" t="str">
        <f t="shared" si="280"/>
        <v/>
      </c>
      <c r="AI1569" t="str">
        <f t="shared" si="281"/>
        <v/>
      </c>
      <c r="AY1569">
        <f t="shared" si="282"/>
        <v>241</v>
      </c>
      <c r="BJ1569" t="str">
        <f>IF(E1569&gt;0,"Nagyobb","Kisebb")</f>
        <v>Kisebb</v>
      </c>
    </row>
    <row r="1570" spans="1:62" x14ac:dyDescent="0.25">
      <c r="A1570">
        <v>1990</v>
      </c>
      <c r="B1570">
        <v>16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23</v>
      </c>
      <c r="M1570">
        <v>36</v>
      </c>
      <c r="N1570">
        <v>68</v>
      </c>
      <c r="O1570">
        <v>83</v>
      </c>
      <c r="P1570">
        <v>87</v>
      </c>
      <c r="Y1570" t="str">
        <f t="shared" si="272"/>
        <v>2336688387</v>
      </c>
      <c r="AA1570" t="str">
        <f t="shared" si="273"/>
        <v/>
      </c>
      <c r="AB1570" t="str">
        <f t="shared" si="274"/>
        <v/>
      </c>
      <c r="AC1570" t="str">
        <f t="shared" si="275"/>
        <v/>
      </c>
      <c r="AD1570" t="str">
        <f t="shared" si="276"/>
        <v/>
      </c>
      <c r="AE1570" t="str">
        <f t="shared" si="277"/>
        <v/>
      </c>
      <c r="AF1570" t="str">
        <f t="shared" si="278"/>
        <v/>
      </c>
      <c r="AG1570" t="str">
        <f t="shared" si="279"/>
        <v/>
      </c>
      <c r="AH1570" t="str">
        <f t="shared" si="280"/>
        <v/>
      </c>
      <c r="AI1570" t="str">
        <f t="shared" si="281"/>
        <v/>
      </c>
      <c r="AY1570">
        <f t="shared" si="282"/>
        <v>297</v>
      </c>
      <c r="BJ1570" t="str">
        <f>IF(E1570&gt;0,"Nagyobb","Kisebb")</f>
        <v>Kisebb</v>
      </c>
    </row>
    <row r="1571" spans="1:62" x14ac:dyDescent="0.25">
      <c r="A1571">
        <v>1990</v>
      </c>
      <c r="B1571">
        <v>15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4</v>
      </c>
      <c r="M1571">
        <v>11</v>
      </c>
      <c r="N1571">
        <v>15</v>
      </c>
      <c r="O1571">
        <v>64</v>
      </c>
      <c r="P1571">
        <v>66</v>
      </c>
      <c r="Y1571" t="str">
        <f t="shared" si="272"/>
        <v>411156466</v>
      </c>
      <c r="AA1571" t="str">
        <f t="shared" si="273"/>
        <v/>
      </c>
      <c r="AB1571" t="str">
        <f t="shared" si="274"/>
        <v/>
      </c>
      <c r="AC1571" t="str">
        <f t="shared" si="275"/>
        <v/>
      </c>
      <c r="AD1571" t="str">
        <f t="shared" si="276"/>
        <v/>
      </c>
      <c r="AE1571" t="str">
        <f t="shared" si="277"/>
        <v/>
      </c>
      <c r="AF1571" t="str">
        <f t="shared" si="278"/>
        <v/>
      </c>
      <c r="AG1571" t="str">
        <f t="shared" si="279"/>
        <v/>
      </c>
      <c r="AH1571" t="str">
        <f t="shared" si="280"/>
        <v/>
      </c>
      <c r="AI1571" t="str">
        <f t="shared" si="281"/>
        <v/>
      </c>
      <c r="AY1571">
        <f t="shared" si="282"/>
        <v>160</v>
      </c>
      <c r="BJ1571" t="str">
        <f>IF(E1571&gt;0,"Nagyobb","Kisebb")</f>
        <v>Kisebb</v>
      </c>
    </row>
    <row r="1572" spans="1:62" x14ac:dyDescent="0.25">
      <c r="A1572">
        <v>1990</v>
      </c>
      <c r="B1572">
        <v>14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2</v>
      </c>
      <c r="M1572">
        <v>57</v>
      </c>
      <c r="N1572">
        <v>63</v>
      </c>
      <c r="O1572">
        <v>70</v>
      </c>
      <c r="P1572">
        <v>89</v>
      </c>
      <c r="Y1572" t="str">
        <f t="shared" si="272"/>
        <v>257637089</v>
      </c>
      <c r="AA1572" t="str">
        <f t="shared" si="273"/>
        <v/>
      </c>
      <c r="AB1572" t="str">
        <f t="shared" si="274"/>
        <v/>
      </c>
      <c r="AC1572" t="str">
        <f t="shared" si="275"/>
        <v/>
      </c>
      <c r="AD1572" t="str">
        <f t="shared" si="276"/>
        <v/>
      </c>
      <c r="AE1572" t="str">
        <f t="shared" si="277"/>
        <v/>
      </c>
      <c r="AF1572" t="str">
        <f t="shared" si="278"/>
        <v/>
      </c>
      <c r="AG1572" t="str">
        <f t="shared" si="279"/>
        <v/>
      </c>
      <c r="AH1572" t="str">
        <f t="shared" si="280"/>
        <v/>
      </c>
      <c r="AI1572" t="str">
        <f t="shared" si="281"/>
        <v/>
      </c>
      <c r="AY1572">
        <f t="shared" si="282"/>
        <v>281</v>
      </c>
      <c r="BJ1572" t="str">
        <f>IF(E1572&gt;0,"Nagyobb","Kisebb")</f>
        <v>Kisebb</v>
      </c>
    </row>
    <row r="1573" spans="1:62" x14ac:dyDescent="0.25">
      <c r="A1573">
        <v>1990</v>
      </c>
      <c r="B1573">
        <v>13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1</v>
      </c>
      <c r="M1573">
        <v>37</v>
      </c>
      <c r="N1573">
        <v>43</v>
      </c>
      <c r="O1573">
        <v>76</v>
      </c>
      <c r="P1573">
        <v>89</v>
      </c>
      <c r="Y1573" t="str">
        <f t="shared" si="272"/>
        <v>137437689</v>
      </c>
      <c r="AA1573" t="str">
        <f t="shared" si="273"/>
        <v/>
      </c>
      <c r="AB1573" t="str">
        <f t="shared" si="274"/>
        <v/>
      </c>
      <c r="AC1573" t="str">
        <f t="shared" si="275"/>
        <v/>
      </c>
      <c r="AD1573" t="str">
        <f t="shared" si="276"/>
        <v/>
      </c>
      <c r="AE1573" t="str">
        <f t="shared" si="277"/>
        <v/>
      </c>
      <c r="AF1573" t="str">
        <f t="shared" si="278"/>
        <v/>
      </c>
      <c r="AG1573" t="str">
        <f t="shared" si="279"/>
        <v/>
      </c>
      <c r="AH1573" t="str">
        <f t="shared" si="280"/>
        <v/>
      </c>
      <c r="AI1573" t="str">
        <f t="shared" si="281"/>
        <v/>
      </c>
      <c r="AY1573">
        <f t="shared" si="282"/>
        <v>246</v>
      </c>
      <c r="BJ1573" t="str">
        <f>IF(E1573&gt;0,"Nagyobb","Kisebb")</f>
        <v>Kisebb</v>
      </c>
    </row>
    <row r="1574" spans="1:62" x14ac:dyDescent="0.25">
      <c r="A1574">
        <v>1990</v>
      </c>
      <c r="B1574">
        <v>12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15</v>
      </c>
      <c r="M1574">
        <v>34</v>
      </c>
      <c r="N1574">
        <v>37</v>
      </c>
      <c r="O1574">
        <v>50</v>
      </c>
      <c r="P1574">
        <v>71</v>
      </c>
      <c r="Y1574" t="str">
        <f t="shared" si="272"/>
        <v>1534375071</v>
      </c>
      <c r="AA1574" t="str">
        <f t="shared" si="273"/>
        <v/>
      </c>
      <c r="AB1574" t="str">
        <f t="shared" si="274"/>
        <v/>
      </c>
      <c r="AC1574" t="str">
        <f t="shared" si="275"/>
        <v/>
      </c>
      <c r="AD1574" t="str">
        <f t="shared" si="276"/>
        <v/>
      </c>
      <c r="AE1574" t="str">
        <f t="shared" si="277"/>
        <v/>
      </c>
      <c r="AF1574" t="str">
        <f t="shared" si="278"/>
        <v/>
      </c>
      <c r="AG1574" t="str">
        <f t="shared" si="279"/>
        <v/>
      </c>
      <c r="AH1574" t="str">
        <f t="shared" si="280"/>
        <v/>
      </c>
      <c r="AI1574" t="str">
        <f t="shared" si="281"/>
        <v/>
      </c>
      <c r="AY1574">
        <f t="shared" si="282"/>
        <v>207</v>
      </c>
      <c r="BJ1574" t="str">
        <f>IF(E1574&gt;0,"Nagyobb","Kisebb")</f>
        <v>Kisebb</v>
      </c>
    </row>
    <row r="1575" spans="1:62" x14ac:dyDescent="0.25">
      <c r="A1575">
        <v>1990</v>
      </c>
      <c r="B1575">
        <v>11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10</v>
      </c>
      <c r="M1575">
        <v>11</v>
      </c>
      <c r="N1575">
        <v>18</v>
      </c>
      <c r="O1575">
        <v>22</v>
      </c>
      <c r="P1575">
        <v>85</v>
      </c>
      <c r="Y1575" t="str">
        <f t="shared" si="272"/>
        <v>1011182285</v>
      </c>
      <c r="AA1575" t="str">
        <f t="shared" si="273"/>
        <v>+</v>
      </c>
      <c r="AB1575" t="str">
        <f t="shared" si="274"/>
        <v/>
      </c>
      <c r="AC1575" t="str">
        <f t="shared" si="275"/>
        <v/>
      </c>
      <c r="AD1575" t="str">
        <f t="shared" si="276"/>
        <v/>
      </c>
      <c r="AE1575" t="str">
        <f t="shared" si="277"/>
        <v/>
      </c>
      <c r="AF1575" t="str">
        <f t="shared" si="278"/>
        <v/>
      </c>
      <c r="AG1575" t="str">
        <f t="shared" si="279"/>
        <v/>
      </c>
      <c r="AH1575" t="str">
        <f t="shared" si="280"/>
        <v/>
      </c>
      <c r="AI1575" t="str">
        <f t="shared" si="281"/>
        <v/>
      </c>
      <c r="AY1575">
        <f t="shared" si="282"/>
        <v>146</v>
      </c>
      <c r="BJ1575" t="str">
        <f>IF(E1575&gt;0,"Nagyobb","Kisebb")</f>
        <v>Kisebb</v>
      </c>
    </row>
    <row r="1576" spans="1:62" x14ac:dyDescent="0.25">
      <c r="A1576">
        <v>1990</v>
      </c>
      <c r="B1576">
        <v>10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7</v>
      </c>
      <c r="M1576">
        <v>18</v>
      </c>
      <c r="N1576">
        <v>48</v>
      </c>
      <c r="O1576">
        <v>59</v>
      </c>
      <c r="P1576">
        <v>77</v>
      </c>
      <c r="Y1576" t="str">
        <f t="shared" si="272"/>
        <v>718485977</v>
      </c>
      <c r="AA1576" t="str">
        <f t="shared" si="273"/>
        <v/>
      </c>
      <c r="AB1576" t="str">
        <f t="shared" si="274"/>
        <v/>
      </c>
      <c r="AC1576" t="str">
        <f t="shared" si="275"/>
        <v/>
      </c>
      <c r="AD1576" t="str">
        <f t="shared" si="276"/>
        <v/>
      </c>
      <c r="AE1576" t="str">
        <f t="shared" si="277"/>
        <v/>
      </c>
      <c r="AF1576" t="str">
        <f t="shared" si="278"/>
        <v/>
      </c>
      <c r="AG1576" t="str">
        <f t="shared" si="279"/>
        <v/>
      </c>
      <c r="AH1576" t="str">
        <f t="shared" si="280"/>
        <v/>
      </c>
      <c r="AI1576" t="str">
        <f t="shared" si="281"/>
        <v/>
      </c>
      <c r="AY1576">
        <f t="shared" si="282"/>
        <v>209</v>
      </c>
      <c r="BJ1576" t="str">
        <f>IF(E1576&gt;0,"Nagyobb","Kisebb")</f>
        <v>Kisebb</v>
      </c>
    </row>
    <row r="1577" spans="1:62" x14ac:dyDescent="0.25">
      <c r="A1577">
        <v>1990</v>
      </c>
      <c r="B1577">
        <v>9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41</v>
      </c>
      <c r="M1577">
        <v>42</v>
      </c>
      <c r="N1577">
        <v>44</v>
      </c>
      <c r="O1577">
        <v>51</v>
      </c>
      <c r="P1577">
        <v>64</v>
      </c>
      <c r="Y1577" t="str">
        <f t="shared" si="272"/>
        <v>4142445164</v>
      </c>
      <c r="AA1577" t="str">
        <f t="shared" si="273"/>
        <v>+</v>
      </c>
      <c r="AB1577" t="str">
        <f t="shared" si="274"/>
        <v/>
      </c>
      <c r="AC1577" t="str">
        <f t="shared" si="275"/>
        <v/>
      </c>
      <c r="AD1577" t="str">
        <f t="shared" si="276"/>
        <v/>
      </c>
      <c r="AE1577" t="str">
        <f t="shared" si="277"/>
        <v/>
      </c>
      <c r="AF1577" t="str">
        <f t="shared" si="278"/>
        <v/>
      </c>
      <c r="AG1577" t="str">
        <f t="shared" si="279"/>
        <v/>
      </c>
      <c r="AH1577" t="str">
        <f t="shared" si="280"/>
        <v/>
      </c>
      <c r="AI1577" t="str">
        <f t="shared" si="281"/>
        <v/>
      </c>
      <c r="AY1577">
        <f t="shared" si="282"/>
        <v>242</v>
      </c>
      <c r="BJ1577" t="str">
        <f>IF(E1577&gt;0,"Nagyobb","Kisebb")</f>
        <v>Kisebb</v>
      </c>
    </row>
    <row r="1578" spans="1:62" x14ac:dyDescent="0.25">
      <c r="A1578">
        <v>1990</v>
      </c>
      <c r="B1578">
        <v>8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13</v>
      </c>
      <c r="M1578">
        <v>48</v>
      </c>
      <c r="N1578">
        <v>54</v>
      </c>
      <c r="O1578">
        <v>57</v>
      </c>
      <c r="P1578">
        <v>70</v>
      </c>
      <c r="Y1578" t="str">
        <f t="shared" si="272"/>
        <v>1348545770</v>
      </c>
      <c r="AA1578" t="str">
        <f t="shared" si="273"/>
        <v/>
      </c>
      <c r="AB1578" t="str">
        <f t="shared" si="274"/>
        <v/>
      </c>
      <c r="AC1578" t="str">
        <f t="shared" si="275"/>
        <v/>
      </c>
      <c r="AD1578" t="str">
        <f t="shared" si="276"/>
        <v/>
      </c>
      <c r="AE1578" t="str">
        <f t="shared" si="277"/>
        <v/>
      </c>
      <c r="AF1578" t="str">
        <f t="shared" si="278"/>
        <v/>
      </c>
      <c r="AG1578" t="str">
        <f t="shared" si="279"/>
        <v/>
      </c>
      <c r="AH1578" t="str">
        <f t="shared" si="280"/>
        <v/>
      </c>
      <c r="AI1578" t="str">
        <f t="shared" si="281"/>
        <v/>
      </c>
      <c r="AY1578">
        <f t="shared" si="282"/>
        <v>242</v>
      </c>
      <c r="BJ1578" t="str">
        <f>IF(E1578&gt;0,"Nagyobb","Kisebb")</f>
        <v>Kisebb</v>
      </c>
    </row>
    <row r="1579" spans="1:62" x14ac:dyDescent="0.25">
      <c r="A1579">
        <v>1990</v>
      </c>
      <c r="B1579">
        <v>7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15</v>
      </c>
      <c r="M1579">
        <v>56</v>
      </c>
      <c r="N1579">
        <v>78</v>
      </c>
      <c r="O1579">
        <v>82</v>
      </c>
      <c r="P1579">
        <v>88</v>
      </c>
      <c r="Y1579" t="str">
        <f t="shared" si="272"/>
        <v>1556788288</v>
      </c>
      <c r="AA1579" t="str">
        <f t="shared" si="273"/>
        <v/>
      </c>
      <c r="AB1579" t="str">
        <f t="shared" si="274"/>
        <v/>
      </c>
      <c r="AC1579" t="str">
        <f t="shared" si="275"/>
        <v/>
      </c>
      <c r="AD1579" t="str">
        <f t="shared" si="276"/>
        <v/>
      </c>
      <c r="AE1579" t="str">
        <f t="shared" si="277"/>
        <v/>
      </c>
      <c r="AF1579" t="str">
        <f t="shared" si="278"/>
        <v/>
      </c>
      <c r="AG1579" t="str">
        <f t="shared" si="279"/>
        <v/>
      </c>
      <c r="AH1579" t="str">
        <f t="shared" si="280"/>
        <v/>
      </c>
      <c r="AI1579" t="str">
        <f t="shared" si="281"/>
        <v/>
      </c>
      <c r="AY1579">
        <f t="shared" si="282"/>
        <v>319</v>
      </c>
      <c r="BJ1579" t="str">
        <f>IF(E1579&gt;0,"Nagyobb","Kisebb")</f>
        <v>Kisebb</v>
      </c>
    </row>
    <row r="1580" spans="1:62" x14ac:dyDescent="0.25">
      <c r="A1580">
        <v>1990</v>
      </c>
      <c r="B1580">
        <v>6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29</v>
      </c>
      <c r="M1580">
        <v>40</v>
      </c>
      <c r="N1580">
        <v>62</v>
      </c>
      <c r="O1580">
        <v>86</v>
      </c>
      <c r="P1580">
        <v>90</v>
      </c>
      <c r="Y1580" t="str">
        <f t="shared" si="272"/>
        <v>2940628690</v>
      </c>
      <c r="AA1580" t="str">
        <f t="shared" si="273"/>
        <v/>
      </c>
      <c r="AB1580" t="str">
        <f t="shared" si="274"/>
        <v/>
      </c>
      <c r="AC1580" t="str">
        <f t="shared" si="275"/>
        <v/>
      </c>
      <c r="AD1580" t="str">
        <f t="shared" si="276"/>
        <v/>
      </c>
      <c r="AE1580" t="str">
        <f t="shared" si="277"/>
        <v/>
      </c>
      <c r="AF1580" t="str">
        <f t="shared" si="278"/>
        <v/>
      </c>
      <c r="AG1580" t="str">
        <f t="shared" si="279"/>
        <v/>
      </c>
      <c r="AH1580" t="str">
        <f t="shared" si="280"/>
        <v/>
      </c>
      <c r="AI1580" t="str">
        <f t="shared" si="281"/>
        <v/>
      </c>
      <c r="AY1580">
        <f t="shared" si="282"/>
        <v>307</v>
      </c>
      <c r="BJ1580" t="str">
        <f>IF(E1580&gt;0,"Nagyobb","Kisebb")</f>
        <v>Kisebb</v>
      </c>
    </row>
    <row r="1581" spans="1:62" x14ac:dyDescent="0.25">
      <c r="A1581">
        <v>1990</v>
      </c>
      <c r="B1581">
        <v>5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32</v>
      </c>
      <c r="M1581">
        <v>47</v>
      </c>
      <c r="N1581">
        <v>57</v>
      </c>
      <c r="O1581">
        <v>66</v>
      </c>
      <c r="P1581">
        <v>82</v>
      </c>
      <c r="Y1581" t="str">
        <f t="shared" si="272"/>
        <v>3247576682</v>
      </c>
      <c r="AA1581" t="str">
        <f t="shared" si="273"/>
        <v/>
      </c>
      <c r="AB1581" t="str">
        <f t="shared" si="274"/>
        <v/>
      </c>
      <c r="AC1581" t="str">
        <f t="shared" si="275"/>
        <v/>
      </c>
      <c r="AD1581" t="str">
        <f t="shared" si="276"/>
        <v/>
      </c>
      <c r="AE1581" t="str">
        <f t="shared" si="277"/>
        <v/>
      </c>
      <c r="AF1581" t="str">
        <f t="shared" si="278"/>
        <v/>
      </c>
      <c r="AG1581" t="str">
        <f t="shared" si="279"/>
        <v/>
      </c>
      <c r="AH1581" t="str">
        <f t="shared" si="280"/>
        <v/>
      </c>
      <c r="AI1581" t="str">
        <f t="shared" si="281"/>
        <v/>
      </c>
      <c r="AY1581">
        <f t="shared" si="282"/>
        <v>284</v>
      </c>
      <c r="BJ1581" t="str">
        <f>IF(E1581&gt;0,"Nagyobb","Kisebb")</f>
        <v>Kisebb</v>
      </c>
    </row>
    <row r="1582" spans="1:62" x14ac:dyDescent="0.25">
      <c r="A1582">
        <v>1990</v>
      </c>
      <c r="B1582">
        <v>4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21</v>
      </c>
      <c r="M1582">
        <v>39</v>
      </c>
      <c r="N1582">
        <v>56</v>
      </c>
      <c r="O1582">
        <v>58</v>
      </c>
      <c r="P1582">
        <v>86</v>
      </c>
      <c r="Y1582" t="str">
        <f t="shared" si="272"/>
        <v>2139565886</v>
      </c>
      <c r="AA1582" t="str">
        <f t="shared" si="273"/>
        <v/>
      </c>
      <c r="AB1582" t="str">
        <f t="shared" si="274"/>
        <v/>
      </c>
      <c r="AC1582" t="str">
        <f t="shared" si="275"/>
        <v/>
      </c>
      <c r="AD1582" t="str">
        <f t="shared" si="276"/>
        <v/>
      </c>
      <c r="AE1582" t="str">
        <f t="shared" si="277"/>
        <v/>
      </c>
      <c r="AF1582" t="str">
        <f t="shared" si="278"/>
        <v/>
      </c>
      <c r="AG1582" t="str">
        <f t="shared" si="279"/>
        <v/>
      </c>
      <c r="AH1582" t="str">
        <f t="shared" si="280"/>
        <v/>
      </c>
      <c r="AI1582" t="str">
        <f t="shared" si="281"/>
        <v/>
      </c>
      <c r="AY1582">
        <f t="shared" si="282"/>
        <v>260</v>
      </c>
      <c r="BJ1582" t="str">
        <f>IF(E1582&gt;0,"Nagyobb","Kisebb")</f>
        <v>Kisebb</v>
      </c>
    </row>
    <row r="1583" spans="1:62" x14ac:dyDescent="0.25">
      <c r="A1583">
        <v>1990</v>
      </c>
      <c r="B1583">
        <v>3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35</v>
      </c>
      <c r="M1583">
        <v>47</v>
      </c>
      <c r="N1583">
        <v>49</v>
      </c>
      <c r="O1583">
        <v>64</v>
      </c>
      <c r="P1583">
        <v>66</v>
      </c>
      <c r="Y1583" t="str">
        <f t="shared" si="272"/>
        <v>3547496466</v>
      </c>
      <c r="AA1583" t="str">
        <f t="shared" si="273"/>
        <v/>
      </c>
      <c r="AB1583" t="str">
        <f t="shared" si="274"/>
        <v/>
      </c>
      <c r="AC1583" t="str">
        <f t="shared" si="275"/>
        <v/>
      </c>
      <c r="AD1583" t="str">
        <f t="shared" si="276"/>
        <v/>
      </c>
      <c r="AE1583" t="str">
        <f t="shared" si="277"/>
        <v/>
      </c>
      <c r="AF1583" t="str">
        <f t="shared" si="278"/>
        <v/>
      </c>
      <c r="AG1583" t="str">
        <f t="shared" si="279"/>
        <v/>
      </c>
      <c r="AH1583" t="str">
        <f t="shared" si="280"/>
        <v/>
      </c>
      <c r="AI1583" t="str">
        <f t="shared" si="281"/>
        <v/>
      </c>
      <c r="AY1583">
        <f t="shared" si="282"/>
        <v>261</v>
      </c>
      <c r="BJ1583" t="str">
        <f>IF(E1583&gt;0,"Nagyobb","Kisebb")</f>
        <v>Kisebb</v>
      </c>
    </row>
    <row r="1584" spans="1:62" x14ac:dyDescent="0.25">
      <c r="A1584">
        <v>1990</v>
      </c>
      <c r="B1584">
        <v>2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1</v>
      </c>
      <c r="M1584">
        <v>7</v>
      </c>
      <c r="N1584">
        <v>32</v>
      </c>
      <c r="O1584">
        <v>76</v>
      </c>
      <c r="P1584">
        <v>84</v>
      </c>
      <c r="Y1584" t="str">
        <f t="shared" si="272"/>
        <v>17327684</v>
      </c>
      <c r="AA1584" t="str">
        <f t="shared" si="273"/>
        <v/>
      </c>
      <c r="AB1584" t="str">
        <f t="shared" si="274"/>
        <v/>
      </c>
      <c r="AC1584" t="str">
        <f t="shared" si="275"/>
        <v/>
      </c>
      <c r="AD1584" t="str">
        <f t="shared" si="276"/>
        <v/>
      </c>
      <c r="AE1584" t="str">
        <f t="shared" si="277"/>
        <v/>
      </c>
      <c r="AF1584" t="str">
        <f t="shared" si="278"/>
        <v/>
      </c>
      <c r="AG1584" t="str">
        <f t="shared" si="279"/>
        <v/>
      </c>
      <c r="AH1584" t="str">
        <f t="shared" si="280"/>
        <v/>
      </c>
      <c r="AI1584" t="str">
        <f t="shared" si="281"/>
        <v/>
      </c>
      <c r="AY1584">
        <f t="shared" si="282"/>
        <v>200</v>
      </c>
      <c r="BJ1584" t="str">
        <f>IF(E1584&gt;0,"Nagyobb","Kisebb")</f>
        <v>Kisebb</v>
      </c>
    </row>
    <row r="1585" spans="1:62" x14ac:dyDescent="0.25">
      <c r="A1585">
        <v>1990</v>
      </c>
      <c r="B1585">
        <v>1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25</v>
      </c>
      <c r="M1585">
        <v>30</v>
      </c>
      <c r="N1585">
        <v>38</v>
      </c>
      <c r="O1585">
        <v>56</v>
      </c>
      <c r="P1585">
        <v>79</v>
      </c>
      <c r="Y1585" t="str">
        <f t="shared" si="272"/>
        <v>2530385679</v>
      </c>
      <c r="AA1585" t="str">
        <f t="shared" si="273"/>
        <v/>
      </c>
      <c r="AB1585" t="str">
        <f t="shared" si="274"/>
        <v/>
      </c>
      <c r="AC1585" t="str">
        <f t="shared" si="275"/>
        <v/>
      </c>
      <c r="AD1585" t="str">
        <f t="shared" si="276"/>
        <v/>
      </c>
      <c r="AE1585" t="str">
        <f t="shared" si="277"/>
        <v/>
      </c>
      <c r="AF1585" t="str">
        <f t="shared" si="278"/>
        <v/>
      </c>
      <c r="AG1585" t="str">
        <f t="shared" si="279"/>
        <v/>
      </c>
      <c r="AH1585" t="str">
        <f t="shared" si="280"/>
        <v/>
      </c>
      <c r="AI1585" t="str">
        <f t="shared" si="281"/>
        <v/>
      </c>
      <c r="AY1585">
        <f t="shared" si="282"/>
        <v>228</v>
      </c>
      <c r="BJ1585" t="str">
        <f>IF(E1585&gt;0,"Nagyobb","Kisebb")</f>
        <v>Kisebb</v>
      </c>
    </row>
    <row r="1586" spans="1:62" x14ac:dyDescent="0.25">
      <c r="A1586">
        <v>1989</v>
      </c>
      <c r="B1586">
        <v>52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1</v>
      </c>
      <c r="M1586">
        <v>42</v>
      </c>
      <c r="N1586">
        <v>49</v>
      </c>
      <c r="O1586">
        <v>62</v>
      </c>
      <c r="P1586">
        <v>74</v>
      </c>
      <c r="Y1586" t="str">
        <f t="shared" si="272"/>
        <v>142496274</v>
      </c>
      <c r="AA1586" t="str">
        <f t="shared" si="273"/>
        <v/>
      </c>
      <c r="AB1586" t="str">
        <f t="shared" si="274"/>
        <v/>
      </c>
      <c r="AC1586" t="str">
        <f t="shared" si="275"/>
        <v/>
      </c>
      <c r="AD1586" t="str">
        <f t="shared" si="276"/>
        <v/>
      </c>
      <c r="AE1586" t="str">
        <f t="shared" si="277"/>
        <v/>
      </c>
      <c r="AF1586" t="str">
        <f t="shared" si="278"/>
        <v/>
      </c>
      <c r="AG1586" t="str">
        <f t="shared" si="279"/>
        <v/>
      </c>
      <c r="AH1586" t="str">
        <f t="shared" si="280"/>
        <v/>
      </c>
      <c r="AI1586" t="str">
        <f t="shared" si="281"/>
        <v/>
      </c>
      <c r="AY1586">
        <f t="shared" si="282"/>
        <v>228</v>
      </c>
      <c r="BJ1586" t="str">
        <f>IF(E1586&gt;0,"Nagyobb","Kisebb")</f>
        <v>Kisebb</v>
      </c>
    </row>
    <row r="1587" spans="1:62" x14ac:dyDescent="0.25">
      <c r="A1587">
        <v>1989</v>
      </c>
      <c r="B1587">
        <v>51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12</v>
      </c>
      <c r="M1587">
        <v>34</v>
      </c>
      <c r="N1587">
        <v>46</v>
      </c>
      <c r="O1587">
        <v>64</v>
      </c>
      <c r="P1587">
        <v>82</v>
      </c>
      <c r="Y1587" t="str">
        <f t="shared" si="272"/>
        <v>1234466482</v>
      </c>
      <c r="AA1587" t="str">
        <f t="shared" si="273"/>
        <v/>
      </c>
      <c r="AB1587" t="str">
        <f t="shared" si="274"/>
        <v/>
      </c>
      <c r="AC1587" t="str">
        <f t="shared" si="275"/>
        <v/>
      </c>
      <c r="AD1587" t="str">
        <f t="shared" si="276"/>
        <v/>
      </c>
      <c r="AE1587" t="str">
        <f t="shared" si="277"/>
        <v/>
      </c>
      <c r="AF1587" t="str">
        <f t="shared" si="278"/>
        <v/>
      </c>
      <c r="AG1587" t="str">
        <f t="shared" si="279"/>
        <v/>
      </c>
      <c r="AH1587" t="str">
        <f t="shared" si="280"/>
        <v/>
      </c>
      <c r="AI1587" t="str">
        <f t="shared" si="281"/>
        <v/>
      </c>
      <c r="AY1587">
        <f t="shared" si="282"/>
        <v>238</v>
      </c>
      <c r="BJ1587" t="str">
        <f>IF(E1587&gt;0,"Nagyobb","Kisebb")</f>
        <v>Kisebb</v>
      </c>
    </row>
    <row r="1588" spans="1:62" x14ac:dyDescent="0.25">
      <c r="A1588">
        <v>1989</v>
      </c>
      <c r="B1588">
        <v>50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30</v>
      </c>
      <c r="M1588">
        <v>45</v>
      </c>
      <c r="N1588">
        <v>66</v>
      </c>
      <c r="O1588">
        <v>79</v>
      </c>
      <c r="P1588">
        <v>80</v>
      </c>
      <c r="Y1588" t="str">
        <f t="shared" si="272"/>
        <v>3045667980</v>
      </c>
      <c r="AA1588" t="str">
        <f t="shared" si="273"/>
        <v/>
      </c>
      <c r="AB1588" t="str">
        <f t="shared" si="274"/>
        <v/>
      </c>
      <c r="AC1588" t="str">
        <f t="shared" si="275"/>
        <v/>
      </c>
      <c r="AD1588" t="str">
        <f t="shared" si="276"/>
        <v>+</v>
      </c>
      <c r="AE1588" t="str">
        <f t="shared" si="277"/>
        <v/>
      </c>
      <c r="AF1588" t="str">
        <f t="shared" si="278"/>
        <v/>
      </c>
      <c r="AG1588" t="str">
        <f t="shared" si="279"/>
        <v/>
      </c>
      <c r="AH1588" t="str">
        <f t="shared" si="280"/>
        <v/>
      </c>
      <c r="AI1588" t="str">
        <f t="shared" si="281"/>
        <v/>
      </c>
      <c r="AY1588">
        <f t="shared" si="282"/>
        <v>300</v>
      </c>
      <c r="BJ1588" t="str">
        <f>IF(E1588&gt;0,"Nagyobb","Kisebb")</f>
        <v>Kisebb</v>
      </c>
    </row>
    <row r="1589" spans="1:62" x14ac:dyDescent="0.25">
      <c r="A1589">
        <v>1989</v>
      </c>
      <c r="B1589">
        <v>49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31</v>
      </c>
      <c r="M1589">
        <v>37</v>
      </c>
      <c r="N1589">
        <v>64</v>
      </c>
      <c r="O1589">
        <v>70</v>
      </c>
      <c r="P1589">
        <v>78</v>
      </c>
      <c r="Y1589" t="str">
        <f t="shared" si="272"/>
        <v>3137647078</v>
      </c>
      <c r="AA1589" t="str">
        <f t="shared" si="273"/>
        <v/>
      </c>
      <c r="AB1589" t="str">
        <f t="shared" si="274"/>
        <v/>
      </c>
      <c r="AC1589" t="str">
        <f t="shared" si="275"/>
        <v/>
      </c>
      <c r="AD1589" t="str">
        <f t="shared" si="276"/>
        <v/>
      </c>
      <c r="AE1589" t="str">
        <f t="shared" si="277"/>
        <v/>
      </c>
      <c r="AF1589" t="str">
        <f t="shared" si="278"/>
        <v/>
      </c>
      <c r="AG1589" t="str">
        <f t="shared" si="279"/>
        <v/>
      </c>
      <c r="AH1589" t="str">
        <f t="shared" si="280"/>
        <v/>
      </c>
      <c r="AI1589" t="str">
        <f t="shared" si="281"/>
        <v/>
      </c>
      <c r="AY1589">
        <f t="shared" si="282"/>
        <v>280</v>
      </c>
      <c r="BJ1589" t="str">
        <f>IF(E1589&gt;0,"Nagyobb","Kisebb")</f>
        <v>Kisebb</v>
      </c>
    </row>
    <row r="1590" spans="1:62" x14ac:dyDescent="0.25">
      <c r="A1590">
        <v>1989</v>
      </c>
      <c r="B1590">
        <v>48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</v>
      </c>
      <c r="M1590">
        <v>32</v>
      </c>
      <c r="N1590">
        <v>33</v>
      </c>
      <c r="O1590">
        <v>38</v>
      </c>
      <c r="P1590">
        <v>49</v>
      </c>
      <c r="Y1590" t="str">
        <f t="shared" si="272"/>
        <v>332333849</v>
      </c>
      <c r="AA1590" t="str">
        <f t="shared" si="273"/>
        <v/>
      </c>
      <c r="AB1590" t="str">
        <f t="shared" si="274"/>
        <v>+</v>
      </c>
      <c r="AC1590" t="str">
        <f t="shared" si="275"/>
        <v/>
      </c>
      <c r="AD1590" t="str">
        <f t="shared" si="276"/>
        <v/>
      </c>
      <c r="AE1590" t="str">
        <f t="shared" si="277"/>
        <v/>
      </c>
      <c r="AF1590" t="str">
        <f t="shared" si="278"/>
        <v/>
      </c>
      <c r="AG1590" t="str">
        <f t="shared" si="279"/>
        <v/>
      </c>
      <c r="AH1590" t="str">
        <f t="shared" si="280"/>
        <v/>
      </c>
      <c r="AI1590" t="str">
        <f t="shared" si="281"/>
        <v/>
      </c>
      <c r="AY1590">
        <f t="shared" si="282"/>
        <v>155</v>
      </c>
      <c r="BJ1590" t="str">
        <f>IF(E1590&gt;0,"Nagyobb","Kisebb")</f>
        <v>Kisebb</v>
      </c>
    </row>
    <row r="1591" spans="1:62" x14ac:dyDescent="0.25">
      <c r="A1591">
        <v>1989</v>
      </c>
      <c r="B1591">
        <v>47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1</v>
      </c>
      <c r="M1591">
        <v>38</v>
      </c>
      <c r="N1591">
        <v>55</v>
      </c>
      <c r="O1591">
        <v>73</v>
      </c>
      <c r="P1591">
        <v>74</v>
      </c>
      <c r="Y1591" t="str">
        <f t="shared" si="272"/>
        <v>138557374</v>
      </c>
      <c r="AA1591" t="str">
        <f t="shared" si="273"/>
        <v/>
      </c>
      <c r="AB1591" t="str">
        <f t="shared" si="274"/>
        <v/>
      </c>
      <c r="AC1591" t="str">
        <f t="shared" si="275"/>
        <v/>
      </c>
      <c r="AD1591" t="str">
        <f t="shared" si="276"/>
        <v>+</v>
      </c>
      <c r="AE1591" t="str">
        <f t="shared" si="277"/>
        <v/>
      </c>
      <c r="AF1591" t="str">
        <f t="shared" si="278"/>
        <v/>
      </c>
      <c r="AG1591" t="str">
        <f t="shared" si="279"/>
        <v/>
      </c>
      <c r="AH1591" t="str">
        <f t="shared" si="280"/>
        <v/>
      </c>
      <c r="AI1591" t="str">
        <f t="shared" si="281"/>
        <v/>
      </c>
      <c r="AY1591">
        <f t="shared" si="282"/>
        <v>241</v>
      </c>
      <c r="BJ1591" t="str">
        <f>IF(E1591&gt;0,"Nagyobb","Kisebb")</f>
        <v>Kisebb</v>
      </c>
    </row>
    <row r="1592" spans="1:62" x14ac:dyDescent="0.25">
      <c r="A1592">
        <v>1989</v>
      </c>
      <c r="B1592">
        <v>46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30</v>
      </c>
      <c r="M1592">
        <v>31</v>
      </c>
      <c r="N1592">
        <v>47</v>
      </c>
      <c r="O1592">
        <v>51</v>
      </c>
      <c r="P1592">
        <v>52</v>
      </c>
      <c r="Y1592" t="str">
        <f t="shared" si="272"/>
        <v>3031475152</v>
      </c>
      <c r="AA1592" t="str">
        <f t="shared" si="273"/>
        <v>+</v>
      </c>
      <c r="AB1592" t="str">
        <f t="shared" si="274"/>
        <v/>
      </c>
      <c r="AC1592" t="str">
        <f t="shared" si="275"/>
        <v/>
      </c>
      <c r="AD1592" t="str">
        <f t="shared" si="276"/>
        <v>+</v>
      </c>
      <c r="AE1592" t="str">
        <f t="shared" si="277"/>
        <v/>
      </c>
      <c r="AF1592" t="str">
        <f t="shared" si="278"/>
        <v/>
      </c>
      <c r="AG1592" t="str">
        <f t="shared" si="279"/>
        <v/>
      </c>
      <c r="AH1592" t="str">
        <f t="shared" si="280"/>
        <v/>
      </c>
      <c r="AI1592" t="str">
        <f t="shared" si="281"/>
        <v/>
      </c>
      <c r="AY1592">
        <f t="shared" si="282"/>
        <v>211</v>
      </c>
      <c r="BJ1592" t="str">
        <f>IF(E1592&gt;0,"Nagyobb","Kisebb")</f>
        <v>Kisebb</v>
      </c>
    </row>
    <row r="1593" spans="1:62" x14ac:dyDescent="0.25">
      <c r="A1593">
        <v>1989</v>
      </c>
      <c r="B1593">
        <v>45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27</v>
      </c>
      <c r="M1593">
        <v>30</v>
      </c>
      <c r="N1593">
        <v>41</v>
      </c>
      <c r="O1593">
        <v>52</v>
      </c>
      <c r="P1593">
        <v>80</v>
      </c>
      <c r="Y1593" t="str">
        <f t="shared" si="272"/>
        <v>2730415280</v>
      </c>
      <c r="AA1593" t="str">
        <f t="shared" si="273"/>
        <v/>
      </c>
      <c r="AB1593" t="str">
        <f t="shared" si="274"/>
        <v/>
      </c>
      <c r="AC1593" t="str">
        <f t="shared" si="275"/>
        <v/>
      </c>
      <c r="AD1593" t="str">
        <f t="shared" si="276"/>
        <v/>
      </c>
      <c r="AE1593" t="str">
        <f t="shared" si="277"/>
        <v/>
      </c>
      <c r="AF1593" t="str">
        <f t="shared" si="278"/>
        <v/>
      </c>
      <c r="AG1593" t="str">
        <f t="shared" si="279"/>
        <v/>
      </c>
      <c r="AH1593" t="str">
        <f t="shared" si="280"/>
        <v/>
      </c>
      <c r="AI1593" t="str">
        <f t="shared" si="281"/>
        <v/>
      </c>
      <c r="AY1593">
        <f t="shared" si="282"/>
        <v>230</v>
      </c>
      <c r="BJ1593" t="str">
        <f>IF(E1593&gt;0,"Nagyobb","Kisebb")</f>
        <v>Kisebb</v>
      </c>
    </row>
    <row r="1594" spans="1:62" x14ac:dyDescent="0.25">
      <c r="A1594">
        <v>1989</v>
      </c>
      <c r="B1594">
        <v>44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</v>
      </c>
      <c r="M1594">
        <v>27</v>
      </c>
      <c r="N1594">
        <v>32</v>
      </c>
      <c r="O1594">
        <v>55</v>
      </c>
      <c r="P1594">
        <v>86</v>
      </c>
      <c r="Y1594" t="str">
        <f t="shared" si="272"/>
        <v>227325586</v>
      </c>
      <c r="AA1594" t="str">
        <f t="shared" si="273"/>
        <v/>
      </c>
      <c r="AB1594" t="str">
        <f t="shared" si="274"/>
        <v/>
      </c>
      <c r="AC1594" t="str">
        <f t="shared" si="275"/>
        <v/>
      </c>
      <c r="AD1594" t="str">
        <f t="shared" si="276"/>
        <v/>
      </c>
      <c r="AE1594" t="str">
        <f t="shared" si="277"/>
        <v/>
      </c>
      <c r="AF1594" t="str">
        <f t="shared" si="278"/>
        <v/>
      </c>
      <c r="AG1594" t="str">
        <f t="shared" si="279"/>
        <v/>
      </c>
      <c r="AH1594" t="str">
        <f t="shared" si="280"/>
        <v/>
      </c>
      <c r="AI1594" t="str">
        <f t="shared" si="281"/>
        <v/>
      </c>
      <c r="AY1594">
        <f t="shared" si="282"/>
        <v>202</v>
      </c>
      <c r="BJ1594" t="str">
        <f>IF(E1594&gt;0,"Nagyobb","Kisebb")</f>
        <v>Kisebb</v>
      </c>
    </row>
    <row r="1595" spans="1:62" x14ac:dyDescent="0.25">
      <c r="A1595">
        <v>1989</v>
      </c>
      <c r="B1595">
        <v>43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14</v>
      </c>
      <c r="M1595">
        <v>24</v>
      </c>
      <c r="N1595">
        <v>26</v>
      </c>
      <c r="O1595">
        <v>37</v>
      </c>
      <c r="P1595">
        <v>83</v>
      </c>
      <c r="Y1595" t="str">
        <f t="shared" si="272"/>
        <v>1424263783</v>
      </c>
      <c r="AA1595" t="str">
        <f t="shared" si="273"/>
        <v/>
      </c>
      <c r="AB1595" t="str">
        <f t="shared" si="274"/>
        <v/>
      </c>
      <c r="AC1595" t="str">
        <f t="shared" si="275"/>
        <v/>
      </c>
      <c r="AD1595" t="str">
        <f t="shared" si="276"/>
        <v/>
      </c>
      <c r="AE1595" t="str">
        <f t="shared" si="277"/>
        <v/>
      </c>
      <c r="AF1595" t="str">
        <f t="shared" si="278"/>
        <v/>
      </c>
      <c r="AG1595" t="str">
        <f t="shared" si="279"/>
        <v/>
      </c>
      <c r="AH1595" t="str">
        <f t="shared" si="280"/>
        <v/>
      </c>
      <c r="AI1595" t="str">
        <f t="shared" si="281"/>
        <v/>
      </c>
      <c r="AY1595">
        <f t="shared" si="282"/>
        <v>184</v>
      </c>
      <c r="BJ1595" t="str">
        <f>IF(E1595&gt;0,"Nagyobb","Kisebb")</f>
        <v>Kisebb</v>
      </c>
    </row>
    <row r="1596" spans="1:62" x14ac:dyDescent="0.25">
      <c r="A1596">
        <v>1989</v>
      </c>
      <c r="B1596">
        <v>42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30</v>
      </c>
      <c r="M1596">
        <v>35</v>
      </c>
      <c r="N1596">
        <v>40</v>
      </c>
      <c r="O1596">
        <v>75</v>
      </c>
      <c r="P1596">
        <v>82</v>
      </c>
      <c r="Y1596" t="str">
        <f t="shared" si="272"/>
        <v>3035407582</v>
      </c>
      <c r="AA1596" t="str">
        <f t="shared" si="273"/>
        <v/>
      </c>
      <c r="AB1596" t="str">
        <f t="shared" si="274"/>
        <v/>
      </c>
      <c r="AC1596" t="str">
        <f t="shared" si="275"/>
        <v/>
      </c>
      <c r="AD1596" t="str">
        <f t="shared" si="276"/>
        <v/>
      </c>
      <c r="AE1596" t="str">
        <f t="shared" si="277"/>
        <v/>
      </c>
      <c r="AF1596" t="str">
        <f t="shared" si="278"/>
        <v/>
      </c>
      <c r="AG1596" t="str">
        <f t="shared" si="279"/>
        <v/>
      </c>
      <c r="AH1596" t="str">
        <f t="shared" si="280"/>
        <v/>
      </c>
      <c r="AI1596" t="str">
        <f t="shared" si="281"/>
        <v/>
      </c>
      <c r="AY1596">
        <f t="shared" si="282"/>
        <v>262</v>
      </c>
      <c r="BJ1596" t="str">
        <f>IF(E1596&gt;0,"Nagyobb","Kisebb")</f>
        <v>Kisebb</v>
      </c>
    </row>
    <row r="1597" spans="1:62" x14ac:dyDescent="0.25">
      <c r="A1597">
        <v>1989</v>
      </c>
      <c r="B1597">
        <v>41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23</v>
      </c>
      <c r="M1597">
        <v>24</v>
      </c>
      <c r="N1597">
        <v>31</v>
      </c>
      <c r="O1597">
        <v>49</v>
      </c>
      <c r="P1597">
        <v>64</v>
      </c>
      <c r="Y1597" t="str">
        <f t="shared" si="272"/>
        <v>2324314964</v>
      </c>
      <c r="AA1597" t="str">
        <f t="shared" si="273"/>
        <v>+</v>
      </c>
      <c r="AB1597" t="str">
        <f t="shared" si="274"/>
        <v/>
      </c>
      <c r="AC1597" t="str">
        <f t="shared" si="275"/>
        <v/>
      </c>
      <c r="AD1597" t="str">
        <f t="shared" si="276"/>
        <v/>
      </c>
      <c r="AE1597" t="str">
        <f t="shared" si="277"/>
        <v/>
      </c>
      <c r="AF1597" t="str">
        <f t="shared" si="278"/>
        <v/>
      </c>
      <c r="AG1597" t="str">
        <f t="shared" si="279"/>
        <v/>
      </c>
      <c r="AH1597" t="str">
        <f t="shared" si="280"/>
        <v/>
      </c>
      <c r="AI1597" t="str">
        <f t="shared" si="281"/>
        <v/>
      </c>
      <c r="AY1597">
        <f t="shared" si="282"/>
        <v>191</v>
      </c>
      <c r="BJ1597" t="str">
        <f>IF(E1597&gt;0,"Nagyobb","Kisebb")</f>
        <v>Kisebb</v>
      </c>
    </row>
    <row r="1598" spans="1:62" x14ac:dyDescent="0.25">
      <c r="A1598">
        <v>1989</v>
      </c>
      <c r="B1598">
        <v>40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10</v>
      </c>
      <c r="M1598">
        <v>16</v>
      </c>
      <c r="N1598">
        <v>72</v>
      </c>
      <c r="O1598">
        <v>80</v>
      </c>
      <c r="P1598">
        <v>83</v>
      </c>
      <c r="Y1598" t="str">
        <f t="shared" si="272"/>
        <v>1016728083</v>
      </c>
      <c r="AA1598" t="str">
        <f t="shared" si="273"/>
        <v/>
      </c>
      <c r="AB1598" t="str">
        <f t="shared" si="274"/>
        <v/>
      </c>
      <c r="AC1598" t="str">
        <f t="shared" si="275"/>
        <v/>
      </c>
      <c r="AD1598" t="str">
        <f t="shared" si="276"/>
        <v/>
      </c>
      <c r="AE1598" t="str">
        <f t="shared" si="277"/>
        <v/>
      </c>
      <c r="AF1598" t="str">
        <f t="shared" si="278"/>
        <v/>
      </c>
      <c r="AG1598" t="str">
        <f t="shared" si="279"/>
        <v/>
      </c>
      <c r="AH1598" t="str">
        <f t="shared" si="280"/>
        <v/>
      </c>
      <c r="AI1598" t="str">
        <f t="shared" si="281"/>
        <v/>
      </c>
      <c r="AY1598">
        <f t="shared" si="282"/>
        <v>261</v>
      </c>
      <c r="BJ1598" t="str">
        <f>IF(E1598&gt;0,"Nagyobb","Kisebb")</f>
        <v>Kisebb</v>
      </c>
    </row>
    <row r="1599" spans="1:62" x14ac:dyDescent="0.25">
      <c r="A1599">
        <v>1989</v>
      </c>
      <c r="B1599">
        <v>39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22</v>
      </c>
      <c r="O1599">
        <v>25</v>
      </c>
      <c r="P1599">
        <v>61</v>
      </c>
      <c r="Y1599" t="str">
        <f t="shared" si="272"/>
        <v>1016222561</v>
      </c>
      <c r="AA1599" t="str">
        <f t="shared" si="273"/>
        <v/>
      </c>
      <c r="AB1599" t="str">
        <f t="shared" si="274"/>
        <v/>
      </c>
      <c r="AC1599" t="str">
        <f t="shared" si="275"/>
        <v/>
      </c>
      <c r="AD1599" t="str">
        <f t="shared" si="276"/>
        <v/>
      </c>
      <c r="AE1599" t="str">
        <f t="shared" si="277"/>
        <v/>
      </c>
      <c r="AF1599" t="str">
        <f t="shared" si="278"/>
        <v/>
      </c>
      <c r="AG1599" t="str">
        <f t="shared" si="279"/>
        <v/>
      </c>
      <c r="AH1599" t="str">
        <f t="shared" si="280"/>
        <v/>
      </c>
      <c r="AI1599" t="str">
        <f t="shared" si="281"/>
        <v/>
      </c>
      <c r="AY1599">
        <f t="shared" si="282"/>
        <v>134</v>
      </c>
      <c r="BJ1599" t="str">
        <f>IF(E1599&gt;0,"Nagyobb","Kisebb")</f>
        <v>Kisebb</v>
      </c>
    </row>
    <row r="1600" spans="1:62" x14ac:dyDescent="0.25">
      <c r="A1600">
        <v>1989</v>
      </c>
      <c r="B1600">
        <v>38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4</v>
      </c>
      <c r="M1600">
        <v>16</v>
      </c>
      <c r="N1600">
        <v>50</v>
      </c>
      <c r="O1600">
        <v>60</v>
      </c>
      <c r="P1600">
        <v>83</v>
      </c>
      <c r="Y1600" t="str">
        <f t="shared" si="272"/>
        <v>416506083</v>
      </c>
      <c r="AA1600" t="str">
        <f t="shared" si="273"/>
        <v/>
      </c>
      <c r="AB1600" t="str">
        <f t="shared" si="274"/>
        <v/>
      </c>
      <c r="AC1600" t="str">
        <f t="shared" si="275"/>
        <v/>
      </c>
      <c r="AD1600" t="str">
        <f t="shared" si="276"/>
        <v/>
      </c>
      <c r="AE1600" t="str">
        <f t="shared" si="277"/>
        <v/>
      </c>
      <c r="AF1600" t="str">
        <f t="shared" si="278"/>
        <v/>
      </c>
      <c r="AG1600" t="str">
        <f t="shared" si="279"/>
        <v/>
      </c>
      <c r="AH1600" t="str">
        <f t="shared" si="280"/>
        <v/>
      </c>
      <c r="AI1600" t="str">
        <f t="shared" si="281"/>
        <v/>
      </c>
      <c r="AY1600">
        <f t="shared" si="282"/>
        <v>213</v>
      </c>
      <c r="BJ1600" t="str">
        <f>IF(E1600&gt;0,"Nagyobb","Kisebb")</f>
        <v>Kisebb</v>
      </c>
    </row>
    <row r="1601" spans="1:62" x14ac:dyDescent="0.25">
      <c r="A1601">
        <v>1989</v>
      </c>
      <c r="B1601">
        <v>37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45</v>
      </c>
      <c r="M1601">
        <v>48</v>
      </c>
      <c r="N1601">
        <v>57</v>
      </c>
      <c r="O1601">
        <v>78</v>
      </c>
      <c r="P1601">
        <v>90</v>
      </c>
      <c r="Y1601" t="str">
        <f t="shared" si="272"/>
        <v>4548577890</v>
      </c>
      <c r="AA1601" t="str">
        <f t="shared" si="273"/>
        <v/>
      </c>
      <c r="AB1601" t="str">
        <f t="shared" si="274"/>
        <v/>
      </c>
      <c r="AC1601" t="str">
        <f t="shared" si="275"/>
        <v/>
      </c>
      <c r="AD1601" t="str">
        <f t="shared" si="276"/>
        <v/>
      </c>
      <c r="AE1601" t="str">
        <f t="shared" si="277"/>
        <v/>
      </c>
      <c r="AF1601" t="str">
        <f t="shared" si="278"/>
        <v/>
      </c>
      <c r="AG1601" t="str">
        <f t="shared" si="279"/>
        <v/>
      </c>
      <c r="AH1601" t="str">
        <f t="shared" si="280"/>
        <v/>
      </c>
      <c r="AI1601" t="str">
        <f t="shared" si="281"/>
        <v/>
      </c>
      <c r="AY1601">
        <f t="shared" si="282"/>
        <v>318</v>
      </c>
      <c r="BJ1601" t="str">
        <f>IF(E1601&gt;0,"Nagyobb","Kisebb")</f>
        <v>Kisebb</v>
      </c>
    </row>
    <row r="1602" spans="1:62" x14ac:dyDescent="0.25">
      <c r="A1602">
        <v>1989</v>
      </c>
      <c r="B1602">
        <v>36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28</v>
      </c>
      <c r="M1602">
        <v>75</v>
      </c>
      <c r="N1602">
        <v>76</v>
      </c>
      <c r="O1602">
        <v>81</v>
      </c>
      <c r="P1602">
        <v>82</v>
      </c>
      <c r="Y1602" t="str">
        <f t="shared" ref="Y1602:Y1665" si="283">L1602&amp;M1602&amp;N1602&amp;O1602&amp;P1602</f>
        <v>2875768182</v>
      </c>
      <c r="AA1602" t="str">
        <f t="shared" ref="AA1602:AA1665" si="284">IF(L1602+1=M1602,"+","")</f>
        <v/>
      </c>
      <c r="AB1602" t="str">
        <f t="shared" ref="AB1602:AB1665" si="285">IF(M1602+1=N1602,"+","")</f>
        <v>+</v>
      </c>
      <c r="AC1602" t="str">
        <f t="shared" ref="AC1602:AC1665" si="286">IF(N1602+1=O1602,"+","")</f>
        <v/>
      </c>
      <c r="AD1602" t="str">
        <f t="shared" ref="AD1602:AD1665" si="287">IF(O1602+1=P1602,"+","")</f>
        <v>+</v>
      </c>
      <c r="AE1602" t="str">
        <f t="shared" ref="AE1602:AE1665" si="288">IF(AA1602&amp;AB1602="++","harom","")</f>
        <v/>
      </c>
      <c r="AF1602" t="str">
        <f t="shared" ref="AF1602:AF1665" si="289">IF(AB1602&amp;AC1602="++","harom","")</f>
        <v/>
      </c>
      <c r="AG1602" t="str">
        <f t="shared" ref="AG1602:AG1665" si="290">IF(AC1602&amp;AD1602="++","harom","")</f>
        <v/>
      </c>
      <c r="AH1602" t="str">
        <f t="shared" ref="AH1602:AH1665" si="291">IF(AA1602&amp;AB1602&amp;AC1602="+++","negy","")</f>
        <v/>
      </c>
      <c r="AI1602" t="str">
        <f t="shared" ref="AI1602:AI1665" si="292">IF(AB1602&amp;AC1602&amp;AD1602="+++","negy","")</f>
        <v/>
      </c>
      <c r="AY1602">
        <f t="shared" ref="AY1602:AY1665" si="293">SUM(L1602:P1602)</f>
        <v>342</v>
      </c>
      <c r="BJ1602" t="str">
        <f>IF(E1602&gt;0,"Nagyobb","Kisebb")</f>
        <v>Kisebb</v>
      </c>
    </row>
    <row r="1603" spans="1:62" x14ac:dyDescent="0.25">
      <c r="A1603">
        <v>1989</v>
      </c>
      <c r="B1603">
        <v>35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27</v>
      </c>
      <c r="M1603">
        <v>69</v>
      </c>
      <c r="N1603">
        <v>82</v>
      </c>
      <c r="O1603">
        <v>84</v>
      </c>
      <c r="P1603">
        <v>86</v>
      </c>
      <c r="Y1603" t="str">
        <f t="shared" si="283"/>
        <v>2769828486</v>
      </c>
      <c r="AA1603" t="str">
        <f t="shared" si="284"/>
        <v/>
      </c>
      <c r="AB1603" t="str">
        <f t="shared" si="285"/>
        <v/>
      </c>
      <c r="AC1603" t="str">
        <f t="shared" si="286"/>
        <v/>
      </c>
      <c r="AD1603" t="str">
        <f t="shared" si="287"/>
        <v/>
      </c>
      <c r="AE1603" t="str">
        <f t="shared" si="288"/>
        <v/>
      </c>
      <c r="AF1603" t="str">
        <f t="shared" si="289"/>
        <v/>
      </c>
      <c r="AG1603" t="str">
        <f t="shared" si="290"/>
        <v/>
      </c>
      <c r="AH1603" t="str">
        <f t="shared" si="291"/>
        <v/>
      </c>
      <c r="AI1603" t="str">
        <f t="shared" si="292"/>
        <v/>
      </c>
      <c r="AY1603">
        <f t="shared" si="293"/>
        <v>348</v>
      </c>
      <c r="BJ1603" t="str">
        <f>IF(E1603&gt;0,"Nagyobb","Kisebb")</f>
        <v>Kisebb</v>
      </c>
    </row>
    <row r="1604" spans="1:62" x14ac:dyDescent="0.25">
      <c r="A1604">
        <v>1989</v>
      </c>
      <c r="B1604">
        <v>34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8</v>
      </c>
      <c r="M1604">
        <v>52</v>
      </c>
      <c r="N1604">
        <v>55</v>
      </c>
      <c r="O1604">
        <v>65</v>
      </c>
      <c r="P1604">
        <v>76</v>
      </c>
      <c r="Y1604" t="str">
        <f t="shared" si="283"/>
        <v>852556576</v>
      </c>
      <c r="AA1604" t="str">
        <f t="shared" si="284"/>
        <v/>
      </c>
      <c r="AB1604" t="str">
        <f t="shared" si="285"/>
        <v/>
      </c>
      <c r="AC1604" t="str">
        <f t="shared" si="286"/>
        <v/>
      </c>
      <c r="AD1604" t="str">
        <f t="shared" si="287"/>
        <v/>
      </c>
      <c r="AE1604" t="str">
        <f t="shared" si="288"/>
        <v/>
      </c>
      <c r="AF1604" t="str">
        <f t="shared" si="289"/>
        <v/>
      </c>
      <c r="AG1604" t="str">
        <f t="shared" si="290"/>
        <v/>
      </c>
      <c r="AH1604" t="str">
        <f t="shared" si="291"/>
        <v/>
      </c>
      <c r="AI1604" t="str">
        <f t="shared" si="292"/>
        <v/>
      </c>
      <c r="AY1604">
        <f t="shared" si="293"/>
        <v>256</v>
      </c>
      <c r="BJ1604" t="str">
        <f>IF(E1604&gt;0,"Nagyobb","Kisebb")</f>
        <v>Kisebb</v>
      </c>
    </row>
    <row r="1605" spans="1:62" x14ac:dyDescent="0.25">
      <c r="A1605">
        <v>1989</v>
      </c>
      <c r="B1605">
        <v>33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3</v>
      </c>
      <c r="M1605">
        <v>5</v>
      </c>
      <c r="N1605">
        <v>44</v>
      </c>
      <c r="O1605">
        <v>78</v>
      </c>
      <c r="P1605">
        <v>80</v>
      </c>
      <c r="Y1605" t="str">
        <f t="shared" si="283"/>
        <v>35447880</v>
      </c>
      <c r="AA1605" t="str">
        <f t="shared" si="284"/>
        <v/>
      </c>
      <c r="AB1605" t="str">
        <f t="shared" si="285"/>
        <v/>
      </c>
      <c r="AC1605" t="str">
        <f t="shared" si="286"/>
        <v/>
      </c>
      <c r="AD1605" t="str">
        <f t="shared" si="287"/>
        <v/>
      </c>
      <c r="AE1605" t="str">
        <f t="shared" si="288"/>
        <v/>
      </c>
      <c r="AF1605" t="str">
        <f t="shared" si="289"/>
        <v/>
      </c>
      <c r="AG1605" t="str">
        <f t="shared" si="290"/>
        <v/>
      </c>
      <c r="AH1605" t="str">
        <f t="shared" si="291"/>
        <v/>
      </c>
      <c r="AI1605" t="str">
        <f t="shared" si="292"/>
        <v/>
      </c>
      <c r="AY1605">
        <f t="shared" si="293"/>
        <v>210</v>
      </c>
      <c r="BJ1605" t="str">
        <f>IF(E1605&gt;0,"Nagyobb","Kisebb")</f>
        <v>Kisebb</v>
      </c>
    </row>
    <row r="1606" spans="1:62" x14ac:dyDescent="0.25">
      <c r="A1606">
        <v>1989</v>
      </c>
      <c r="B1606">
        <v>32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5</v>
      </c>
      <c r="M1606">
        <v>36</v>
      </c>
      <c r="N1606">
        <v>38</v>
      </c>
      <c r="O1606">
        <v>42</v>
      </c>
      <c r="P1606">
        <v>74</v>
      </c>
      <c r="Y1606" t="str">
        <f t="shared" si="283"/>
        <v>536384274</v>
      </c>
      <c r="AA1606" t="str">
        <f t="shared" si="284"/>
        <v/>
      </c>
      <c r="AB1606" t="str">
        <f t="shared" si="285"/>
        <v/>
      </c>
      <c r="AC1606" t="str">
        <f t="shared" si="286"/>
        <v/>
      </c>
      <c r="AD1606" t="str">
        <f t="shared" si="287"/>
        <v/>
      </c>
      <c r="AE1606" t="str">
        <f t="shared" si="288"/>
        <v/>
      </c>
      <c r="AF1606" t="str">
        <f t="shared" si="289"/>
        <v/>
      </c>
      <c r="AG1606" t="str">
        <f t="shared" si="290"/>
        <v/>
      </c>
      <c r="AH1606" t="str">
        <f t="shared" si="291"/>
        <v/>
      </c>
      <c r="AI1606" t="str">
        <f t="shared" si="292"/>
        <v/>
      </c>
      <c r="AY1606">
        <f t="shared" si="293"/>
        <v>195</v>
      </c>
      <c r="BJ1606" t="str">
        <f>IF(E1606&gt;0,"Nagyobb","Kisebb")</f>
        <v>Kisebb</v>
      </c>
    </row>
    <row r="1607" spans="1:62" x14ac:dyDescent="0.25">
      <c r="A1607">
        <v>1989</v>
      </c>
      <c r="B1607">
        <v>31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29</v>
      </c>
      <c r="M1607">
        <v>43</v>
      </c>
      <c r="N1607">
        <v>81</v>
      </c>
      <c r="O1607">
        <v>85</v>
      </c>
      <c r="P1607">
        <v>87</v>
      </c>
      <c r="Y1607" t="str">
        <f t="shared" si="283"/>
        <v>2943818587</v>
      </c>
      <c r="AA1607" t="str">
        <f t="shared" si="284"/>
        <v/>
      </c>
      <c r="AB1607" t="str">
        <f t="shared" si="285"/>
        <v/>
      </c>
      <c r="AC1607" t="str">
        <f t="shared" si="286"/>
        <v/>
      </c>
      <c r="AD1607" t="str">
        <f t="shared" si="287"/>
        <v/>
      </c>
      <c r="AE1607" t="str">
        <f t="shared" si="288"/>
        <v/>
      </c>
      <c r="AF1607" t="str">
        <f t="shared" si="289"/>
        <v/>
      </c>
      <c r="AG1607" t="str">
        <f t="shared" si="290"/>
        <v/>
      </c>
      <c r="AH1607" t="str">
        <f t="shared" si="291"/>
        <v/>
      </c>
      <c r="AI1607" t="str">
        <f t="shared" si="292"/>
        <v/>
      </c>
      <c r="AY1607">
        <f t="shared" si="293"/>
        <v>325</v>
      </c>
      <c r="BJ1607" t="str">
        <f>IF(E1607&gt;0,"Nagyobb","Kisebb")</f>
        <v>Kisebb</v>
      </c>
    </row>
    <row r="1608" spans="1:62" x14ac:dyDescent="0.25">
      <c r="A1608">
        <v>1989</v>
      </c>
      <c r="B1608">
        <v>30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18</v>
      </c>
      <c r="M1608">
        <v>23</v>
      </c>
      <c r="N1608">
        <v>50</v>
      </c>
      <c r="O1608">
        <v>68</v>
      </c>
      <c r="P1608">
        <v>77</v>
      </c>
      <c r="Y1608" t="str">
        <f t="shared" si="283"/>
        <v>1823506877</v>
      </c>
      <c r="AA1608" t="str">
        <f t="shared" si="284"/>
        <v/>
      </c>
      <c r="AB1608" t="str">
        <f t="shared" si="285"/>
        <v/>
      </c>
      <c r="AC1608" t="str">
        <f t="shared" si="286"/>
        <v/>
      </c>
      <c r="AD1608" t="str">
        <f t="shared" si="287"/>
        <v/>
      </c>
      <c r="AE1608" t="str">
        <f t="shared" si="288"/>
        <v/>
      </c>
      <c r="AF1608" t="str">
        <f t="shared" si="289"/>
        <v/>
      </c>
      <c r="AG1608" t="str">
        <f t="shared" si="290"/>
        <v/>
      </c>
      <c r="AH1608" t="str">
        <f t="shared" si="291"/>
        <v/>
      </c>
      <c r="AI1608" t="str">
        <f t="shared" si="292"/>
        <v/>
      </c>
      <c r="AY1608">
        <f t="shared" si="293"/>
        <v>236</v>
      </c>
      <c r="BJ1608" t="str">
        <f>IF(E1608&gt;0,"Nagyobb","Kisebb")</f>
        <v>Kisebb</v>
      </c>
    </row>
    <row r="1609" spans="1:62" x14ac:dyDescent="0.25">
      <c r="A1609">
        <v>1989</v>
      </c>
      <c r="B1609">
        <v>29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10</v>
      </c>
      <c r="M1609">
        <v>21</v>
      </c>
      <c r="N1609">
        <v>23</v>
      </c>
      <c r="O1609">
        <v>41</v>
      </c>
      <c r="P1609">
        <v>46</v>
      </c>
      <c r="Y1609" t="str">
        <f t="shared" si="283"/>
        <v>1021234146</v>
      </c>
      <c r="AA1609" t="str">
        <f t="shared" si="284"/>
        <v/>
      </c>
      <c r="AB1609" t="str">
        <f t="shared" si="285"/>
        <v/>
      </c>
      <c r="AC1609" t="str">
        <f t="shared" si="286"/>
        <v/>
      </c>
      <c r="AD1609" t="str">
        <f t="shared" si="287"/>
        <v/>
      </c>
      <c r="AE1609" t="str">
        <f t="shared" si="288"/>
        <v/>
      </c>
      <c r="AF1609" t="str">
        <f t="shared" si="289"/>
        <v/>
      </c>
      <c r="AG1609" t="str">
        <f t="shared" si="290"/>
        <v/>
      </c>
      <c r="AH1609" t="str">
        <f t="shared" si="291"/>
        <v/>
      </c>
      <c r="AI1609" t="str">
        <f t="shared" si="292"/>
        <v/>
      </c>
      <c r="AY1609">
        <f t="shared" si="293"/>
        <v>141</v>
      </c>
      <c r="BJ1609" t="str">
        <f>IF(E1609&gt;0,"Nagyobb","Kisebb")</f>
        <v>Kisebb</v>
      </c>
    </row>
    <row r="1610" spans="1:62" x14ac:dyDescent="0.25">
      <c r="A1610">
        <v>1989</v>
      </c>
      <c r="B1610">
        <v>28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21</v>
      </c>
      <c r="M1610">
        <v>46</v>
      </c>
      <c r="N1610">
        <v>52</v>
      </c>
      <c r="O1610">
        <v>80</v>
      </c>
      <c r="P1610">
        <v>87</v>
      </c>
      <c r="Y1610" t="str">
        <f t="shared" si="283"/>
        <v>2146528087</v>
      </c>
      <c r="AA1610" t="str">
        <f t="shared" si="284"/>
        <v/>
      </c>
      <c r="AB1610" t="str">
        <f t="shared" si="285"/>
        <v/>
      </c>
      <c r="AC1610" t="str">
        <f t="shared" si="286"/>
        <v/>
      </c>
      <c r="AD1610" t="str">
        <f t="shared" si="287"/>
        <v/>
      </c>
      <c r="AE1610" t="str">
        <f t="shared" si="288"/>
        <v/>
      </c>
      <c r="AF1610" t="str">
        <f t="shared" si="289"/>
        <v/>
      </c>
      <c r="AG1610" t="str">
        <f t="shared" si="290"/>
        <v/>
      </c>
      <c r="AH1610" t="str">
        <f t="shared" si="291"/>
        <v/>
      </c>
      <c r="AI1610" t="str">
        <f t="shared" si="292"/>
        <v/>
      </c>
      <c r="AY1610">
        <f t="shared" si="293"/>
        <v>286</v>
      </c>
      <c r="BJ1610" t="str">
        <f>IF(E1610&gt;0,"Nagyobb","Kisebb")</f>
        <v>Kisebb</v>
      </c>
    </row>
    <row r="1611" spans="1:62" x14ac:dyDescent="0.25">
      <c r="A1611">
        <v>1989</v>
      </c>
      <c r="B1611">
        <v>27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49</v>
      </c>
      <c r="M1611">
        <v>54</v>
      </c>
      <c r="N1611">
        <v>68</v>
      </c>
      <c r="O1611">
        <v>80</v>
      </c>
      <c r="P1611">
        <v>84</v>
      </c>
      <c r="Y1611" t="str">
        <f t="shared" si="283"/>
        <v>4954688084</v>
      </c>
      <c r="AA1611" t="str">
        <f t="shared" si="284"/>
        <v/>
      </c>
      <c r="AB1611" t="str">
        <f t="shared" si="285"/>
        <v/>
      </c>
      <c r="AC1611" t="str">
        <f t="shared" si="286"/>
        <v/>
      </c>
      <c r="AD1611" t="str">
        <f t="shared" si="287"/>
        <v/>
      </c>
      <c r="AE1611" t="str">
        <f t="shared" si="288"/>
        <v/>
      </c>
      <c r="AF1611" t="str">
        <f t="shared" si="289"/>
        <v/>
      </c>
      <c r="AG1611" t="str">
        <f t="shared" si="290"/>
        <v/>
      </c>
      <c r="AH1611" t="str">
        <f t="shared" si="291"/>
        <v/>
      </c>
      <c r="AI1611" t="str">
        <f t="shared" si="292"/>
        <v/>
      </c>
      <c r="AY1611">
        <f t="shared" si="293"/>
        <v>335</v>
      </c>
      <c r="BJ1611" t="str">
        <f>IF(E1611&gt;0,"Nagyobb","Kisebb")</f>
        <v>Kisebb</v>
      </c>
    </row>
    <row r="1612" spans="1:62" x14ac:dyDescent="0.25">
      <c r="A1612">
        <v>1989</v>
      </c>
      <c r="B1612">
        <v>26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13</v>
      </c>
      <c r="M1612">
        <v>21</v>
      </c>
      <c r="N1612">
        <v>25</v>
      </c>
      <c r="O1612">
        <v>41</v>
      </c>
      <c r="P1612">
        <v>50</v>
      </c>
      <c r="Y1612" t="str">
        <f t="shared" si="283"/>
        <v>1321254150</v>
      </c>
      <c r="AA1612" t="str">
        <f t="shared" si="284"/>
        <v/>
      </c>
      <c r="AB1612" t="str">
        <f t="shared" si="285"/>
        <v/>
      </c>
      <c r="AC1612" t="str">
        <f t="shared" si="286"/>
        <v/>
      </c>
      <c r="AD1612" t="str">
        <f t="shared" si="287"/>
        <v/>
      </c>
      <c r="AE1612" t="str">
        <f t="shared" si="288"/>
        <v/>
      </c>
      <c r="AF1612" t="str">
        <f t="shared" si="289"/>
        <v/>
      </c>
      <c r="AG1612" t="str">
        <f t="shared" si="290"/>
        <v/>
      </c>
      <c r="AH1612" t="str">
        <f t="shared" si="291"/>
        <v/>
      </c>
      <c r="AI1612" t="str">
        <f t="shared" si="292"/>
        <v/>
      </c>
      <c r="AY1612">
        <f t="shared" si="293"/>
        <v>150</v>
      </c>
      <c r="BJ1612" t="str">
        <f>IF(E1612&gt;0,"Nagyobb","Kisebb")</f>
        <v>Kisebb</v>
      </c>
    </row>
    <row r="1613" spans="1:62" x14ac:dyDescent="0.25">
      <c r="A1613">
        <v>1989</v>
      </c>
      <c r="B1613">
        <v>25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>
        <v>5</v>
      </c>
      <c r="N1613">
        <v>32</v>
      </c>
      <c r="O1613">
        <v>72</v>
      </c>
      <c r="P1613">
        <v>78</v>
      </c>
      <c r="Y1613" t="str">
        <f t="shared" si="283"/>
        <v>15327278</v>
      </c>
      <c r="AA1613" t="str">
        <f t="shared" si="284"/>
        <v/>
      </c>
      <c r="AB1613" t="str">
        <f t="shared" si="285"/>
        <v/>
      </c>
      <c r="AC1613" t="str">
        <f t="shared" si="286"/>
        <v/>
      </c>
      <c r="AD1613" t="str">
        <f t="shared" si="287"/>
        <v/>
      </c>
      <c r="AE1613" t="str">
        <f t="shared" si="288"/>
        <v/>
      </c>
      <c r="AF1613" t="str">
        <f t="shared" si="289"/>
        <v/>
      </c>
      <c r="AG1613" t="str">
        <f t="shared" si="290"/>
        <v/>
      </c>
      <c r="AH1613" t="str">
        <f t="shared" si="291"/>
        <v/>
      </c>
      <c r="AI1613" t="str">
        <f t="shared" si="292"/>
        <v/>
      </c>
      <c r="AY1613">
        <f t="shared" si="293"/>
        <v>188</v>
      </c>
      <c r="BJ1613" t="str">
        <f>IF(E1613&gt;0,"Nagyobb","Kisebb")</f>
        <v>Kisebb</v>
      </c>
    </row>
    <row r="1614" spans="1:62" x14ac:dyDescent="0.25">
      <c r="A1614">
        <v>1989</v>
      </c>
      <c r="B1614">
        <v>24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16</v>
      </c>
      <c r="M1614">
        <v>26</v>
      </c>
      <c r="N1614">
        <v>52</v>
      </c>
      <c r="O1614">
        <v>77</v>
      </c>
      <c r="P1614">
        <v>78</v>
      </c>
      <c r="Y1614" t="str">
        <f t="shared" si="283"/>
        <v>1626527778</v>
      </c>
      <c r="AA1614" t="str">
        <f t="shared" si="284"/>
        <v/>
      </c>
      <c r="AB1614" t="str">
        <f t="shared" si="285"/>
        <v/>
      </c>
      <c r="AC1614" t="str">
        <f t="shared" si="286"/>
        <v/>
      </c>
      <c r="AD1614" t="str">
        <f t="shared" si="287"/>
        <v>+</v>
      </c>
      <c r="AE1614" t="str">
        <f t="shared" si="288"/>
        <v/>
      </c>
      <c r="AF1614" t="str">
        <f t="shared" si="289"/>
        <v/>
      </c>
      <c r="AG1614" t="str">
        <f t="shared" si="290"/>
        <v/>
      </c>
      <c r="AH1614" t="str">
        <f t="shared" si="291"/>
        <v/>
      </c>
      <c r="AI1614" t="str">
        <f t="shared" si="292"/>
        <v/>
      </c>
      <c r="AY1614">
        <f t="shared" si="293"/>
        <v>249</v>
      </c>
      <c r="BJ1614" t="str">
        <f>IF(E1614&gt;0,"Nagyobb","Kisebb")</f>
        <v>Kisebb</v>
      </c>
    </row>
    <row r="1615" spans="1:62" x14ac:dyDescent="0.25">
      <c r="A1615">
        <v>1989</v>
      </c>
      <c r="B1615">
        <v>23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2</v>
      </c>
      <c r="M1615">
        <v>15</v>
      </c>
      <c r="N1615">
        <v>64</v>
      </c>
      <c r="O1615">
        <v>67</v>
      </c>
      <c r="P1615">
        <v>69</v>
      </c>
      <c r="Y1615" t="str">
        <f t="shared" si="283"/>
        <v>215646769</v>
      </c>
      <c r="AA1615" t="str">
        <f t="shared" si="284"/>
        <v/>
      </c>
      <c r="AB1615" t="str">
        <f t="shared" si="285"/>
        <v/>
      </c>
      <c r="AC1615" t="str">
        <f t="shared" si="286"/>
        <v/>
      </c>
      <c r="AD1615" t="str">
        <f t="shared" si="287"/>
        <v/>
      </c>
      <c r="AE1615" t="str">
        <f t="shared" si="288"/>
        <v/>
      </c>
      <c r="AF1615" t="str">
        <f t="shared" si="289"/>
        <v/>
      </c>
      <c r="AG1615" t="str">
        <f t="shared" si="290"/>
        <v/>
      </c>
      <c r="AH1615" t="str">
        <f t="shared" si="291"/>
        <v/>
      </c>
      <c r="AI1615" t="str">
        <f t="shared" si="292"/>
        <v/>
      </c>
      <c r="AY1615">
        <f t="shared" si="293"/>
        <v>217</v>
      </c>
      <c r="BJ1615" t="str">
        <f>IF(E1615&gt;0,"Nagyobb","Kisebb")</f>
        <v>Kisebb</v>
      </c>
    </row>
    <row r="1616" spans="1:62" x14ac:dyDescent="0.25">
      <c r="A1616">
        <v>1989</v>
      </c>
      <c r="B1616">
        <v>22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32</v>
      </c>
      <c r="M1616">
        <v>41</v>
      </c>
      <c r="N1616">
        <v>44</v>
      </c>
      <c r="O1616">
        <v>76</v>
      </c>
      <c r="P1616">
        <v>82</v>
      </c>
      <c r="Y1616" t="str">
        <f t="shared" si="283"/>
        <v>3241447682</v>
      </c>
      <c r="AA1616" t="str">
        <f t="shared" si="284"/>
        <v/>
      </c>
      <c r="AB1616" t="str">
        <f t="shared" si="285"/>
        <v/>
      </c>
      <c r="AC1616" t="str">
        <f t="shared" si="286"/>
        <v/>
      </c>
      <c r="AD1616" t="str">
        <f t="shared" si="287"/>
        <v/>
      </c>
      <c r="AE1616" t="str">
        <f t="shared" si="288"/>
        <v/>
      </c>
      <c r="AF1616" t="str">
        <f t="shared" si="289"/>
        <v/>
      </c>
      <c r="AG1616" t="str">
        <f t="shared" si="290"/>
        <v/>
      </c>
      <c r="AH1616" t="str">
        <f t="shared" si="291"/>
        <v/>
      </c>
      <c r="AI1616" t="str">
        <f t="shared" si="292"/>
        <v/>
      </c>
      <c r="AY1616">
        <f t="shared" si="293"/>
        <v>275</v>
      </c>
      <c r="BJ1616" t="str">
        <f>IF(E1616&gt;0,"Nagyobb","Kisebb")</f>
        <v>Kisebb</v>
      </c>
    </row>
    <row r="1617" spans="1:62" x14ac:dyDescent="0.25">
      <c r="A1617">
        <v>1989</v>
      </c>
      <c r="B1617">
        <v>21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</v>
      </c>
      <c r="M1617">
        <v>9</v>
      </c>
      <c r="N1617">
        <v>26</v>
      </c>
      <c r="O1617">
        <v>38</v>
      </c>
      <c r="P1617">
        <v>47</v>
      </c>
      <c r="Y1617" t="str">
        <f t="shared" si="283"/>
        <v>39263847</v>
      </c>
      <c r="AA1617" t="str">
        <f t="shared" si="284"/>
        <v/>
      </c>
      <c r="AB1617" t="str">
        <f t="shared" si="285"/>
        <v/>
      </c>
      <c r="AC1617" t="str">
        <f t="shared" si="286"/>
        <v/>
      </c>
      <c r="AD1617" t="str">
        <f t="shared" si="287"/>
        <v/>
      </c>
      <c r="AE1617" t="str">
        <f t="shared" si="288"/>
        <v/>
      </c>
      <c r="AF1617" t="str">
        <f t="shared" si="289"/>
        <v/>
      </c>
      <c r="AG1617" t="str">
        <f t="shared" si="290"/>
        <v/>
      </c>
      <c r="AH1617" t="str">
        <f t="shared" si="291"/>
        <v/>
      </c>
      <c r="AI1617" t="str">
        <f t="shared" si="292"/>
        <v/>
      </c>
      <c r="AY1617">
        <f t="shared" si="293"/>
        <v>123</v>
      </c>
      <c r="BJ1617" t="str">
        <f>IF(E1617&gt;0,"Nagyobb","Kisebb")</f>
        <v>Kisebb</v>
      </c>
    </row>
    <row r="1618" spans="1:62" x14ac:dyDescent="0.25">
      <c r="A1618">
        <v>1989</v>
      </c>
      <c r="B1618">
        <v>20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7</v>
      </c>
      <c r="M1618">
        <v>15</v>
      </c>
      <c r="N1618">
        <v>25</v>
      </c>
      <c r="O1618">
        <v>53</v>
      </c>
      <c r="P1618">
        <v>86</v>
      </c>
      <c r="Y1618" t="str">
        <f t="shared" si="283"/>
        <v>715255386</v>
      </c>
      <c r="AA1618" t="str">
        <f t="shared" si="284"/>
        <v/>
      </c>
      <c r="AB1618" t="str">
        <f t="shared" si="285"/>
        <v/>
      </c>
      <c r="AC1618" t="str">
        <f t="shared" si="286"/>
        <v/>
      </c>
      <c r="AD1618" t="str">
        <f t="shared" si="287"/>
        <v/>
      </c>
      <c r="AE1618" t="str">
        <f t="shared" si="288"/>
        <v/>
      </c>
      <c r="AF1618" t="str">
        <f t="shared" si="289"/>
        <v/>
      </c>
      <c r="AG1618" t="str">
        <f t="shared" si="290"/>
        <v/>
      </c>
      <c r="AH1618" t="str">
        <f t="shared" si="291"/>
        <v/>
      </c>
      <c r="AI1618" t="str">
        <f t="shared" si="292"/>
        <v/>
      </c>
      <c r="AY1618">
        <f t="shared" si="293"/>
        <v>186</v>
      </c>
      <c r="BJ1618" t="str">
        <f>IF(E1618&gt;0,"Nagyobb","Kisebb")</f>
        <v>Kisebb</v>
      </c>
    </row>
    <row r="1619" spans="1:62" x14ac:dyDescent="0.25">
      <c r="A1619">
        <v>1989</v>
      </c>
      <c r="B1619">
        <v>19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6</v>
      </c>
      <c r="M1619">
        <v>8</v>
      </c>
      <c r="N1619">
        <v>42</v>
      </c>
      <c r="O1619">
        <v>60</v>
      </c>
      <c r="P1619">
        <v>73</v>
      </c>
      <c r="Y1619" t="str">
        <f t="shared" si="283"/>
        <v>68426073</v>
      </c>
      <c r="AA1619" t="str">
        <f t="shared" si="284"/>
        <v/>
      </c>
      <c r="AB1619" t="str">
        <f t="shared" si="285"/>
        <v/>
      </c>
      <c r="AC1619" t="str">
        <f t="shared" si="286"/>
        <v/>
      </c>
      <c r="AD1619" t="str">
        <f t="shared" si="287"/>
        <v/>
      </c>
      <c r="AE1619" t="str">
        <f t="shared" si="288"/>
        <v/>
      </c>
      <c r="AF1619" t="str">
        <f t="shared" si="289"/>
        <v/>
      </c>
      <c r="AG1619" t="str">
        <f t="shared" si="290"/>
        <v/>
      </c>
      <c r="AH1619" t="str">
        <f t="shared" si="291"/>
        <v/>
      </c>
      <c r="AI1619" t="str">
        <f t="shared" si="292"/>
        <v/>
      </c>
      <c r="AY1619">
        <f t="shared" si="293"/>
        <v>189</v>
      </c>
      <c r="BJ1619" t="str">
        <f>IF(E1619&gt;0,"Nagyobb","Kisebb")</f>
        <v>Kisebb</v>
      </c>
    </row>
    <row r="1620" spans="1:62" x14ac:dyDescent="0.25">
      <c r="A1620">
        <v>1989</v>
      </c>
      <c r="B1620">
        <v>18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14</v>
      </c>
      <c r="M1620">
        <v>37</v>
      </c>
      <c r="N1620">
        <v>47</v>
      </c>
      <c r="O1620">
        <v>66</v>
      </c>
      <c r="P1620">
        <v>67</v>
      </c>
      <c r="Y1620" t="str">
        <f t="shared" si="283"/>
        <v>1437476667</v>
      </c>
      <c r="AA1620" t="str">
        <f t="shared" si="284"/>
        <v/>
      </c>
      <c r="AB1620" t="str">
        <f t="shared" si="285"/>
        <v/>
      </c>
      <c r="AC1620" t="str">
        <f t="shared" si="286"/>
        <v/>
      </c>
      <c r="AD1620" t="str">
        <f t="shared" si="287"/>
        <v>+</v>
      </c>
      <c r="AE1620" t="str">
        <f t="shared" si="288"/>
        <v/>
      </c>
      <c r="AF1620" t="str">
        <f t="shared" si="289"/>
        <v/>
      </c>
      <c r="AG1620" t="str">
        <f t="shared" si="290"/>
        <v/>
      </c>
      <c r="AH1620" t="str">
        <f t="shared" si="291"/>
        <v/>
      </c>
      <c r="AI1620" t="str">
        <f t="shared" si="292"/>
        <v/>
      </c>
      <c r="AY1620">
        <f t="shared" si="293"/>
        <v>231</v>
      </c>
      <c r="BJ1620" t="str">
        <f>IF(E1620&gt;0,"Nagyobb","Kisebb")</f>
        <v>Kisebb</v>
      </c>
    </row>
    <row r="1621" spans="1:62" x14ac:dyDescent="0.25">
      <c r="A1621">
        <v>1989</v>
      </c>
      <c r="B1621">
        <v>17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20</v>
      </c>
      <c r="M1621">
        <v>32</v>
      </c>
      <c r="N1621">
        <v>35</v>
      </c>
      <c r="O1621">
        <v>51</v>
      </c>
      <c r="P1621">
        <v>67</v>
      </c>
      <c r="Y1621" t="str">
        <f t="shared" si="283"/>
        <v>2032355167</v>
      </c>
      <c r="AA1621" t="str">
        <f t="shared" si="284"/>
        <v/>
      </c>
      <c r="AB1621" t="str">
        <f t="shared" si="285"/>
        <v/>
      </c>
      <c r="AC1621" t="str">
        <f t="shared" si="286"/>
        <v/>
      </c>
      <c r="AD1621" t="str">
        <f t="shared" si="287"/>
        <v/>
      </c>
      <c r="AE1621" t="str">
        <f t="shared" si="288"/>
        <v/>
      </c>
      <c r="AF1621" t="str">
        <f t="shared" si="289"/>
        <v/>
      </c>
      <c r="AG1621" t="str">
        <f t="shared" si="290"/>
        <v/>
      </c>
      <c r="AH1621" t="str">
        <f t="shared" si="291"/>
        <v/>
      </c>
      <c r="AI1621" t="str">
        <f t="shared" si="292"/>
        <v/>
      </c>
      <c r="AY1621">
        <f t="shared" si="293"/>
        <v>205</v>
      </c>
      <c r="BJ1621" t="str">
        <f>IF(E1621&gt;0,"Nagyobb","Kisebb")</f>
        <v>Kisebb</v>
      </c>
    </row>
    <row r="1622" spans="1:62" x14ac:dyDescent="0.25">
      <c r="A1622">
        <v>1989</v>
      </c>
      <c r="B1622">
        <v>16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11</v>
      </c>
      <c r="M1622">
        <v>13</v>
      </c>
      <c r="N1622">
        <v>20</v>
      </c>
      <c r="O1622">
        <v>22</v>
      </c>
      <c r="P1622">
        <v>36</v>
      </c>
      <c r="Y1622" t="str">
        <f t="shared" si="283"/>
        <v>1113202236</v>
      </c>
      <c r="AA1622" t="str">
        <f t="shared" si="284"/>
        <v/>
      </c>
      <c r="AB1622" t="str">
        <f t="shared" si="285"/>
        <v/>
      </c>
      <c r="AC1622" t="str">
        <f t="shared" si="286"/>
        <v/>
      </c>
      <c r="AD1622" t="str">
        <f t="shared" si="287"/>
        <v/>
      </c>
      <c r="AE1622" t="str">
        <f t="shared" si="288"/>
        <v/>
      </c>
      <c r="AF1622" t="str">
        <f t="shared" si="289"/>
        <v/>
      </c>
      <c r="AG1622" t="str">
        <f t="shared" si="290"/>
        <v/>
      </c>
      <c r="AH1622" t="str">
        <f t="shared" si="291"/>
        <v/>
      </c>
      <c r="AI1622" t="str">
        <f t="shared" si="292"/>
        <v/>
      </c>
      <c r="AY1622">
        <f t="shared" si="293"/>
        <v>102</v>
      </c>
      <c r="BJ1622" t="str">
        <f>IF(E1622&gt;0,"Nagyobb","Kisebb")</f>
        <v>Kisebb</v>
      </c>
    </row>
    <row r="1623" spans="1:62" x14ac:dyDescent="0.25">
      <c r="A1623">
        <v>1989</v>
      </c>
      <c r="B1623">
        <v>15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20</v>
      </c>
      <c r="M1623">
        <v>35</v>
      </c>
      <c r="N1623">
        <v>43</v>
      </c>
      <c r="O1623">
        <v>59</v>
      </c>
      <c r="P1623">
        <v>70</v>
      </c>
      <c r="Y1623" t="str">
        <f t="shared" si="283"/>
        <v>2035435970</v>
      </c>
      <c r="AA1623" t="str">
        <f t="shared" si="284"/>
        <v/>
      </c>
      <c r="AB1623" t="str">
        <f t="shared" si="285"/>
        <v/>
      </c>
      <c r="AC1623" t="str">
        <f t="shared" si="286"/>
        <v/>
      </c>
      <c r="AD1623" t="str">
        <f t="shared" si="287"/>
        <v/>
      </c>
      <c r="AE1623" t="str">
        <f t="shared" si="288"/>
        <v/>
      </c>
      <c r="AF1623" t="str">
        <f t="shared" si="289"/>
        <v/>
      </c>
      <c r="AG1623" t="str">
        <f t="shared" si="290"/>
        <v/>
      </c>
      <c r="AH1623" t="str">
        <f t="shared" si="291"/>
        <v/>
      </c>
      <c r="AI1623" t="str">
        <f t="shared" si="292"/>
        <v/>
      </c>
      <c r="AY1623">
        <f t="shared" si="293"/>
        <v>227</v>
      </c>
      <c r="BJ1623" t="str">
        <f>IF(E1623&gt;0,"Nagyobb","Kisebb")</f>
        <v>Kisebb</v>
      </c>
    </row>
    <row r="1624" spans="1:62" x14ac:dyDescent="0.25">
      <c r="A1624">
        <v>1989</v>
      </c>
      <c r="B1624">
        <v>14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16</v>
      </c>
      <c r="M1624">
        <v>38</v>
      </c>
      <c r="N1624">
        <v>47</v>
      </c>
      <c r="O1624">
        <v>55</v>
      </c>
      <c r="P1624">
        <v>71</v>
      </c>
      <c r="Y1624" t="str">
        <f t="shared" si="283"/>
        <v>1638475571</v>
      </c>
      <c r="AA1624" t="str">
        <f t="shared" si="284"/>
        <v/>
      </c>
      <c r="AB1624" t="str">
        <f t="shared" si="285"/>
        <v/>
      </c>
      <c r="AC1624" t="str">
        <f t="shared" si="286"/>
        <v/>
      </c>
      <c r="AD1624" t="str">
        <f t="shared" si="287"/>
        <v/>
      </c>
      <c r="AE1624" t="str">
        <f t="shared" si="288"/>
        <v/>
      </c>
      <c r="AF1624" t="str">
        <f t="shared" si="289"/>
        <v/>
      </c>
      <c r="AG1624" t="str">
        <f t="shared" si="290"/>
        <v/>
      </c>
      <c r="AH1624" t="str">
        <f t="shared" si="291"/>
        <v/>
      </c>
      <c r="AI1624" t="str">
        <f t="shared" si="292"/>
        <v/>
      </c>
      <c r="AY1624">
        <f t="shared" si="293"/>
        <v>227</v>
      </c>
      <c r="BJ1624" t="str">
        <f>IF(E1624&gt;0,"Nagyobb","Kisebb")</f>
        <v>Kisebb</v>
      </c>
    </row>
    <row r="1625" spans="1:62" x14ac:dyDescent="0.25">
      <c r="A1625">
        <v>1989</v>
      </c>
      <c r="B1625">
        <v>13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7</v>
      </c>
      <c r="M1625">
        <v>36</v>
      </c>
      <c r="N1625">
        <v>39</v>
      </c>
      <c r="O1625">
        <v>48</v>
      </c>
      <c r="P1625">
        <v>64</v>
      </c>
      <c r="Y1625" t="str">
        <f t="shared" si="283"/>
        <v>736394864</v>
      </c>
      <c r="AA1625" t="str">
        <f t="shared" si="284"/>
        <v/>
      </c>
      <c r="AB1625" t="str">
        <f t="shared" si="285"/>
        <v/>
      </c>
      <c r="AC1625" t="str">
        <f t="shared" si="286"/>
        <v/>
      </c>
      <c r="AD1625" t="str">
        <f t="shared" si="287"/>
        <v/>
      </c>
      <c r="AE1625" t="str">
        <f t="shared" si="288"/>
        <v/>
      </c>
      <c r="AF1625" t="str">
        <f t="shared" si="289"/>
        <v/>
      </c>
      <c r="AG1625" t="str">
        <f t="shared" si="290"/>
        <v/>
      </c>
      <c r="AH1625" t="str">
        <f t="shared" si="291"/>
        <v/>
      </c>
      <c r="AI1625" t="str">
        <f t="shared" si="292"/>
        <v/>
      </c>
      <c r="AY1625">
        <f t="shared" si="293"/>
        <v>194</v>
      </c>
      <c r="BJ1625" t="str">
        <f>IF(E1625&gt;0,"Nagyobb","Kisebb")</f>
        <v>Kisebb</v>
      </c>
    </row>
    <row r="1626" spans="1:62" x14ac:dyDescent="0.25">
      <c r="A1626">
        <v>1989</v>
      </c>
      <c r="B1626">
        <v>12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5</v>
      </c>
      <c r="M1626">
        <v>8</v>
      </c>
      <c r="N1626">
        <v>21</v>
      </c>
      <c r="O1626">
        <v>25</v>
      </c>
      <c r="P1626">
        <v>33</v>
      </c>
      <c r="Y1626" t="str">
        <f t="shared" si="283"/>
        <v>58212533</v>
      </c>
      <c r="AA1626" t="str">
        <f t="shared" si="284"/>
        <v/>
      </c>
      <c r="AB1626" t="str">
        <f t="shared" si="285"/>
        <v/>
      </c>
      <c r="AC1626" t="str">
        <f t="shared" si="286"/>
        <v/>
      </c>
      <c r="AD1626" t="str">
        <f t="shared" si="287"/>
        <v/>
      </c>
      <c r="AE1626" t="str">
        <f t="shared" si="288"/>
        <v/>
      </c>
      <c r="AF1626" t="str">
        <f t="shared" si="289"/>
        <v/>
      </c>
      <c r="AG1626" t="str">
        <f t="shared" si="290"/>
        <v/>
      </c>
      <c r="AH1626" t="str">
        <f t="shared" si="291"/>
        <v/>
      </c>
      <c r="AI1626" t="str">
        <f t="shared" si="292"/>
        <v/>
      </c>
      <c r="AY1626">
        <f t="shared" si="293"/>
        <v>92</v>
      </c>
      <c r="BJ1626" t="str">
        <f>IF(E1626&gt;0,"Nagyobb","Kisebb")</f>
        <v>Kisebb</v>
      </c>
    </row>
    <row r="1627" spans="1:62" x14ac:dyDescent="0.25">
      <c r="A1627">
        <v>1989</v>
      </c>
      <c r="B1627">
        <v>11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1</v>
      </c>
      <c r="M1627">
        <v>20</v>
      </c>
      <c r="N1627">
        <v>61</v>
      </c>
      <c r="O1627">
        <v>78</v>
      </c>
      <c r="P1627">
        <v>88</v>
      </c>
      <c r="Y1627" t="str">
        <f t="shared" si="283"/>
        <v>120617888</v>
      </c>
      <c r="AA1627" t="str">
        <f t="shared" si="284"/>
        <v/>
      </c>
      <c r="AB1627" t="str">
        <f t="shared" si="285"/>
        <v/>
      </c>
      <c r="AC1627" t="str">
        <f t="shared" si="286"/>
        <v/>
      </c>
      <c r="AD1627" t="str">
        <f t="shared" si="287"/>
        <v/>
      </c>
      <c r="AE1627" t="str">
        <f t="shared" si="288"/>
        <v/>
      </c>
      <c r="AF1627" t="str">
        <f t="shared" si="289"/>
        <v/>
      </c>
      <c r="AG1627" t="str">
        <f t="shared" si="290"/>
        <v/>
      </c>
      <c r="AH1627" t="str">
        <f t="shared" si="291"/>
        <v/>
      </c>
      <c r="AI1627" t="str">
        <f t="shared" si="292"/>
        <v/>
      </c>
      <c r="AY1627">
        <f t="shared" si="293"/>
        <v>248</v>
      </c>
      <c r="BJ1627" t="str">
        <f>IF(E1627&gt;0,"Nagyobb","Kisebb")</f>
        <v>Kisebb</v>
      </c>
    </row>
    <row r="1628" spans="1:62" x14ac:dyDescent="0.25">
      <c r="A1628">
        <v>1989</v>
      </c>
      <c r="B1628">
        <v>10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20</v>
      </c>
      <c r="M1628">
        <v>43</v>
      </c>
      <c r="N1628">
        <v>47</v>
      </c>
      <c r="O1628">
        <v>57</v>
      </c>
      <c r="P1628">
        <v>87</v>
      </c>
      <c r="Y1628" t="str">
        <f t="shared" si="283"/>
        <v>2043475787</v>
      </c>
      <c r="AA1628" t="str">
        <f t="shared" si="284"/>
        <v/>
      </c>
      <c r="AB1628" t="str">
        <f t="shared" si="285"/>
        <v/>
      </c>
      <c r="AC1628" t="str">
        <f t="shared" si="286"/>
        <v/>
      </c>
      <c r="AD1628" t="str">
        <f t="shared" si="287"/>
        <v/>
      </c>
      <c r="AE1628" t="str">
        <f t="shared" si="288"/>
        <v/>
      </c>
      <c r="AF1628" t="str">
        <f t="shared" si="289"/>
        <v/>
      </c>
      <c r="AG1628" t="str">
        <f t="shared" si="290"/>
        <v/>
      </c>
      <c r="AH1628" t="str">
        <f t="shared" si="291"/>
        <v/>
      </c>
      <c r="AI1628" t="str">
        <f t="shared" si="292"/>
        <v/>
      </c>
      <c r="AY1628">
        <f t="shared" si="293"/>
        <v>254</v>
      </c>
      <c r="BJ1628" t="str">
        <f>IF(E1628&gt;0,"Nagyobb","Kisebb")</f>
        <v>Kisebb</v>
      </c>
    </row>
    <row r="1629" spans="1:62" x14ac:dyDescent="0.25">
      <c r="A1629">
        <v>1989</v>
      </c>
      <c r="B1629">
        <v>9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45</v>
      </c>
      <c r="M1629">
        <v>56</v>
      </c>
      <c r="N1629">
        <v>58</v>
      </c>
      <c r="O1629">
        <v>66</v>
      </c>
      <c r="P1629">
        <v>86</v>
      </c>
      <c r="Y1629" t="str">
        <f t="shared" si="283"/>
        <v>4556586686</v>
      </c>
      <c r="AA1629" t="str">
        <f t="shared" si="284"/>
        <v/>
      </c>
      <c r="AB1629" t="str">
        <f t="shared" si="285"/>
        <v/>
      </c>
      <c r="AC1629" t="str">
        <f t="shared" si="286"/>
        <v/>
      </c>
      <c r="AD1629" t="str">
        <f t="shared" si="287"/>
        <v/>
      </c>
      <c r="AE1629" t="str">
        <f t="shared" si="288"/>
        <v/>
      </c>
      <c r="AF1629" t="str">
        <f t="shared" si="289"/>
        <v/>
      </c>
      <c r="AG1629" t="str">
        <f t="shared" si="290"/>
        <v/>
      </c>
      <c r="AH1629" t="str">
        <f t="shared" si="291"/>
        <v/>
      </c>
      <c r="AI1629" t="str">
        <f t="shared" si="292"/>
        <v/>
      </c>
      <c r="AY1629">
        <f t="shared" si="293"/>
        <v>311</v>
      </c>
      <c r="BJ1629" t="str">
        <f>IF(E1629&gt;0,"Nagyobb","Kisebb")</f>
        <v>Kisebb</v>
      </c>
    </row>
    <row r="1630" spans="1:62" x14ac:dyDescent="0.25">
      <c r="A1630">
        <v>1989</v>
      </c>
      <c r="B1630">
        <v>8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18</v>
      </c>
      <c r="M1630">
        <v>24</v>
      </c>
      <c r="N1630">
        <v>43</v>
      </c>
      <c r="O1630">
        <v>60</v>
      </c>
      <c r="P1630">
        <v>68</v>
      </c>
      <c r="Y1630" t="str">
        <f t="shared" si="283"/>
        <v>1824436068</v>
      </c>
      <c r="AA1630" t="str">
        <f t="shared" si="284"/>
        <v/>
      </c>
      <c r="AB1630" t="str">
        <f t="shared" si="285"/>
        <v/>
      </c>
      <c r="AC1630" t="str">
        <f t="shared" si="286"/>
        <v/>
      </c>
      <c r="AD1630" t="str">
        <f t="shared" si="287"/>
        <v/>
      </c>
      <c r="AE1630" t="str">
        <f t="shared" si="288"/>
        <v/>
      </c>
      <c r="AF1630" t="str">
        <f t="shared" si="289"/>
        <v/>
      </c>
      <c r="AG1630" t="str">
        <f t="shared" si="290"/>
        <v/>
      </c>
      <c r="AH1630" t="str">
        <f t="shared" si="291"/>
        <v/>
      </c>
      <c r="AI1630" t="str">
        <f t="shared" si="292"/>
        <v/>
      </c>
      <c r="AY1630">
        <f t="shared" si="293"/>
        <v>213</v>
      </c>
      <c r="BJ1630" t="str">
        <f>IF(E1630&gt;0,"Nagyobb","Kisebb")</f>
        <v>Kisebb</v>
      </c>
    </row>
    <row r="1631" spans="1:62" x14ac:dyDescent="0.25">
      <c r="A1631">
        <v>1989</v>
      </c>
      <c r="B1631">
        <v>7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3</v>
      </c>
      <c r="M1631">
        <v>15</v>
      </c>
      <c r="N1631">
        <v>53</v>
      </c>
      <c r="O1631">
        <v>65</v>
      </c>
      <c r="P1631">
        <v>73</v>
      </c>
      <c r="Y1631" t="str">
        <f t="shared" si="283"/>
        <v>315536573</v>
      </c>
      <c r="AA1631" t="str">
        <f t="shared" si="284"/>
        <v/>
      </c>
      <c r="AB1631" t="str">
        <f t="shared" si="285"/>
        <v/>
      </c>
      <c r="AC1631" t="str">
        <f t="shared" si="286"/>
        <v/>
      </c>
      <c r="AD1631" t="str">
        <f t="shared" si="287"/>
        <v/>
      </c>
      <c r="AE1631" t="str">
        <f t="shared" si="288"/>
        <v/>
      </c>
      <c r="AF1631" t="str">
        <f t="shared" si="289"/>
        <v/>
      </c>
      <c r="AG1631" t="str">
        <f t="shared" si="290"/>
        <v/>
      </c>
      <c r="AH1631" t="str">
        <f t="shared" si="291"/>
        <v/>
      </c>
      <c r="AI1631" t="str">
        <f t="shared" si="292"/>
        <v/>
      </c>
      <c r="AY1631">
        <f t="shared" si="293"/>
        <v>209</v>
      </c>
      <c r="BJ1631" t="str">
        <f>IF(E1631&gt;0,"Nagyobb","Kisebb")</f>
        <v>Kisebb</v>
      </c>
    </row>
    <row r="1632" spans="1:62" x14ac:dyDescent="0.25">
      <c r="A1632">
        <v>1989</v>
      </c>
      <c r="B1632">
        <v>6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21</v>
      </c>
      <c r="M1632">
        <v>25</v>
      </c>
      <c r="N1632">
        <v>56</v>
      </c>
      <c r="O1632">
        <v>59</v>
      </c>
      <c r="P1632">
        <v>67</v>
      </c>
      <c r="Y1632" t="str">
        <f t="shared" si="283"/>
        <v>2125565967</v>
      </c>
      <c r="AA1632" t="str">
        <f t="shared" si="284"/>
        <v/>
      </c>
      <c r="AB1632" t="str">
        <f t="shared" si="285"/>
        <v/>
      </c>
      <c r="AC1632" t="str">
        <f t="shared" si="286"/>
        <v/>
      </c>
      <c r="AD1632" t="str">
        <f t="shared" si="287"/>
        <v/>
      </c>
      <c r="AE1632" t="str">
        <f t="shared" si="288"/>
        <v/>
      </c>
      <c r="AF1632" t="str">
        <f t="shared" si="289"/>
        <v/>
      </c>
      <c r="AG1632" t="str">
        <f t="shared" si="290"/>
        <v/>
      </c>
      <c r="AH1632" t="str">
        <f t="shared" si="291"/>
        <v/>
      </c>
      <c r="AI1632" t="str">
        <f t="shared" si="292"/>
        <v/>
      </c>
      <c r="AY1632">
        <f t="shared" si="293"/>
        <v>228</v>
      </c>
      <c r="BJ1632" t="str">
        <f>IF(E1632&gt;0,"Nagyobb","Kisebb")</f>
        <v>Kisebb</v>
      </c>
    </row>
    <row r="1633" spans="1:62" x14ac:dyDescent="0.25">
      <c r="A1633">
        <v>1989</v>
      </c>
      <c r="B1633">
        <v>5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1</v>
      </c>
      <c r="M1633">
        <v>29</v>
      </c>
      <c r="N1633">
        <v>31</v>
      </c>
      <c r="O1633">
        <v>40</v>
      </c>
      <c r="P1633">
        <v>47</v>
      </c>
      <c r="Y1633" t="str">
        <f t="shared" si="283"/>
        <v>129314047</v>
      </c>
      <c r="AA1633" t="str">
        <f t="shared" si="284"/>
        <v/>
      </c>
      <c r="AB1633" t="str">
        <f t="shared" si="285"/>
        <v/>
      </c>
      <c r="AC1633" t="str">
        <f t="shared" si="286"/>
        <v/>
      </c>
      <c r="AD1633" t="str">
        <f t="shared" si="287"/>
        <v/>
      </c>
      <c r="AE1633" t="str">
        <f t="shared" si="288"/>
        <v/>
      </c>
      <c r="AF1633" t="str">
        <f t="shared" si="289"/>
        <v/>
      </c>
      <c r="AG1633" t="str">
        <f t="shared" si="290"/>
        <v/>
      </c>
      <c r="AH1633" t="str">
        <f t="shared" si="291"/>
        <v/>
      </c>
      <c r="AI1633" t="str">
        <f t="shared" si="292"/>
        <v/>
      </c>
      <c r="AY1633">
        <f t="shared" si="293"/>
        <v>148</v>
      </c>
      <c r="BJ1633" t="str">
        <f>IF(E1633&gt;0,"Nagyobb","Kisebb")</f>
        <v>Kisebb</v>
      </c>
    </row>
    <row r="1634" spans="1:62" x14ac:dyDescent="0.25">
      <c r="A1634">
        <v>1989</v>
      </c>
      <c r="B1634">
        <v>4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8</v>
      </c>
      <c r="M1634">
        <v>37</v>
      </c>
      <c r="N1634">
        <v>59</v>
      </c>
      <c r="O1634">
        <v>62</v>
      </c>
      <c r="P1634">
        <v>84</v>
      </c>
      <c r="Y1634" t="str">
        <f t="shared" si="283"/>
        <v>837596284</v>
      </c>
      <c r="AA1634" t="str">
        <f t="shared" si="284"/>
        <v/>
      </c>
      <c r="AB1634" t="str">
        <f t="shared" si="285"/>
        <v/>
      </c>
      <c r="AC1634" t="str">
        <f t="shared" si="286"/>
        <v/>
      </c>
      <c r="AD1634" t="str">
        <f t="shared" si="287"/>
        <v/>
      </c>
      <c r="AE1634" t="str">
        <f t="shared" si="288"/>
        <v/>
      </c>
      <c r="AF1634" t="str">
        <f t="shared" si="289"/>
        <v/>
      </c>
      <c r="AG1634" t="str">
        <f t="shared" si="290"/>
        <v/>
      </c>
      <c r="AH1634" t="str">
        <f t="shared" si="291"/>
        <v/>
      </c>
      <c r="AI1634" t="str">
        <f t="shared" si="292"/>
        <v/>
      </c>
      <c r="AY1634">
        <f t="shared" si="293"/>
        <v>250</v>
      </c>
      <c r="BJ1634" t="str">
        <f>IF(E1634&gt;0,"Nagyobb","Kisebb")</f>
        <v>Kisebb</v>
      </c>
    </row>
    <row r="1635" spans="1:62" x14ac:dyDescent="0.25">
      <c r="A1635">
        <v>1989</v>
      </c>
      <c r="B1635">
        <v>3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29</v>
      </c>
      <c r="M1635">
        <v>55</v>
      </c>
      <c r="N1635">
        <v>75</v>
      </c>
      <c r="O1635">
        <v>81</v>
      </c>
      <c r="P1635">
        <v>87</v>
      </c>
      <c r="Y1635" t="str">
        <f t="shared" si="283"/>
        <v>2955758187</v>
      </c>
      <c r="AA1635" t="str">
        <f t="shared" si="284"/>
        <v/>
      </c>
      <c r="AB1635" t="str">
        <f t="shared" si="285"/>
        <v/>
      </c>
      <c r="AC1635" t="str">
        <f t="shared" si="286"/>
        <v/>
      </c>
      <c r="AD1635" t="str">
        <f t="shared" si="287"/>
        <v/>
      </c>
      <c r="AE1635" t="str">
        <f t="shared" si="288"/>
        <v/>
      </c>
      <c r="AF1635" t="str">
        <f t="shared" si="289"/>
        <v/>
      </c>
      <c r="AG1635" t="str">
        <f t="shared" si="290"/>
        <v/>
      </c>
      <c r="AH1635" t="str">
        <f t="shared" si="291"/>
        <v/>
      </c>
      <c r="AI1635" t="str">
        <f t="shared" si="292"/>
        <v/>
      </c>
      <c r="AY1635">
        <f t="shared" si="293"/>
        <v>327</v>
      </c>
      <c r="BJ1635" t="str">
        <f>IF(E1635&gt;0,"Nagyobb","Kisebb")</f>
        <v>Kisebb</v>
      </c>
    </row>
    <row r="1636" spans="1:62" x14ac:dyDescent="0.25">
      <c r="A1636">
        <v>1989</v>
      </c>
      <c r="B1636">
        <v>2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14</v>
      </c>
      <c r="M1636">
        <v>20</v>
      </c>
      <c r="N1636">
        <v>59</v>
      </c>
      <c r="O1636">
        <v>60</v>
      </c>
      <c r="P1636">
        <v>71</v>
      </c>
      <c r="Y1636" t="str">
        <f t="shared" si="283"/>
        <v>1420596071</v>
      </c>
      <c r="AA1636" t="str">
        <f t="shared" si="284"/>
        <v/>
      </c>
      <c r="AB1636" t="str">
        <f t="shared" si="285"/>
        <v/>
      </c>
      <c r="AC1636" t="str">
        <f t="shared" si="286"/>
        <v>+</v>
      </c>
      <c r="AD1636" t="str">
        <f t="shared" si="287"/>
        <v/>
      </c>
      <c r="AE1636" t="str">
        <f t="shared" si="288"/>
        <v/>
      </c>
      <c r="AF1636" t="str">
        <f t="shared" si="289"/>
        <v/>
      </c>
      <c r="AG1636" t="str">
        <f t="shared" si="290"/>
        <v/>
      </c>
      <c r="AH1636" t="str">
        <f t="shared" si="291"/>
        <v/>
      </c>
      <c r="AI1636" t="str">
        <f t="shared" si="292"/>
        <v/>
      </c>
      <c r="AY1636">
        <f t="shared" si="293"/>
        <v>224</v>
      </c>
      <c r="BJ1636" t="str">
        <f>IF(E1636&gt;0,"Nagyobb","Kisebb")</f>
        <v>Kisebb</v>
      </c>
    </row>
    <row r="1637" spans="1:62" x14ac:dyDescent="0.25">
      <c r="A1637">
        <v>1989</v>
      </c>
      <c r="B1637">
        <v>1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12</v>
      </c>
      <c r="M1637">
        <v>19</v>
      </c>
      <c r="N1637">
        <v>27</v>
      </c>
      <c r="O1637">
        <v>37</v>
      </c>
      <c r="P1637">
        <v>79</v>
      </c>
      <c r="Y1637" t="str">
        <f t="shared" si="283"/>
        <v>1219273779</v>
      </c>
      <c r="AA1637" t="str">
        <f t="shared" si="284"/>
        <v/>
      </c>
      <c r="AB1637" t="str">
        <f t="shared" si="285"/>
        <v/>
      </c>
      <c r="AC1637" t="str">
        <f t="shared" si="286"/>
        <v/>
      </c>
      <c r="AD1637" t="str">
        <f t="shared" si="287"/>
        <v/>
      </c>
      <c r="AE1637" t="str">
        <f t="shared" si="288"/>
        <v/>
      </c>
      <c r="AF1637" t="str">
        <f t="shared" si="289"/>
        <v/>
      </c>
      <c r="AG1637" t="str">
        <f t="shared" si="290"/>
        <v/>
      </c>
      <c r="AH1637" t="str">
        <f t="shared" si="291"/>
        <v/>
      </c>
      <c r="AI1637" t="str">
        <f t="shared" si="292"/>
        <v/>
      </c>
      <c r="AY1637">
        <f t="shared" si="293"/>
        <v>174</v>
      </c>
      <c r="BJ1637" t="str">
        <f>IF(E1637&gt;0,"Nagyobb","Kisebb")</f>
        <v>Kisebb</v>
      </c>
    </row>
    <row r="1638" spans="1:62" x14ac:dyDescent="0.25">
      <c r="A1638">
        <v>1988</v>
      </c>
      <c r="B1638">
        <v>52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24</v>
      </c>
      <c r="M1638">
        <v>26</v>
      </c>
      <c r="N1638">
        <v>31</v>
      </c>
      <c r="O1638">
        <v>76</v>
      </c>
      <c r="P1638">
        <v>77</v>
      </c>
      <c r="Y1638" t="str">
        <f t="shared" si="283"/>
        <v>2426317677</v>
      </c>
      <c r="AA1638" t="str">
        <f t="shared" si="284"/>
        <v/>
      </c>
      <c r="AB1638" t="str">
        <f t="shared" si="285"/>
        <v/>
      </c>
      <c r="AC1638" t="str">
        <f t="shared" si="286"/>
        <v/>
      </c>
      <c r="AD1638" t="str">
        <f t="shared" si="287"/>
        <v>+</v>
      </c>
      <c r="AE1638" t="str">
        <f t="shared" si="288"/>
        <v/>
      </c>
      <c r="AF1638" t="str">
        <f t="shared" si="289"/>
        <v/>
      </c>
      <c r="AG1638" t="str">
        <f t="shared" si="290"/>
        <v/>
      </c>
      <c r="AH1638" t="str">
        <f t="shared" si="291"/>
        <v/>
      </c>
      <c r="AI1638" t="str">
        <f t="shared" si="292"/>
        <v/>
      </c>
      <c r="AY1638">
        <f t="shared" si="293"/>
        <v>234</v>
      </c>
      <c r="BJ1638" t="str">
        <f>IF(E1638&gt;0,"Nagyobb","Kisebb")</f>
        <v>Kisebb</v>
      </c>
    </row>
    <row r="1639" spans="1:62" x14ac:dyDescent="0.25">
      <c r="A1639">
        <v>1988</v>
      </c>
      <c r="B1639">
        <v>51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13</v>
      </c>
      <c r="M1639">
        <v>38</v>
      </c>
      <c r="N1639">
        <v>71</v>
      </c>
      <c r="O1639">
        <v>76</v>
      </c>
      <c r="P1639">
        <v>85</v>
      </c>
      <c r="Y1639" t="str">
        <f t="shared" si="283"/>
        <v>1338717685</v>
      </c>
      <c r="AA1639" t="str">
        <f t="shared" si="284"/>
        <v/>
      </c>
      <c r="AB1639" t="str">
        <f t="shared" si="285"/>
        <v/>
      </c>
      <c r="AC1639" t="str">
        <f t="shared" si="286"/>
        <v/>
      </c>
      <c r="AD1639" t="str">
        <f t="shared" si="287"/>
        <v/>
      </c>
      <c r="AE1639" t="str">
        <f t="shared" si="288"/>
        <v/>
      </c>
      <c r="AF1639" t="str">
        <f t="shared" si="289"/>
        <v/>
      </c>
      <c r="AG1639" t="str">
        <f t="shared" si="290"/>
        <v/>
      </c>
      <c r="AH1639" t="str">
        <f t="shared" si="291"/>
        <v/>
      </c>
      <c r="AI1639" t="str">
        <f t="shared" si="292"/>
        <v/>
      </c>
      <c r="AY1639">
        <f t="shared" si="293"/>
        <v>283</v>
      </c>
      <c r="BJ1639" t="str">
        <f>IF(E1639&gt;0,"Nagyobb","Kisebb")</f>
        <v>Kisebb</v>
      </c>
    </row>
    <row r="1640" spans="1:62" x14ac:dyDescent="0.25">
      <c r="A1640">
        <v>1988</v>
      </c>
      <c r="B1640">
        <v>50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14</v>
      </c>
      <c r="M1640">
        <v>52</v>
      </c>
      <c r="N1640">
        <v>60</v>
      </c>
      <c r="O1640">
        <v>70</v>
      </c>
      <c r="P1640">
        <v>90</v>
      </c>
      <c r="Y1640" t="str">
        <f t="shared" si="283"/>
        <v>1452607090</v>
      </c>
      <c r="AA1640" t="str">
        <f t="shared" si="284"/>
        <v/>
      </c>
      <c r="AB1640" t="str">
        <f t="shared" si="285"/>
        <v/>
      </c>
      <c r="AC1640" t="str">
        <f t="shared" si="286"/>
        <v/>
      </c>
      <c r="AD1640" t="str">
        <f t="shared" si="287"/>
        <v/>
      </c>
      <c r="AE1640" t="str">
        <f t="shared" si="288"/>
        <v/>
      </c>
      <c r="AF1640" t="str">
        <f t="shared" si="289"/>
        <v/>
      </c>
      <c r="AG1640" t="str">
        <f t="shared" si="290"/>
        <v/>
      </c>
      <c r="AH1640" t="str">
        <f t="shared" si="291"/>
        <v/>
      </c>
      <c r="AI1640" t="str">
        <f t="shared" si="292"/>
        <v/>
      </c>
      <c r="AY1640">
        <f t="shared" si="293"/>
        <v>286</v>
      </c>
      <c r="BJ1640" t="str">
        <f>IF(E1640&gt;0,"Nagyobb","Kisebb")</f>
        <v>Kisebb</v>
      </c>
    </row>
    <row r="1641" spans="1:62" x14ac:dyDescent="0.25">
      <c r="A1641">
        <v>1988</v>
      </c>
      <c r="B1641">
        <v>49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2</v>
      </c>
      <c r="M1641">
        <v>28</v>
      </c>
      <c r="N1641">
        <v>36</v>
      </c>
      <c r="O1641">
        <v>77</v>
      </c>
      <c r="P1641">
        <v>79</v>
      </c>
      <c r="Y1641" t="str">
        <f t="shared" si="283"/>
        <v>228367779</v>
      </c>
      <c r="AA1641" t="str">
        <f t="shared" si="284"/>
        <v/>
      </c>
      <c r="AB1641" t="str">
        <f t="shared" si="285"/>
        <v/>
      </c>
      <c r="AC1641" t="str">
        <f t="shared" si="286"/>
        <v/>
      </c>
      <c r="AD1641" t="str">
        <f t="shared" si="287"/>
        <v/>
      </c>
      <c r="AE1641" t="str">
        <f t="shared" si="288"/>
        <v/>
      </c>
      <c r="AF1641" t="str">
        <f t="shared" si="289"/>
        <v/>
      </c>
      <c r="AG1641" t="str">
        <f t="shared" si="290"/>
        <v/>
      </c>
      <c r="AH1641" t="str">
        <f t="shared" si="291"/>
        <v/>
      </c>
      <c r="AI1641" t="str">
        <f t="shared" si="292"/>
        <v/>
      </c>
      <c r="AY1641">
        <f t="shared" si="293"/>
        <v>222</v>
      </c>
      <c r="BJ1641" t="str">
        <f>IF(E1641&gt;0,"Nagyobb","Kisebb")</f>
        <v>Kisebb</v>
      </c>
    </row>
    <row r="1642" spans="1:62" x14ac:dyDescent="0.25">
      <c r="A1642">
        <v>1988</v>
      </c>
      <c r="B1642">
        <v>48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38</v>
      </c>
      <c r="M1642">
        <v>47</v>
      </c>
      <c r="N1642">
        <v>68</v>
      </c>
      <c r="O1642">
        <v>78</v>
      </c>
      <c r="P1642">
        <v>83</v>
      </c>
      <c r="Y1642" t="str">
        <f t="shared" si="283"/>
        <v>3847687883</v>
      </c>
      <c r="AA1642" t="str">
        <f t="shared" si="284"/>
        <v/>
      </c>
      <c r="AB1642" t="str">
        <f t="shared" si="285"/>
        <v/>
      </c>
      <c r="AC1642" t="str">
        <f t="shared" si="286"/>
        <v/>
      </c>
      <c r="AD1642" t="str">
        <f t="shared" si="287"/>
        <v/>
      </c>
      <c r="AE1642" t="str">
        <f t="shared" si="288"/>
        <v/>
      </c>
      <c r="AF1642" t="str">
        <f t="shared" si="289"/>
        <v/>
      </c>
      <c r="AG1642" t="str">
        <f t="shared" si="290"/>
        <v/>
      </c>
      <c r="AH1642" t="str">
        <f t="shared" si="291"/>
        <v/>
      </c>
      <c r="AI1642" t="str">
        <f t="shared" si="292"/>
        <v/>
      </c>
      <c r="AY1642">
        <f t="shared" si="293"/>
        <v>314</v>
      </c>
      <c r="BJ1642" t="str">
        <f>IF(E1642&gt;0,"Nagyobb","Kisebb")</f>
        <v>Kisebb</v>
      </c>
    </row>
    <row r="1643" spans="1:62" x14ac:dyDescent="0.25">
      <c r="A1643">
        <v>1988</v>
      </c>
      <c r="B1643">
        <v>47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4</v>
      </c>
      <c r="M1643">
        <v>35</v>
      </c>
      <c r="N1643">
        <v>50</v>
      </c>
      <c r="O1643">
        <v>80</v>
      </c>
      <c r="P1643">
        <v>84</v>
      </c>
      <c r="Y1643" t="str">
        <f t="shared" si="283"/>
        <v>435508084</v>
      </c>
      <c r="AA1643" t="str">
        <f t="shared" si="284"/>
        <v/>
      </c>
      <c r="AB1643" t="str">
        <f t="shared" si="285"/>
        <v/>
      </c>
      <c r="AC1643" t="str">
        <f t="shared" si="286"/>
        <v/>
      </c>
      <c r="AD1643" t="str">
        <f t="shared" si="287"/>
        <v/>
      </c>
      <c r="AE1643" t="str">
        <f t="shared" si="288"/>
        <v/>
      </c>
      <c r="AF1643" t="str">
        <f t="shared" si="289"/>
        <v/>
      </c>
      <c r="AG1643" t="str">
        <f t="shared" si="290"/>
        <v/>
      </c>
      <c r="AH1643" t="str">
        <f t="shared" si="291"/>
        <v/>
      </c>
      <c r="AI1643" t="str">
        <f t="shared" si="292"/>
        <v/>
      </c>
      <c r="AY1643">
        <f t="shared" si="293"/>
        <v>253</v>
      </c>
      <c r="BJ1643" t="str">
        <f>IF(E1643&gt;0,"Nagyobb","Kisebb")</f>
        <v>Kisebb</v>
      </c>
    </row>
    <row r="1644" spans="1:62" x14ac:dyDescent="0.25">
      <c r="A1644">
        <v>1988</v>
      </c>
      <c r="B1644">
        <v>46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25</v>
      </c>
      <c r="M1644">
        <v>37</v>
      </c>
      <c r="N1644">
        <v>38</v>
      </c>
      <c r="O1644">
        <v>64</v>
      </c>
      <c r="P1644">
        <v>76</v>
      </c>
      <c r="Y1644" t="str">
        <f t="shared" si="283"/>
        <v>2537386476</v>
      </c>
      <c r="AA1644" t="str">
        <f t="shared" si="284"/>
        <v/>
      </c>
      <c r="AB1644" t="str">
        <f t="shared" si="285"/>
        <v>+</v>
      </c>
      <c r="AC1644" t="str">
        <f t="shared" si="286"/>
        <v/>
      </c>
      <c r="AD1644" t="str">
        <f t="shared" si="287"/>
        <v/>
      </c>
      <c r="AE1644" t="str">
        <f t="shared" si="288"/>
        <v/>
      </c>
      <c r="AF1644" t="str">
        <f t="shared" si="289"/>
        <v/>
      </c>
      <c r="AG1644" t="str">
        <f t="shared" si="290"/>
        <v/>
      </c>
      <c r="AH1644" t="str">
        <f t="shared" si="291"/>
        <v/>
      </c>
      <c r="AI1644" t="str">
        <f t="shared" si="292"/>
        <v/>
      </c>
      <c r="AY1644">
        <f t="shared" si="293"/>
        <v>240</v>
      </c>
      <c r="BJ1644" t="str">
        <f>IF(E1644&gt;0,"Nagyobb","Kisebb")</f>
        <v>Kisebb</v>
      </c>
    </row>
    <row r="1645" spans="1:62" x14ac:dyDescent="0.25">
      <c r="A1645">
        <v>1988</v>
      </c>
      <c r="B1645">
        <v>45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3</v>
      </c>
      <c r="M1645">
        <v>9</v>
      </c>
      <c r="N1645">
        <v>46</v>
      </c>
      <c r="O1645">
        <v>70</v>
      </c>
      <c r="P1645">
        <v>90</v>
      </c>
      <c r="Y1645" t="str">
        <f t="shared" si="283"/>
        <v>39467090</v>
      </c>
      <c r="AA1645" t="str">
        <f t="shared" si="284"/>
        <v/>
      </c>
      <c r="AB1645" t="str">
        <f t="shared" si="285"/>
        <v/>
      </c>
      <c r="AC1645" t="str">
        <f t="shared" si="286"/>
        <v/>
      </c>
      <c r="AD1645" t="str">
        <f t="shared" si="287"/>
        <v/>
      </c>
      <c r="AE1645" t="str">
        <f t="shared" si="288"/>
        <v/>
      </c>
      <c r="AF1645" t="str">
        <f t="shared" si="289"/>
        <v/>
      </c>
      <c r="AG1645" t="str">
        <f t="shared" si="290"/>
        <v/>
      </c>
      <c r="AH1645" t="str">
        <f t="shared" si="291"/>
        <v/>
      </c>
      <c r="AI1645" t="str">
        <f t="shared" si="292"/>
        <v/>
      </c>
      <c r="AY1645">
        <f t="shared" si="293"/>
        <v>218</v>
      </c>
      <c r="BJ1645" t="str">
        <f>IF(E1645&gt;0,"Nagyobb","Kisebb")</f>
        <v>Kisebb</v>
      </c>
    </row>
    <row r="1646" spans="1:62" x14ac:dyDescent="0.25">
      <c r="A1646">
        <v>1988</v>
      </c>
      <c r="B1646">
        <v>44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24</v>
      </c>
      <c r="M1646">
        <v>27</v>
      </c>
      <c r="N1646">
        <v>49</v>
      </c>
      <c r="O1646">
        <v>52</v>
      </c>
      <c r="P1646">
        <v>80</v>
      </c>
      <c r="Y1646" t="str">
        <f t="shared" si="283"/>
        <v>2427495280</v>
      </c>
      <c r="AA1646" t="str">
        <f t="shared" si="284"/>
        <v/>
      </c>
      <c r="AB1646" t="str">
        <f t="shared" si="285"/>
        <v/>
      </c>
      <c r="AC1646" t="str">
        <f t="shared" si="286"/>
        <v/>
      </c>
      <c r="AD1646" t="str">
        <f t="shared" si="287"/>
        <v/>
      </c>
      <c r="AE1646" t="str">
        <f t="shared" si="288"/>
        <v/>
      </c>
      <c r="AF1646" t="str">
        <f t="shared" si="289"/>
        <v/>
      </c>
      <c r="AG1646" t="str">
        <f t="shared" si="290"/>
        <v/>
      </c>
      <c r="AH1646" t="str">
        <f t="shared" si="291"/>
        <v/>
      </c>
      <c r="AI1646" t="str">
        <f t="shared" si="292"/>
        <v/>
      </c>
      <c r="AY1646">
        <f t="shared" si="293"/>
        <v>232</v>
      </c>
      <c r="BJ1646" t="str">
        <f>IF(E1646&gt;0,"Nagyobb","Kisebb")</f>
        <v>Kisebb</v>
      </c>
    </row>
    <row r="1647" spans="1:62" x14ac:dyDescent="0.25">
      <c r="A1647">
        <v>1988</v>
      </c>
      <c r="B1647">
        <v>43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7</v>
      </c>
      <c r="M1647">
        <v>9</v>
      </c>
      <c r="N1647">
        <v>22</v>
      </c>
      <c r="O1647">
        <v>56</v>
      </c>
      <c r="P1647">
        <v>64</v>
      </c>
      <c r="Y1647" t="str">
        <f t="shared" si="283"/>
        <v>79225664</v>
      </c>
      <c r="AA1647" t="str">
        <f t="shared" si="284"/>
        <v/>
      </c>
      <c r="AB1647" t="str">
        <f t="shared" si="285"/>
        <v/>
      </c>
      <c r="AC1647" t="str">
        <f t="shared" si="286"/>
        <v/>
      </c>
      <c r="AD1647" t="str">
        <f t="shared" si="287"/>
        <v/>
      </c>
      <c r="AE1647" t="str">
        <f t="shared" si="288"/>
        <v/>
      </c>
      <c r="AF1647" t="str">
        <f t="shared" si="289"/>
        <v/>
      </c>
      <c r="AG1647" t="str">
        <f t="shared" si="290"/>
        <v/>
      </c>
      <c r="AH1647" t="str">
        <f t="shared" si="291"/>
        <v/>
      </c>
      <c r="AI1647" t="str">
        <f t="shared" si="292"/>
        <v/>
      </c>
      <c r="AY1647">
        <f t="shared" si="293"/>
        <v>158</v>
      </c>
      <c r="BJ1647" t="str">
        <f>IF(E1647&gt;0,"Nagyobb","Kisebb")</f>
        <v>Kisebb</v>
      </c>
    </row>
    <row r="1648" spans="1:62" x14ac:dyDescent="0.25">
      <c r="A1648">
        <v>1988</v>
      </c>
      <c r="B1648">
        <v>42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4</v>
      </c>
      <c r="M1648">
        <v>31</v>
      </c>
      <c r="N1648">
        <v>45</v>
      </c>
      <c r="O1648">
        <v>77</v>
      </c>
      <c r="P1648">
        <v>90</v>
      </c>
      <c r="Y1648" t="str">
        <f t="shared" si="283"/>
        <v>431457790</v>
      </c>
      <c r="AA1648" t="str">
        <f t="shared" si="284"/>
        <v/>
      </c>
      <c r="AB1648" t="str">
        <f t="shared" si="285"/>
        <v/>
      </c>
      <c r="AC1648" t="str">
        <f t="shared" si="286"/>
        <v/>
      </c>
      <c r="AD1648" t="str">
        <f t="shared" si="287"/>
        <v/>
      </c>
      <c r="AE1648" t="str">
        <f t="shared" si="288"/>
        <v/>
      </c>
      <c r="AF1648" t="str">
        <f t="shared" si="289"/>
        <v/>
      </c>
      <c r="AG1648" t="str">
        <f t="shared" si="290"/>
        <v/>
      </c>
      <c r="AH1648" t="str">
        <f t="shared" si="291"/>
        <v/>
      </c>
      <c r="AI1648" t="str">
        <f t="shared" si="292"/>
        <v/>
      </c>
      <c r="AY1648">
        <f t="shared" si="293"/>
        <v>247</v>
      </c>
      <c r="BJ1648" t="str">
        <f>IF(E1648&gt;0,"Nagyobb","Kisebb")</f>
        <v>Kisebb</v>
      </c>
    </row>
    <row r="1649" spans="1:62" x14ac:dyDescent="0.25">
      <c r="A1649">
        <v>1988</v>
      </c>
      <c r="B1649">
        <v>41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3</v>
      </c>
      <c r="M1649">
        <v>30</v>
      </c>
      <c r="N1649">
        <v>54</v>
      </c>
      <c r="O1649">
        <v>55</v>
      </c>
      <c r="P1649">
        <v>58</v>
      </c>
      <c r="Y1649" t="str">
        <f t="shared" si="283"/>
        <v>330545558</v>
      </c>
      <c r="AA1649" t="str">
        <f t="shared" si="284"/>
        <v/>
      </c>
      <c r="AB1649" t="str">
        <f t="shared" si="285"/>
        <v/>
      </c>
      <c r="AC1649" t="str">
        <f t="shared" si="286"/>
        <v>+</v>
      </c>
      <c r="AD1649" t="str">
        <f t="shared" si="287"/>
        <v/>
      </c>
      <c r="AE1649" t="str">
        <f t="shared" si="288"/>
        <v/>
      </c>
      <c r="AF1649" t="str">
        <f t="shared" si="289"/>
        <v/>
      </c>
      <c r="AG1649" t="str">
        <f t="shared" si="290"/>
        <v/>
      </c>
      <c r="AH1649" t="str">
        <f t="shared" si="291"/>
        <v/>
      </c>
      <c r="AI1649" t="str">
        <f t="shared" si="292"/>
        <v/>
      </c>
      <c r="AY1649">
        <f t="shared" si="293"/>
        <v>200</v>
      </c>
      <c r="BJ1649" t="str">
        <f>IF(E1649&gt;0,"Nagyobb","Kisebb")</f>
        <v>Kisebb</v>
      </c>
    </row>
    <row r="1650" spans="1:62" x14ac:dyDescent="0.25">
      <c r="A1650">
        <v>1988</v>
      </c>
      <c r="B1650">
        <v>40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21</v>
      </c>
      <c r="M1650">
        <v>26</v>
      </c>
      <c r="N1650">
        <v>27</v>
      </c>
      <c r="O1650">
        <v>33</v>
      </c>
      <c r="P1650">
        <v>88</v>
      </c>
      <c r="Y1650" t="str">
        <f t="shared" si="283"/>
        <v>2126273388</v>
      </c>
      <c r="AA1650" t="str">
        <f t="shared" si="284"/>
        <v/>
      </c>
      <c r="AB1650" t="str">
        <f t="shared" si="285"/>
        <v>+</v>
      </c>
      <c r="AC1650" t="str">
        <f t="shared" si="286"/>
        <v/>
      </c>
      <c r="AD1650" t="str">
        <f t="shared" si="287"/>
        <v/>
      </c>
      <c r="AE1650" t="str">
        <f t="shared" si="288"/>
        <v/>
      </c>
      <c r="AF1650" t="str">
        <f t="shared" si="289"/>
        <v/>
      </c>
      <c r="AG1650" t="str">
        <f t="shared" si="290"/>
        <v/>
      </c>
      <c r="AH1650" t="str">
        <f t="shared" si="291"/>
        <v/>
      </c>
      <c r="AI1650" t="str">
        <f t="shared" si="292"/>
        <v/>
      </c>
      <c r="AY1650">
        <f t="shared" si="293"/>
        <v>195</v>
      </c>
      <c r="BJ1650" t="str">
        <f>IF(E1650&gt;0,"Nagyobb","Kisebb")</f>
        <v>Kisebb</v>
      </c>
    </row>
    <row r="1651" spans="1:62" x14ac:dyDescent="0.25">
      <c r="A1651">
        <v>1988</v>
      </c>
      <c r="B1651">
        <v>39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1</v>
      </c>
      <c r="M1651">
        <v>17</v>
      </c>
      <c r="N1651">
        <v>19</v>
      </c>
      <c r="O1651">
        <v>55</v>
      </c>
      <c r="P1651">
        <v>66</v>
      </c>
      <c r="Y1651" t="str">
        <f t="shared" si="283"/>
        <v>117195566</v>
      </c>
      <c r="AA1651" t="str">
        <f t="shared" si="284"/>
        <v/>
      </c>
      <c r="AB1651" t="str">
        <f t="shared" si="285"/>
        <v/>
      </c>
      <c r="AC1651" t="str">
        <f t="shared" si="286"/>
        <v/>
      </c>
      <c r="AD1651" t="str">
        <f t="shared" si="287"/>
        <v/>
      </c>
      <c r="AE1651" t="str">
        <f t="shared" si="288"/>
        <v/>
      </c>
      <c r="AF1651" t="str">
        <f t="shared" si="289"/>
        <v/>
      </c>
      <c r="AG1651" t="str">
        <f t="shared" si="290"/>
        <v/>
      </c>
      <c r="AH1651" t="str">
        <f t="shared" si="291"/>
        <v/>
      </c>
      <c r="AI1651" t="str">
        <f t="shared" si="292"/>
        <v/>
      </c>
      <c r="AY1651">
        <f t="shared" si="293"/>
        <v>158</v>
      </c>
      <c r="BJ1651" t="str">
        <f>IF(E1651&gt;0,"Nagyobb","Kisebb")</f>
        <v>Kisebb</v>
      </c>
    </row>
    <row r="1652" spans="1:62" x14ac:dyDescent="0.25">
      <c r="A1652">
        <v>1988</v>
      </c>
      <c r="B1652">
        <v>38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13</v>
      </c>
      <c r="M1652">
        <v>20</v>
      </c>
      <c r="N1652">
        <v>36</v>
      </c>
      <c r="O1652">
        <v>61</v>
      </c>
      <c r="P1652">
        <v>77</v>
      </c>
      <c r="Y1652" t="str">
        <f t="shared" si="283"/>
        <v>1320366177</v>
      </c>
      <c r="AA1652" t="str">
        <f t="shared" si="284"/>
        <v/>
      </c>
      <c r="AB1652" t="str">
        <f t="shared" si="285"/>
        <v/>
      </c>
      <c r="AC1652" t="str">
        <f t="shared" si="286"/>
        <v/>
      </c>
      <c r="AD1652" t="str">
        <f t="shared" si="287"/>
        <v/>
      </c>
      <c r="AE1652" t="str">
        <f t="shared" si="288"/>
        <v/>
      </c>
      <c r="AF1652" t="str">
        <f t="shared" si="289"/>
        <v/>
      </c>
      <c r="AG1652" t="str">
        <f t="shared" si="290"/>
        <v/>
      </c>
      <c r="AH1652" t="str">
        <f t="shared" si="291"/>
        <v/>
      </c>
      <c r="AI1652" t="str">
        <f t="shared" si="292"/>
        <v/>
      </c>
      <c r="AY1652">
        <f t="shared" si="293"/>
        <v>207</v>
      </c>
      <c r="BJ1652" t="str">
        <f>IF(E1652&gt;0,"Nagyobb","Kisebb")</f>
        <v>Kisebb</v>
      </c>
    </row>
    <row r="1653" spans="1:62" x14ac:dyDescent="0.25">
      <c r="A1653">
        <v>1988</v>
      </c>
      <c r="B1653">
        <v>37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15</v>
      </c>
      <c r="M1653">
        <v>17</v>
      </c>
      <c r="N1653">
        <v>37</v>
      </c>
      <c r="O1653">
        <v>51</v>
      </c>
      <c r="P1653">
        <v>81</v>
      </c>
      <c r="Y1653" t="str">
        <f t="shared" si="283"/>
        <v>1517375181</v>
      </c>
      <c r="AA1653" t="str">
        <f t="shared" si="284"/>
        <v/>
      </c>
      <c r="AB1653" t="str">
        <f t="shared" si="285"/>
        <v/>
      </c>
      <c r="AC1653" t="str">
        <f t="shared" si="286"/>
        <v/>
      </c>
      <c r="AD1653" t="str">
        <f t="shared" si="287"/>
        <v/>
      </c>
      <c r="AE1653" t="str">
        <f t="shared" si="288"/>
        <v/>
      </c>
      <c r="AF1653" t="str">
        <f t="shared" si="289"/>
        <v/>
      </c>
      <c r="AG1653" t="str">
        <f t="shared" si="290"/>
        <v/>
      </c>
      <c r="AH1653" t="str">
        <f t="shared" si="291"/>
        <v/>
      </c>
      <c r="AI1653" t="str">
        <f t="shared" si="292"/>
        <v/>
      </c>
      <c r="AY1653">
        <f t="shared" si="293"/>
        <v>201</v>
      </c>
      <c r="BJ1653" t="str">
        <f>IF(E1653&gt;0,"Nagyobb","Kisebb")</f>
        <v>Kisebb</v>
      </c>
    </row>
    <row r="1654" spans="1:62" x14ac:dyDescent="0.25">
      <c r="A1654">
        <v>1988</v>
      </c>
      <c r="B1654">
        <v>36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36</v>
      </c>
      <c r="M1654">
        <v>51</v>
      </c>
      <c r="N1654">
        <v>60</v>
      </c>
      <c r="O1654">
        <v>67</v>
      </c>
      <c r="P1654">
        <v>69</v>
      </c>
      <c r="Y1654" t="str">
        <f t="shared" si="283"/>
        <v>3651606769</v>
      </c>
      <c r="AA1654" t="str">
        <f t="shared" si="284"/>
        <v/>
      </c>
      <c r="AB1654" t="str">
        <f t="shared" si="285"/>
        <v/>
      </c>
      <c r="AC1654" t="str">
        <f t="shared" si="286"/>
        <v/>
      </c>
      <c r="AD1654" t="str">
        <f t="shared" si="287"/>
        <v/>
      </c>
      <c r="AE1654" t="str">
        <f t="shared" si="288"/>
        <v/>
      </c>
      <c r="AF1654" t="str">
        <f t="shared" si="289"/>
        <v/>
      </c>
      <c r="AG1654" t="str">
        <f t="shared" si="290"/>
        <v/>
      </c>
      <c r="AH1654" t="str">
        <f t="shared" si="291"/>
        <v/>
      </c>
      <c r="AI1654" t="str">
        <f t="shared" si="292"/>
        <v/>
      </c>
      <c r="AY1654">
        <f t="shared" si="293"/>
        <v>283</v>
      </c>
      <c r="BJ1654" t="str">
        <f>IF(E1654&gt;0,"Nagyobb","Kisebb")</f>
        <v>Kisebb</v>
      </c>
    </row>
    <row r="1655" spans="1:62" x14ac:dyDescent="0.25">
      <c r="A1655">
        <v>1988</v>
      </c>
      <c r="B1655">
        <v>35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24</v>
      </c>
      <c r="M1655">
        <v>32</v>
      </c>
      <c r="N1655">
        <v>75</v>
      </c>
      <c r="O1655">
        <v>77</v>
      </c>
      <c r="P1655">
        <v>80</v>
      </c>
      <c r="Y1655" t="str">
        <f t="shared" si="283"/>
        <v>2432757780</v>
      </c>
      <c r="AA1655" t="str">
        <f t="shared" si="284"/>
        <v/>
      </c>
      <c r="AB1655" t="str">
        <f t="shared" si="285"/>
        <v/>
      </c>
      <c r="AC1655" t="str">
        <f t="shared" si="286"/>
        <v/>
      </c>
      <c r="AD1655" t="str">
        <f t="shared" si="287"/>
        <v/>
      </c>
      <c r="AE1655" t="str">
        <f t="shared" si="288"/>
        <v/>
      </c>
      <c r="AF1655" t="str">
        <f t="shared" si="289"/>
        <v/>
      </c>
      <c r="AG1655" t="str">
        <f t="shared" si="290"/>
        <v/>
      </c>
      <c r="AH1655" t="str">
        <f t="shared" si="291"/>
        <v/>
      </c>
      <c r="AI1655" t="str">
        <f t="shared" si="292"/>
        <v/>
      </c>
      <c r="AY1655">
        <f t="shared" si="293"/>
        <v>288</v>
      </c>
      <c r="BJ1655" t="str">
        <f>IF(E1655&gt;0,"Nagyobb","Kisebb")</f>
        <v>Kisebb</v>
      </c>
    </row>
    <row r="1656" spans="1:62" x14ac:dyDescent="0.25">
      <c r="A1656">
        <v>1988</v>
      </c>
      <c r="B1656">
        <v>34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1</v>
      </c>
      <c r="M1656">
        <v>38</v>
      </c>
      <c r="N1656">
        <v>71</v>
      </c>
      <c r="O1656">
        <v>75</v>
      </c>
      <c r="P1656">
        <v>80</v>
      </c>
      <c r="Y1656" t="str">
        <f t="shared" si="283"/>
        <v>138717580</v>
      </c>
      <c r="AA1656" t="str">
        <f t="shared" si="284"/>
        <v/>
      </c>
      <c r="AB1656" t="str">
        <f t="shared" si="285"/>
        <v/>
      </c>
      <c r="AC1656" t="str">
        <f t="shared" si="286"/>
        <v/>
      </c>
      <c r="AD1656" t="str">
        <f t="shared" si="287"/>
        <v/>
      </c>
      <c r="AE1656" t="str">
        <f t="shared" si="288"/>
        <v/>
      </c>
      <c r="AF1656" t="str">
        <f t="shared" si="289"/>
        <v/>
      </c>
      <c r="AG1656" t="str">
        <f t="shared" si="290"/>
        <v/>
      </c>
      <c r="AH1656" t="str">
        <f t="shared" si="291"/>
        <v/>
      </c>
      <c r="AI1656" t="str">
        <f t="shared" si="292"/>
        <v/>
      </c>
      <c r="AY1656">
        <f t="shared" si="293"/>
        <v>265</v>
      </c>
      <c r="BJ1656" t="str">
        <f>IF(E1656&gt;0,"Nagyobb","Kisebb")</f>
        <v>Kisebb</v>
      </c>
    </row>
    <row r="1657" spans="1:62" x14ac:dyDescent="0.25">
      <c r="A1657">
        <v>1988</v>
      </c>
      <c r="B1657">
        <v>33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2</v>
      </c>
      <c r="M1657">
        <v>17</v>
      </c>
      <c r="N1657">
        <v>35</v>
      </c>
      <c r="O1657">
        <v>68</v>
      </c>
      <c r="P1657">
        <v>86</v>
      </c>
      <c r="Y1657" t="str">
        <f t="shared" si="283"/>
        <v>217356886</v>
      </c>
      <c r="AA1657" t="str">
        <f t="shared" si="284"/>
        <v/>
      </c>
      <c r="AB1657" t="str">
        <f t="shared" si="285"/>
        <v/>
      </c>
      <c r="AC1657" t="str">
        <f t="shared" si="286"/>
        <v/>
      </c>
      <c r="AD1657" t="str">
        <f t="shared" si="287"/>
        <v/>
      </c>
      <c r="AE1657" t="str">
        <f t="shared" si="288"/>
        <v/>
      </c>
      <c r="AF1657" t="str">
        <f t="shared" si="289"/>
        <v/>
      </c>
      <c r="AG1657" t="str">
        <f t="shared" si="290"/>
        <v/>
      </c>
      <c r="AH1657" t="str">
        <f t="shared" si="291"/>
        <v/>
      </c>
      <c r="AI1657" t="str">
        <f t="shared" si="292"/>
        <v/>
      </c>
      <c r="AY1657">
        <f t="shared" si="293"/>
        <v>208</v>
      </c>
      <c r="BJ1657" t="str">
        <f>IF(E1657&gt;0,"Nagyobb","Kisebb")</f>
        <v>Kisebb</v>
      </c>
    </row>
    <row r="1658" spans="1:62" x14ac:dyDescent="0.25">
      <c r="A1658">
        <v>1988</v>
      </c>
      <c r="B1658">
        <v>32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9</v>
      </c>
      <c r="M1658">
        <v>24</v>
      </c>
      <c r="N1658">
        <v>29</v>
      </c>
      <c r="O1658">
        <v>59</v>
      </c>
      <c r="P1658">
        <v>63</v>
      </c>
      <c r="Y1658" t="str">
        <f t="shared" si="283"/>
        <v>924295963</v>
      </c>
      <c r="AA1658" t="str">
        <f t="shared" si="284"/>
        <v/>
      </c>
      <c r="AB1658" t="str">
        <f t="shared" si="285"/>
        <v/>
      </c>
      <c r="AC1658" t="str">
        <f t="shared" si="286"/>
        <v/>
      </c>
      <c r="AD1658" t="str">
        <f t="shared" si="287"/>
        <v/>
      </c>
      <c r="AE1658" t="str">
        <f t="shared" si="288"/>
        <v/>
      </c>
      <c r="AF1658" t="str">
        <f t="shared" si="289"/>
        <v/>
      </c>
      <c r="AG1658" t="str">
        <f t="shared" si="290"/>
        <v/>
      </c>
      <c r="AH1658" t="str">
        <f t="shared" si="291"/>
        <v/>
      </c>
      <c r="AI1658" t="str">
        <f t="shared" si="292"/>
        <v/>
      </c>
      <c r="AY1658">
        <f t="shared" si="293"/>
        <v>184</v>
      </c>
      <c r="BJ1658" t="str">
        <f>IF(E1658&gt;0,"Nagyobb","Kisebb")</f>
        <v>Kisebb</v>
      </c>
    </row>
    <row r="1659" spans="1:62" x14ac:dyDescent="0.25">
      <c r="A1659">
        <v>1988</v>
      </c>
      <c r="B1659">
        <v>31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28</v>
      </c>
      <c r="M1659">
        <v>33</v>
      </c>
      <c r="N1659">
        <v>48</v>
      </c>
      <c r="O1659">
        <v>49</v>
      </c>
      <c r="P1659">
        <v>58</v>
      </c>
      <c r="Y1659" t="str">
        <f t="shared" si="283"/>
        <v>2833484958</v>
      </c>
      <c r="AA1659" t="str">
        <f t="shared" si="284"/>
        <v/>
      </c>
      <c r="AB1659" t="str">
        <f t="shared" si="285"/>
        <v/>
      </c>
      <c r="AC1659" t="str">
        <f t="shared" si="286"/>
        <v>+</v>
      </c>
      <c r="AD1659" t="str">
        <f t="shared" si="287"/>
        <v/>
      </c>
      <c r="AE1659" t="str">
        <f t="shared" si="288"/>
        <v/>
      </c>
      <c r="AF1659" t="str">
        <f t="shared" si="289"/>
        <v/>
      </c>
      <c r="AG1659" t="str">
        <f t="shared" si="290"/>
        <v/>
      </c>
      <c r="AH1659" t="str">
        <f t="shared" si="291"/>
        <v/>
      </c>
      <c r="AI1659" t="str">
        <f t="shared" si="292"/>
        <v/>
      </c>
      <c r="AY1659">
        <f t="shared" si="293"/>
        <v>216</v>
      </c>
      <c r="BJ1659" t="str">
        <f>IF(E1659&gt;0,"Nagyobb","Kisebb")</f>
        <v>Kisebb</v>
      </c>
    </row>
    <row r="1660" spans="1:62" x14ac:dyDescent="0.25">
      <c r="A1660">
        <v>1988</v>
      </c>
      <c r="B1660">
        <v>30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48</v>
      </c>
      <c r="M1660">
        <v>70</v>
      </c>
      <c r="N1660">
        <v>73</v>
      </c>
      <c r="O1660">
        <v>78</v>
      </c>
      <c r="P1660">
        <v>82</v>
      </c>
      <c r="Y1660" t="str">
        <f t="shared" si="283"/>
        <v>4870737882</v>
      </c>
      <c r="AA1660" t="str">
        <f t="shared" si="284"/>
        <v/>
      </c>
      <c r="AB1660" t="str">
        <f t="shared" si="285"/>
        <v/>
      </c>
      <c r="AC1660" t="str">
        <f t="shared" si="286"/>
        <v/>
      </c>
      <c r="AD1660" t="str">
        <f t="shared" si="287"/>
        <v/>
      </c>
      <c r="AE1660" t="str">
        <f t="shared" si="288"/>
        <v/>
      </c>
      <c r="AF1660" t="str">
        <f t="shared" si="289"/>
        <v/>
      </c>
      <c r="AG1660" t="str">
        <f t="shared" si="290"/>
        <v/>
      </c>
      <c r="AH1660" t="str">
        <f t="shared" si="291"/>
        <v/>
      </c>
      <c r="AI1660" t="str">
        <f t="shared" si="292"/>
        <v/>
      </c>
      <c r="AY1660">
        <f t="shared" si="293"/>
        <v>351</v>
      </c>
      <c r="BJ1660" t="str">
        <f>IF(E1660&gt;0,"Nagyobb","Kisebb")</f>
        <v>Kisebb</v>
      </c>
    </row>
    <row r="1661" spans="1:62" x14ac:dyDescent="0.25">
      <c r="A1661">
        <v>1988</v>
      </c>
      <c r="B1661">
        <v>29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1</v>
      </c>
      <c r="M1661">
        <v>8</v>
      </c>
      <c r="N1661">
        <v>39</v>
      </c>
      <c r="O1661">
        <v>44</v>
      </c>
      <c r="P1661">
        <v>52</v>
      </c>
      <c r="Y1661" t="str">
        <f t="shared" si="283"/>
        <v>18394452</v>
      </c>
      <c r="AA1661" t="str">
        <f t="shared" si="284"/>
        <v/>
      </c>
      <c r="AB1661" t="str">
        <f t="shared" si="285"/>
        <v/>
      </c>
      <c r="AC1661" t="str">
        <f t="shared" si="286"/>
        <v/>
      </c>
      <c r="AD1661" t="str">
        <f t="shared" si="287"/>
        <v/>
      </c>
      <c r="AE1661" t="str">
        <f t="shared" si="288"/>
        <v/>
      </c>
      <c r="AF1661" t="str">
        <f t="shared" si="289"/>
        <v/>
      </c>
      <c r="AG1661" t="str">
        <f t="shared" si="290"/>
        <v/>
      </c>
      <c r="AH1661" t="str">
        <f t="shared" si="291"/>
        <v/>
      </c>
      <c r="AI1661" t="str">
        <f t="shared" si="292"/>
        <v/>
      </c>
      <c r="AY1661">
        <f t="shared" si="293"/>
        <v>144</v>
      </c>
      <c r="BJ1661" t="str">
        <f>IF(E1661&gt;0,"Nagyobb","Kisebb")</f>
        <v>Kisebb</v>
      </c>
    </row>
    <row r="1662" spans="1:62" x14ac:dyDescent="0.25">
      <c r="A1662">
        <v>1988</v>
      </c>
      <c r="B1662">
        <v>28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7</v>
      </c>
      <c r="M1662">
        <v>29</v>
      </c>
      <c r="N1662">
        <v>44</v>
      </c>
      <c r="O1662">
        <v>47</v>
      </c>
      <c r="P1662">
        <v>82</v>
      </c>
      <c r="Y1662" t="str">
        <f t="shared" si="283"/>
        <v>729444782</v>
      </c>
      <c r="AA1662" t="str">
        <f t="shared" si="284"/>
        <v/>
      </c>
      <c r="AB1662" t="str">
        <f t="shared" si="285"/>
        <v/>
      </c>
      <c r="AC1662" t="str">
        <f t="shared" si="286"/>
        <v/>
      </c>
      <c r="AD1662" t="str">
        <f t="shared" si="287"/>
        <v/>
      </c>
      <c r="AE1662" t="str">
        <f t="shared" si="288"/>
        <v/>
      </c>
      <c r="AF1662" t="str">
        <f t="shared" si="289"/>
        <v/>
      </c>
      <c r="AG1662" t="str">
        <f t="shared" si="290"/>
        <v/>
      </c>
      <c r="AH1662" t="str">
        <f t="shared" si="291"/>
        <v/>
      </c>
      <c r="AI1662" t="str">
        <f t="shared" si="292"/>
        <v/>
      </c>
      <c r="AY1662">
        <f t="shared" si="293"/>
        <v>209</v>
      </c>
      <c r="BJ1662" t="str">
        <f>IF(E1662&gt;0,"Nagyobb","Kisebb")</f>
        <v>Kisebb</v>
      </c>
    </row>
    <row r="1663" spans="1:62" x14ac:dyDescent="0.25">
      <c r="A1663">
        <v>1988</v>
      </c>
      <c r="B1663">
        <v>27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17</v>
      </c>
      <c r="M1663">
        <v>18</v>
      </c>
      <c r="N1663">
        <v>46</v>
      </c>
      <c r="O1663">
        <v>65</v>
      </c>
      <c r="P1663">
        <v>87</v>
      </c>
      <c r="Y1663" t="str">
        <f t="shared" si="283"/>
        <v>1718466587</v>
      </c>
      <c r="AA1663" t="str">
        <f t="shared" si="284"/>
        <v>+</v>
      </c>
      <c r="AB1663" t="str">
        <f t="shared" si="285"/>
        <v/>
      </c>
      <c r="AC1663" t="str">
        <f t="shared" si="286"/>
        <v/>
      </c>
      <c r="AD1663" t="str">
        <f t="shared" si="287"/>
        <v/>
      </c>
      <c r="AE1663" t="str">
        <f t="shared" si="288"/>
        <v/>
      </c>
      <c r="AF1663" t="str">
        <f t="shared" si="289"/>
        <v/>
      </c>
      <c r="AG1663" t="str">
        <f t="shared" si="290"/>
        <v/>
      </c>
      <c r="AH1663" t="str">
        <f t="shared" si="291"/>
        <v/>
      </c>
      <c r="AI1663" t="str">
        <f t="shared" si="292"/>
        <v/>
      </c>
      <c r="AY1663">
        <f t="shared" si="293"/>
        <v>233</v>
      </c>
      <c r="BJ1663" t="str">
        <f>IF(E1663&gt;0,"Nagyobb","Kisebb")</f>
        <v>Kisebb</v>
      </c>
    </row>
    <row r="1664" spans="1:62" x14ac:dyDescent="0.25">
      <c r="A1664">
        <v>1988</v>
      </c>
      <c r="B1664">
        <v>26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9</v>
      </c>
      <c r="M1664">
        <v>10</v>
      </c>
      <c r="N1664">
        <v>15</v>
      </c>
      <c r="O1664">
        <v>34</v>
      </c>
      <c r="P1664">
        <v>86</v>
      </c>
      <c r="Y1664" t="str">
        <f t="shared" si="283"/>
        <v>910153486</v>
      </c>
      <c r="AA1664" t="str">
        <f t="shared" si="284"/>
        <v>+</v>
      </c>
      <c r="AB1664" t="str">
        <f t="shared" si="285"/>
        <v/>
      </c>
      <c r="AC1664" t="str">
        <f t="shared" si="286"/>
        <v/>
      </c>
      <c r="AD1664" t="str">
        <f t="shared" si="287"/>
        <v/>
      </c>
      <c r="AE1664" t="str">
        <f t="shared" si="288"/>
        <v/>
      </c>
      <c r="AF1664" t="str">
        <f t="shared" si="289"/>
        <v/>
      </c>
      <c r="AG1664" t="str">
        <f t="shared" si="290"/>
        <v/>
      </c>
      <c r="AH1664" t="str">
        <f t="shared" si="291"/>
        <v/>
      </c>
      <c r="AI1664" t="str">
        <f t="shared" si="292"/>
        <v/>
      </c>
      <c r="AY1664">
        <f t="shared" si="293"/>
        <v>154</v>
      </c>
      <c r="BJ1664" t="str">
        <f>IF(E1664&gt;0,"Nagyobb","Kisebb")</f>
        <v>Kisebb</v>
      </c>
    </row>
    <row r="1665" spans="1:62" x14ac:dyDescent="0.25">
      <c r="A1665">
        <v>1988</v>
      </c>
      <c r="B1665">
        <v>25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13</v>
      </c>
      <c r="M1665">
        <v>18</v>
      </c>
      <c r="N1665">
        <v>38</v>
      </c>
      <c r="O1665">
        <v>44</v>
      </c>
      <c r="P1665">
        <v>67</v>
      </c>
      <c r="Y1665" t="str">
        <f t="shared" si="283"/>
        <v>1318384467</v>
      </c>
      <c r="AA1665" t="str">
        <f t="shared" si="284"/>
        <v/>
      </c>
      <c r="AB1665" t="str">
        <f t="shared" si="285"/>
        <v/>
      </c>
      <c r="AC1665" t="str">
        <f t="shared" si="286"/>
        <v/>
      </c>
      <c r="AD1665" t="str">
        <f t="shared" si="287"/>
        <v/>
      </c>
      <c r="AE1665" t="str">
        <f t="shared" si="288"/>
        <v/>
      </c>
      <c r="AF1665" t="str">
        <f t="shared" si="289"/>
        <v/>
      </c>
      <c r="AG1665" t="str">
        <f t="shared" si="290"/>
        <v/>
      </c>
      <c r="AH1665" t="str">
        <f t="shared" si="291"/>
        <v/>
      </c>
      <c r="AI1665" t="str">
        <f t="shared" si="292"/>
        <v/>
      </c>
      <c r="AY1665">
        <f t="shared" si="293"/>
        <v>180</v>
      </c>
      <c r="BJ1665" t="str">
        <f>IF(E1665&gt;0,"Nagyobb","Kisebb")</f>
        <v>Kisebb</v>
      </c>
    </row>
    <row r="1666" spans="1:62" x14ac:dyDescent="0.25">
      <c r="A1666">
        <v>1988</v>
      </c>
      <c r="B1666">
        <v>24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17</v>
      </c>
      <c r="M1666">
        <v>26</v>
      </c>
      <c r="N1666">
        <v>42</v>
      </c>
      <c r="O1666">
        <v>62</v>
      </c>
      <c r="P1666">
        <v>76</v>
      </c>
      <c r="Y1666" t="str">
        <f t="shared" ref="Y1666:Y1729" si="294">L1666&amp;M1666&amp;N1666&amp;O1666&amp;P1666</f>
        <v>1726426276</v>
      </c>
      <c r="AA1666" t="str">
        <f t="shared" ref="AA1666:AA1729" si="295">IF(L1666+1=M1666,"+","")</f>
        <v/>
      </c>
      <c r="AB1666" t="str">
        <f t="shared" ref="AB1666:AB1729" si="296">IF(M1666+1=N1666,"+","")</f>
        <v/>
      </c>
      <c r="AC1666" t="str">
        <f t="shared" ref="AC1666:AC1729" si="297">IF(N1666+1=O1666,"+","")</f>
        <v/>
      </c>
      <c r="AD1666" t="str">
        <f t="shared" ref="AD1666:AD1729" si="298">IF(O1666+1=P1666,"+","")</f>
        <v/>
      </c>
      <c r="AE1666" t="str">
        <f t="shared" ref="AE1666:AE1729" si="299">IF(AA1666&amp;AB1666="++","harom","")</f>
        <v/>
      </c>
      <c r="AF1666" t="str">
        <f t="shared" ref="AF1666:AF1729" si="300">IF(AB1666&amp;AC1666="++","harom","")</f>
        <v/>
      </c>
      <c r="AG1666" t="str">
        <f t="shared" ref="AG1666:AG1729" si="301">IF(AC1666&amp;AD1666="++","harom","")</f>
        <v/>
      </c>
      <c r="AH1666" t="str">
        <f t="shared" ref="AH1666:AH1729" si="302">IF(AA1666&amp;AB1666&amp;AC1666="+++","negy","")</f>
        <v/>
      </c>
      <c r="AI1666" t="str">
        <f t="shared" ref="AI1666:AI1729" si="303">IF(AB1666&amp;AC1666&amp;AD1666="+++","negy","")</f>
        <v/>
      </c>
      <c r="AY1666">
        <f t="shared" ref="AY1666:AY1729" si="304">SUM(L1666:P1666)</f>
        <v>223</v>
      </c>
      <c r="BJ1666" t="str">
        <f>IF(E1666&gt;0,"Nagyobb","Kisebb")</f>
        <v>Kisebb</v>
      </c>
    </row>
    <row r="1667" spans="1:62" x14ac:dyDescent="0.25">
      <c r="A1667">
        <v>1988</v>
      </c>
      <c r="B1667">
        <v>23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11</v>
      </c>
      <c r="M1667">
        <v>61</v>
      </c>
      <c r="N1667">
        <v>79</v>
      </c>
      <c r="O1667">
        <v>89</v>
      </c>
      <c r="P1667">
        <v>90</v>
      </c>
      <c r="Y1667" t="str">
        <f t="shared" si="294"/>
        <v>1161798990</v>
      </c>
      <c r="AA1667" t="str">
        <f t="shared" si="295"/>
        <v/>
      </c>
      <c r="AB1667" t="str">
        <f t="shared" si="296"/>
        <v/>
      </c>
      <c r="AC1667" t="str">
        <f t="shared" si="297"/>
        <v/>
      </c>
      <c r="AD1667" t="str">
        <f t="shared" si="298"/>
        <v>+</v>
      </c>
      <c r="AE1667" t="str">
        <f t="shared" si="299"/>
        <v/>
      </c>
      <c r="AF1667" t="str">
        <f t="shared" si="300"/>
        <v/>
      </c>
      <c r="AG1667" t="str">
        <f t="shared" si="301"/>
        <v/>
      </c>
      <c r="AH1667" t="str">
        <f t="shared" si="302"/>
        <v/>
      </c>
      <c r="AI1667" t="str">
        <f t="shared" si="303"/>
        <v/>
      </c>
      <c r="AY1667">
        <f t="shared" si="304"/>
        <v>330</v>
      </c>
      <c r="BJ1667" t="str">
        <f>IF(E1667&gt;0,"Nagyobb","Kisebb")</f>
        <v>Kisebb</v>
      </c>
    </row>
    <row r="1668" spans="1:62" x14ac:dyDescent="0.25">
      <c r="A1668">
        <v>1988</v>
      </c>
      <c r="B1668">
        <v>22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2</v>
      </c>
      <c r="M1668">
        <v>26</v>
      </c>
      <c r="N1668">
        <v>34</v>
      </c>
      <c r="O1668">
        <v>46</v>
      </c>
      <c r="P1668">
        <v>60</v>
      </c>
      <c r="Y1668" t="str">
        <f t="shared" si="294"/>
        <v>226344660</v>
      </c>
      <c r="AA1668" t="str">
        <f t="shared" si="295"/>
        <v/>
      </c>
      <c r="AB1668" t="str">
        <f t="shared" si="296"/>
        <v/>
      </c>
      <c r="AC1668" t="str">
        <f t="shared" si="297"/>
        <v/>
      </c>
      <c r="AD1668" t="str">
        <f t="shared" si="298"/>
        <v/>
      </c>
      <c r="AE1668" t="str">
        <f t="shared" si="299"/>
        <v/>
      </c>
      <c r="AF1668" t="str">
        <f t="shared" si="300"/>
        <v/>
      </c>
      <c r="AG1668" t="str">
        <f t="shared" si="301"/>
        <v/>
      </c>
      <c r="AH1668" t="str">
        <f t="shared" si="302"/>
        <v/>
      </c>
      <c r="AI1668" t="str">
        <f t="shared" si="303"/>
        <v/>
      </c>
      <c r="AY1668">
        <f t="shared" si="304"/>
        <v>168</v>
      </c>
      <c r="BJ1668" t="str">
        <f>IF(E1668&gt;0,"Nagyobb","Kisebb")</f>
        <v>Kisebb</v>
      </c>
    </row>
    <row r="1669" spans="1:62" x14ac:dyDescent="0.25">
      <c r="A1669">
        <v>1988</v>
      </c>
      <c r="B1669">
        <v>21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26</v>
      </c>
      <c r="M1669">
        <v>39</v>
      </c>
      <c r="N1669">
        <v>42</v>
      </c>
      <c r="O1669">
        <v>54</v>
      </c>
      <c r="P1669">
        <v>65</v>
      </c>
      <c r="Y1669" t="str">
        <f t="shared" si="294"/>
        <v>2639425465</v>
      </c>
      <c r="AA1669" t="str">
        <f t="shared" si="295"/>
        <v/>
      </c>
      <c r="AB1669" t="str">
        <f t="shared" si="296"/>
        <v/>
      </c>
      <c r="AC1669" t="str">
        <f t="shared" si="297"/>
        <v/>
      </c>
      <c r="AD1669" t="str">
        <f t="shared" si="298"/>
        <v/>
      </c>
      <c r="AE1669" t="str">
        <f t="shared" si="299"/>
        <v/>
      </c>
      <c r="AF1669" t="str">
        <f t="shared" si="300"/>
        <v/>
      </c>
      <c r="AG1669" t="str">
        <f t="shared" si="301"/>
        <v/>
      </c>
      <c r="AH1669" t="str">
        <f t="shared" si="302"/>
        <v/>
      </c>
      <c r="AI1669" t="str">
        <f t="shared" si="303"/>
        <v/>
      </c>
      <c r="AY1669">
        <f t="shared" si="304"/>
        <v>226</v>
      </c>
      <c r="BJ1669" t="str">
        <f>IF(E1669&gt;0,"Nagyobb","Kisebb")</f>
        <v>Kisebb</v>
      </c>
    </row>
    <row r="1670" spans="1:62" x14ac:dyDescent="0.25">
      <c r="A1670">
        <v>1988</v>
      </c>
      <c r="B1670">
        <v>20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11</v>
      </c>
      <c r="M1670">
        <v>24</v>
      </c>
      <c r="N1670">
        <v>37</v>
      </c>
      <c r="O1670">
        <v>52</v>
      </c>
      <c r="P1670">
        <v>54</v>
      </c>
      <c r="Y1670" t="str">
        <f t="shared" si="294"/>
        <v>1124375254</v>
      </c>
      <c r="AA1670" t="str">
        <f t="shared" si="295"/>
        <v/>
      </c>
      <c r="AB1670" t="str">
        <f t="shared" si="296"/>
        <v/>
      </c>
      <c r="AC1670" t="str">
        <f t="shared" si="297"/>
        <v/>
      </c>
      <c r="AD1670" t="str">
        <f t="shared" si="298"/>
        <v/>
      </c>
      <c r="AE1670" t="str">
        <f t="shared" si="299"/>
        <v/>
      </c>
      <c r="AF1670" t="str">
        <f t="shared" si="300"/>
        <v/>
      </c>
      <c r="AG1670" t="str">
        <f t="shared" si="301"/>
        <v/>
      </c>
      <c r="AH1670" t="str">
        <f t="shared" si="302"/>
        <v/>
      </c>
      <c r="AI1670" t="str">
        <f t="shared" si="303"/>
        <v/>
      </c>
      <c r="AY1670">
        <f t="shared" si="304"/>
        <v>178</v>
      </c>
      <c r="BJ1670" t="str">
        <f>IF(E1670&gt;0,"Nagyobb","Kisebb")</f>
        <v>Kisebb</v>
      </c>
    </row>
    <row r="1671" spans="1:62" x14ac:dyDescent="0.25">
      <c r="A1671">
        <v>1988</v>
      </c>
      <c r="B1671">
        <v>19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4</v>
      </c>
      <c r="M1671">
        <v>7</v>
      </c>
      <c r="N1671">
        <v>46</v>
      </c>
      <c r="O1671">
        <v>64</v>
      </c>
      <c r="P1671">
        <v>80</v>
      </c>
      <c r="Y1671" t="str">
        <f t="shared" si="294"/>
        <v>47466480</v>
      </c>
      <c r="AA1671" t="str">
        <f t="shared" si="295"/>
        <v/>
      </c>
      <c r="AB1671" t="str">
        <f t="shared" si="296"/>
        <v/>
      </c>
      <c r="AC1671" t="str">
        <f t="shared" si="297"/>
        <v/>
      </c>
      <c r="AD1671" t="str">
        <f t="shared" si="298"/>
        <v/>
      </c>
      <c r="AE1671" t="str">
        <f t="shared" si="299"/>
        <v/>
      </c>
      <c r="AF1671" t="str">
        <f t="shared" si="300"/>
        <v/>
      </c>
      <c r="AG1671" t="str">
        <f t="shared" si="301"/>
        <v/>
      </c>
      <c r="AH1671" t="str">
        <f t="shared" si="302"/>
        <v/>
      </c>
      <c r="AI1671" t="str">
        <f t="shared" si="303"/>
        <v/>
      </c>
      <c r="AY1671">
        <f t="shared" si="304"/>
        <v>201</v>
      </c>
      <c r="BJ1671" t="str">
        <f>IF(E1671&gt;0,"Nagyobb","Kisebb")</f>
        <v>Kisebb</v>
      </c>
    </row>
    <row r="1672" spans="1:62" x14ac:dyDescent="0.25">
      <c r="A1672">
        <v>1988</v>
      </c>
      <c r="B1672">
        <v>18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19</v>
      </c>
      <c r="M1672">
        <v>21</v>
      </c>
      <c r="N1672">
        <v>29</v>
      </c>
      <c r="O1672">
        <v>58</v>
      </c>
      <c r="P1672">
        <v>79</v>
      </c>
      <c r="Y1672" t="str">
        <f t="shared" si="294"/>
        <v>1921295879</v>
      </c>
      <c r="AA1672" t="str">
        <f t="shared" si="295"/>
        <v/>
      </c>
      <c r="AB1672" t="str">
        <f t="shared" si="296"/>
        <v/>
      </c>
      <c r="AC1672" t="str">
        <f t="shared" si="297"/>
        <v/>
      </c>
      <c r="AD1672" t="str">
        <f t="shared" si="298"/>
        <v/>
      </c>
      <c r="AE1672" t="str">
        <f t="shared" si="299"/>
        <v/>
      </c>
      <c r="AF1672" t="str">
        <f t="shared" si="300"/>
        <v/>
      </c>
      <c r="AG1672" t="str">
        <f t="shared" si="301"/>
        <v/>
      </c>
      <c r="AH1672" t="str">
        <f t="shared" si="302"/>
        <v/>
      </c>
      <c r="AI1672" t="str">
        <f t="shared" si="303"/>
        <v/>
      </c>
      <c r="AY1672">
        <f t="shared" si="304"/>
        <v>206</v>
      </c>
      <c r="BJ1672" t="str">
        <f>IF(E1672&gt;0,"Nagyobb","Kisebb")</f>
        <v>Kisebb</v>
      </c>
    </row>
    <row r="1673" spans="1:62" x14ac:dyDescent="0.25">
      <c r="A1673">
        <v>1988</v>
      </c>
      <c r="B1673">
        <v>17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36</v>
      </c>
      <c r="M1673">
        <v>51</v>
      </c>
      <c r="N1673">
        <v>61</v>
      </c>
      <c r="O1673">
        <v>65</v>
      </c>
      <c r="P1673">
        <v>73</v>
      </c>
      <c r="Y1673" t="str">
        <f t="shared" si="294"/>
        <v>3651616573</v>
      </c>
      <c r="AA1673" t="str">
        <f t="shared" si="295"/>
        <v/>
      </c>
      <c r="AB1673" t="str">
        <f t="shared" si="296"/>
        <v/>
      </c>
      <c r="AC1673" t="str">
        <f t="shared" si="297"/>
        <v/>
      </c>
      <c r="AD1673" t="str">
        <f t="shared" si="298"/>
        <v/>
      </c>
      <c r="AE1673" t="str">
        <f t="shared" si="299"/>
        <v/>
      </c>
      <c r="AF1673" t="str">
        <f t="shared" si="300"/>
        <v/>
      </c>
      <c r="AG1673" t="str">
        <f t="shared" si="301"/>
        <v/>
      </c>
      <c r="AH1673" t="str">
        <f t="shared" si="302"/>
        <v/>
      </c>
      <c r="AI1673" t="str">
        <f t="shared" si="303"/>
        <v/>
      </c>
      <c r="AY1673">
        <f t="shared" si="304"/>
        <v>286</v>
      </c>
      <c r="BJ1673" t="str">
        <f>IF(E1673&gt;0,"Nagyobb","Kisebb")</f>
        <v>Kisebb</v>
      </c>
    </row>
    <row r="1674" spans="1:62" x14ac:dyDescent="0.25">
      <c r="A1674">
        <v>1988</v>
      </c>
      <c r="B1674">
        <v>16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26</v>
      </c>
      <c r="M1674">
        <v>28</v>
      </c>
      <c r="N1674">
        <v>47</v>
      </c>
      <c r="O1674">
        <v>58</v>
      </c>
      <c r="P1674">
        <v>86</v>
      </c>
      <c r="Y1674" t="str">
        <f t="shared" si="294"/>
        <v>2628475886</v>
      </c>
      <c r="AA1674" t="str">
        <f t="shared" si="295"/>
        <v/>
      </c>
      <c r="AB1674" t="str">
        <f t="shared" si="296"/>
        <v/>
      </c>
      <c r="AC1674" t="str">
        <f t="shared" si="297"/>
        <v/>
      </c>
      <c r="AD1674" t="str">
        <f t="shared" si="298"/>
        <v/>
      </c>
      <c r="AE1674" t="str">
        <f t="shared" si="299"/>
        <v/>
      </c>
      <c r="AF1674" t="str">
        <f t="shared" si="300"/>
        <v/>
      </c>
      <c r="AG1674" t="str">
        <f t="shared" si="301"/>
        <v/>
      </c>
      <c r="AH1674" t="str">
        <f t="shared" si="302"/>
        <v/>
      </c>
      <c r="AI1674" t="str">
        <f t="shared" si="303"/>
        <v/>
      </c>
      <c r="AY1674">
        <f t="shared" si="304"/>
        <v>245</v>
      </c>
      <c r="BJ1674" t="str">
        <f>IF(E1674&gt;0,"Nagyobb","Kisebb")</f>
        <v>Kisebb</v>
      </c>
    </row>
    <row r="1675" spans="1:62" x14ac:dyDescent="0.25">
      <c r="A1675">
        <v>1988</v>
      </c>
      <c r="B1675">
        <v>15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16</v>
      </c>
      <c r="M1675">
        <v>17</v>
      </c>
      <c r="N1675">
        <v>27</v>
      </c>
      <c r="O1675">
        <v>41</v>
      </c>
      <c r="P1675">
        <v>55</v>
      </c>
      <c r="Y1675" t="str">
        <f t="shared" si="294"/>
        <v>1617274155</v>
      </c>
      <c r="AA1675" t="str">
        <f t="shared" si="295"/>
        <v>+</v>
      </c>
      <c r="AB1675" t="str">
        <f t="shared" si="296"/>
        <v/>
      </c>
      <c r="AC1675" t="str">
        <f t="shared" si="297"/>
        <v/>
      </c>
      <c r="AD1675" t="str">
        <f t="shared" si="298"/>
        <v/>
      </c>
      <c r="AE1675" t="str">
        <f t="shared" si="299"/>
        <v/>
      </c>
      <c r="AF1675" t="str">
        <f t="shared" si="300"/>
        <v/>
      </c>
      <c r="AG1675" t="str">
        <f t="shared" si="301"/>
        <v/>
      </c>
      <c r="AH1675" t="str">
        <f t="shared" si="302"/>
        <v/>
      </c>
      <c r="AI1675" t="str">
        <f t="shared" si="303"/>
        <v/>
      </c>
      <c r="AY1675">
        <f t="shared" si="304"/>
        <v>156</v>
      </c>
      <c r="BJ1675" t="str">
        <f>IF(E1675&gt;0,"Nagyobb","Kisebb")</f>
        <v>Kisebb</v>
      </c>
    </row>
    <row r="1676" spans="1:62" x14ac:dyDescent="0.25">
      <c r="A1676">
        <v>1988</v>
      </c>
      <c r="B1676">
        <v>14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13</v>
      </c>
      <c r="M1676">
        <v>27</v>
      </c>
      <c r="N1676">
        <v>36</v>
      </c>
      <c r="O1676">
        <v>54</v>
      </c>
      <c r="P1676">
        <v>61</v>
      </c>
      <c r="Y1676" t="str">
        <f t="shared" si="294"/>
        <v>1327365461</v>
      </c>
      <c r="AA1676" t="str">
        <f t="shared" si="295"/>
        <v/>
      </c>
      <c r="AB1676" t="str">
        <f t="shared" si="296"/>
        <v/>
      </c>
      <c r="AC1676" t="str">
        <f t="shared" si="297"/>
        <v/>
      </c>
      <c r="AD1676" t="str">
        <f t="shared" si="298"/>
        <v/>
      </c>
      <c r="AE1676" t="str">
        <f t="shared" si="299"/>
        <v/>
      </c>
      <c r="AF1676" t="str">
        <f t="shared" si="300"/>
        <v/>
      </c>
      <c r="AG1676" t="str">
        <f t="shared" si="301"/>
        <v/>
      </c>
      <c r="AH1676" t="str">
        <f t="shared" si="302"/>
        <v/>
      </c>
      <c r="AI1676" t="str">
        <f t="shared" si="303"/>
        <v/>
      </c>
      <c r="AY1676">
        <f t="shared" si="304"/>
        <v>191</v>
      </c>
      <c r="BJ1676" t="str">
        <f>IF(E1676&gt;0,"Nagyobb","Kisebb")</f>
        <v>Kisebb</v>
      </c>
    </row>
    <row r="1677" spans="1:62" x14ac:dyDescent="0.25">
      <c r="A1677">
        <v>1988</v>
      </c>
      <c r="B1677">
        <v>13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14</v>
      </c>
      <c r="M1677">
        <v>30</v>
      </c>
      <c r="N1677">
        <v>41</v>
      </c>
      <c r="O1677">
        <v>61</v>
      </c>
      <c r="P1677">
        <v>62</v>
      </c>
      <c r="Y1677" t="str">
        <f t="shared" si="294"/>
        <v>1430416162</v>
      </c>
      <c r="AA1677" t="str">
        <f t="shared" si="295"/>
        <v/>
      </c>
      <c r="AB1677" t="str">
        <f t="shared" si="296"/>
        <v/>
      </c>
      <c r="AC1677" t="str">
        <f t="shared" si="297"/>
        <v/>
      </c>
      <c r="AD1677" t="str">
        <f t="shared" si="298"/>
        <v>+</v>
      </c>
      <c r="AE1677" t="str">
        <f t="shared" si="299"/>
        <v/>
      </c>
      <c r="AF1677" t="str">
        <f t="shared" si="300"/>
        <v/>
      </c>
      <c r="AG1677" t="str">
        <f t="shared" si="301"/>
        <v/>
      </c>
      <c r="AH1677" t="str">
        <f t="shared" si="302"/>
        <v/>
      </c>
      <c r="AI1677" t="str">
        <f t="shared" si="303"/>
        <v/>
      </c>
      <c r="AY1677">
        <f t="shared" si="304"/>
        <v>208</v>
      </c>
      <c r="BJ1677" t="str">
        <f>IF(E1677&gt;0,"Nagyobb","Kisebb")</f>
        <v>Kisebb</v>
      </c>
    </row>
    <row r="1678" spans="1:62" x14ac:dyDescent="0.25">
      <c r="A1678">
        <v>1988</v>
      </c>
      <c r="B1678">
        <v>12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24</v>
      </c>
      <c r="M1678">
        <v>25</v>
      </c>
      <c r="N1678">
        <v>27</v>
      </c>
      <c r="O1678">
        <v>31</v>
      </c>
      <c r="P1678">
        <v>70</v>
      </c>
      <c r="Y1678" t="str">
        <f t="shared" si="294"/>
        <v>2425273170</v>
      </c>
      <c r="AA1678" t="str">
        <f t="shared" si="295"/>
        <v>+</v>
      </c>
      <c r="AB1678" t="str">
        <f t="shared" si="296"/>
        <v/>
      </c>
      <c r="AC1678" t="str">
        <f t="shared" si="297"/>
        <v/>
      </c>
      <c r="AD1678" t="str">
        <f t="shared" si="298"/>
        <v/>
      </c>
      <c r="AE1678" t="str">
        <f t="shared" si="299"/>
        <v/>
      </c>
      <c r="AF1678" t="str">
        <f t="shared" si="300"/>
        <v/>
      </c>
      <c r="AG1678" t="str">
        <f t="shared" si="301"/>
        <v/>
      </c>
      <c r="AH1678" t="str">
        <f t="shared" si="302"/>
        <v/>
      </c>
      <c r="AI1678" t="str">
        <f t="shared" si="303"/>
        <v/>
      </c>
      <c r="AY1678">
        <f t="shared" si="304"/>
        <v>177</v>
      </c>
      <c r="BJ1678" t="str">
        <f>IF(E1678&gt;0,"Nagyobb","Kisebb")</f>
        <v>Kisebb</v>
      </c>
    </row>
    <row r="1679" spans="1:62" x14ac:dyDescent="0.25">
      <c r="A1679">
        <v>1988</v>
      </c>
      <c r="B1679">
        <v>11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27</v>
      </c>
      <c r="N1679">
        <v>45</v>
      </c>
      <c r="O1679">
        <v>48</v>
      </c>
      <c r="P1679">
        <v>65</v>
      </c>
      <c r="Y1679" t="str">
        <f t="shared" si="294"/>
        <v>2427454865</v>
      </c>
      <c r="AA1679" t="str">
        <f t="shared" si="295"/>
        <v/>
      </c>
      <c r="AB1679" t="str">
        <f t="shared" si="296"/>
        <v/>
      </c>
      <c r="AC1679" t="str">
        <f t="shared" si="297"/>
        <v/>
      </c>
      <c r="AD1679" t="str">
        <f t="shared" si="298"/>
        <v/>
      </c>
      <c r="AE1679" t="str">
        <f t="shared" si="299"/>
        <v/>
      </c>
      <c r="AF1679" t="str">
        <f t="shared" si="300"/>
        <v/>
      </c>
      <c r="AG1679" t="str">
        <f t="shared" si="301"/>
        <v/>
      </c>
      <c r="AH1679" t="str">
        <f t="shared" si="302"/>
        <v/>
      </c>
      <c r="AI1679" t="str">
        <f t="shared" si="303"/>
        <v/>
      </c>
      <c r="AY1679">
        <f t="shared" si="304"/>
        <v>209</v>
      </c>
      <c r="BJ1679" t="str">
        <f>IF(E1679&gt;0,"Nagyobb","Kisebb")</f>
        <v>Kisebb</v>
      </c>
    </row>
    <row r="1680" spans="1:62" x14ac:dyDescent="0.25">
      <c r="A1680">
        <v>1988</v>
      </c>
      <c r="B1680">
        <v>10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16</v>
      </c>
      <c r="M1680">
        <v>47</v>
      </c>
      <c r="N1680">
        <v>59</v>
      </c>
      <c r="O1680">
        <v>62</v>
      </c>
      <c r="P1680">
        <v>80</v>
      </c>
      <c r="Y1680" t="str">
        <f t="shared" si="294"/>
        <v>1647596280</v>
      </c>
      <c r="AA1680" t="str">
        <f t="shared" si="295"/>
        <v/>
      </c>
      <c r="AB1680" t="str">
        <f t="shared" si="296"/>
        <v/>
      </c>
      <c r="AC1680" t="str">
        <f t="shared" si="297"/>
        <v/>
      </c>
      <c r="AD1680" t="str">
        <f t="shared" si="298"/>
        <v/>
      </c>
      <c r="AE1680" t="str">
        <f t="shared" si="299"/>
        <v/>
      </c>
      <c r="AF1680" t="str">
        <f t="shared" si="300"/>
        <v/>
      </c>
      <c r="AG1680" t="str">
        <f t="shared" si="301"/>
        <v/>
      </c>
      <c r="AH1680" t="str">
        <f t="shared" si="302"/>
        <v/>
      </c>
      <c r="AI1680" t="str">
        <f t="shared" si="303"/>
        <v/>
      </c>
      <c r="AY1680">
        <f t="shared" si="304"/>
        <v>264</v>
      </c>
      <c r="BJ1680" t="str">
        <f>IF(E1680&gt;0,"Nagyobb","Kisebb")</f>
        <v>Kisebb</v>
      </c>
    </row>
    <row r="1681" spans="1:62" x14ac:dyDescent="0.25">
      <c r="A1681">
        <v>1988</v>
      </c>
      <c r="B1681">
        <v>9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35</v>
      </c>
      <c r="M1681">
        <v>47</v>
      </c>
      <c r="N1681">
        <v>50</v>
      </c>
      <c r="O1681">
        <v>55</v>
      </c>
      <c r="P1681">
        <v>81</v>
      </c>
      <c r="Y1681" t="str">
        <f t="shared" si="294"/>
        <v>3547505581</v>
      </c>
      <c r="AA1681" t="str">
        <f t="shared" si="295"/>
        <v/>
      </c>
      <c r="AB1681" t="str">
        <f t="shared" si="296"/>
        <v/>
      </c>
      <c r="AC1681" t="str">
        <f t="shared" si="297"/>
        <v/>
      </c>
      <c r="AD1681" t="str">
        <f t="shared" si="298"/>
        <v/>
      </c>
      <c r="AE1681" t="str">
        <f t="shared" si="299"/>
        <v/>
      </c>
      <c r="AF1681" t="str">
        <f t="shared" si="300"/>
        <v/>
      </c>
      <c r="AG1681" t="str">
        <f t="shared" si="301"/>
        <v/>
      </c>
      <c r="AH1681" t="str">
        <f t="shared" si="302"/>
        <v/>
      </c>
      <c r="AI1681" t="str">
        <f t="shared" si="303"/>
        <v/>
      </c>
      <c r="AY1681">
        <f t="shared" si="304"/>
        <v>268</v>
      </c>
      <c r="BJ1681" t="str">
        <f>IF(E1681&gt;0,"Nagyobb","Kisebb")</f>
        <v>Kisebb</v>
      </c>
    </row>
    <row r="1682" spans="1:62" x14ac:dyDescent="0.25">
      <c r="A1682">
        <v>1988</v>
      </c>
      <c r="B1682">
        <v>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30</v>
      </c>
      <c r="M1682">
        <v>33</v>
      </c>
      <c r="N1682">
        <v>73</v>
      </c>
      <c r="O1682">
        <v>82</v>
      </c>
      <c r="P1682">
        <v>84</v>
      </c>
      <c r="Y1682" t="str">
        <f t="shared" si="294"/>
        <v>3033738284</v>
      </c>
      <c r="AA1682" t="str">
        <f t="shared" si="295"/>
        <v/>
      </c>
      <c r="AB1682" t="str">
        <f t="shared" si="296"/>
        <v/>
      </c>
      <c r="AC1682" t="str">
        <f t="shared" si="297"/>
        <v/>
      </c>
      <c r="AD1682" t="str">
        <f t="shared" si="298"/>
        <v/>
      </c>
      <c r="AE1682" t="str">
        <f t="shared" si="299"/>
        <v/>
      </c>
      <c r="AF1682" t="str">
        <f t="shared" si="300"/>
        <v/>
      </c>
      <c r="AG1682" t="str">
        <f t="shared" si="301"/>
        <v/>
      </c>
      <c r="AH1682" t="str">
        <f t="shared" si="302"/>
        <v/>
      </c>
      <c r="AI1682" t="str">
        <f t="shared" si="303"/>
        <v/>
      </c>
      <c r="AY1682">
        <f t="shared" si="304"/>
        <v>302</v>
      </c>
      <c r="BJ1682" t="str">
        <f>IF(E1682&gt;0,"Nagyobb","Kisebb")</f>
        <v>Kisebb</v>
      </c>
    </row>
    <row r="1683" spans="1:62" x14ac:dyDescent="0.25">
      <c r="A1683">
        <v>1988</v>
      </c>
      <c r="B1683">
        <v>7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5</v>
      </c>
      <c r="M1683">
        <v>52</v>
      </c>
      <c r="N1683">
        <v>53</v>
      </c>
      <c r="O1683">
        <v>77</v>
      </c>
      <c r="P1683">
        <v>81</v>
      </c>
      <c r="Y1683" t="str">
        <f t="shared" si="294"/>
        <v>552537781</v>
      </c>
      <c r="AA1683" t="str">
        <f t="shared" si="295"/>
        <v/>
      </c>
      <c r="AB1683" t="str">
        <f t="shared" si="296"/>
        <v>+</v>
      </c>
      <c r="AC1683" t="str">
        <f t="shared" si="297"/>
        <v/>
      </c>
      <c r="AD1683" t="str">
        <f t="shared" si="298"/>
        <v/>
      </c>
      <c r="AE1683" t="str">
        <f t="shared" si="299"/>
        <v/>
      </c>
      <c r="AF1683" t="str">
        <f t="shared" si="300"/>
        <v/>
      </c>
      <c r="AG1683" t="str">
        <f t="shared" si="301"/>
        <v/>
      </c>
      <c r="AH1683" t="str">
        <f t="shared" si="302"/>
        <v/>
      </c>
      <c r="AI1683" t="str">
        <f t="shared" si="303"/>
        <v/>
      </c>
      <c r="AY1683">
        <f t="shared" si="304"/>
        <v>268</v>
      </c>
      <c r="BJ1683" t="str">
        <f>IF(E1683&gt;0,"Nagyobb","Kisebb")</f>
        <v>Kisebb</v>
      </c>
    </row>
    <row r="1684" spans="1:62" x14ac:dyDescent="0.25">
      <c r="A1684">
        <v>1988</v>
      </c>
      <c r="B1684">
        <v>6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8</v>
      </c>
      <c r="M1684">
        <v>28</v>
      </c>
      <c r="N1684">
        <v>30</v>
      </c>
      <c r="O1684">
        <v>31</v>
      </c>
      <c r="P1684">
        <v>78</v>
      </c>
      <c r="Y1684" t="str">
        <f t="shared" si="294"/>
        <v>828303178</v>
      </c>
      <c r="AA1684" t="str">
        <f t="shared" si="295"/>
        <v/>
      </c>
      <c r="AB1684" t="str">
        <f t="shared" si="296"/>
        <v/>
      </c>
      <c r="AC1684" t="str">
        <f t="shared" si="297"/>
        <v>+</v>
      </c>
      <c r="AD1684" t="str">
        <f t="shared" si="298"/>
        <v/>
      </c>
      <c r="AE1684" t="str">
        <f t="shared" si="299"/>
        <v/>
      </c>
      <c r="AF1684" t="str">
        <f t="shared" si="300"/>
        <v/>
      </c>
      <c r="AG1684" t="str">
        <f t="shared" si="301"/>
        <v/>
      </c>
      <c r="AH1684" t="str">
        <f t="shared" si="302"/>
        <v/>
      </c>
      <c r="AI1684" t="str">
        <f t="shared" si="303"/>
        <v/>
      </c>
      <c r="AY1684">
        <f t="shared" si="304"/>
        <v>175</v>
      </c>
      <c r="BJ1684" t="str">
        <f>IF(E1684&gt;0,"Nagyobb","Kisebb")</f>
        <v>Kisebb</v>
      </c>
    </row>
    <row r="1685" spans="1:62" x14ac:dyDescent="0.25">
      <c r="A1685">
        <v>1988</v>
      </c>
      <c r="B1685">
        <v>5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10</v>
      </c>
      <c r="M1685">
        <v>38</v>
      </c>
      <c r="N1685">
        <v>41</v>
      </c>
      <c r="O1685">
        <v>58</v>
      </c>
      <c r="P1685">
        <v>77</v>
      </c>
      <c r="Y1685" t="str">
        <f t="shared" si="294"/>
        <v>1038415877</v>
      </c>
      <c r="AA1685" t="str">
        <f t="shared" si="295"/>
        <v/>
      </c>
      <c r="AB1685" t="str">
        <f t="shared" si="296"/>
        <v/>
      </c>
      <c r="AC1685" t="str">
        <f t="shared" si="297"/>
        <v/>
      </c>
      <c r="AD1685" t="str">
        <f t="shared" si="298"/>
        <v/>
      </c>
      <c r="AE1685" t="str">
        <f t="shared" si="299"/>
        <v/>
      </c>
      <c r="AF1685" t="str">
        <f t="shared" si="300"/>
        <v/>
      </c>
      <c r="AG1685" t="str">
        <f t="shared" si="301"/>
        <v/>
      </c>
      <c r="AH1685" t="str">
        <f t="shared" si="302"/>
        <v/>
      </c>
      <c r="AI1685" t="str">
        <f t="shared" si="303"/>
        <v/>
      </c>
      <c r="AY1685">
        <f t="shared" si="304"/>
        <v>224</v>
      </c>
      <c r="BJ1685" t="str">
        <f>IF(E1685&gt;0,"Nagyobb","Kisebb")</f>
        <v>Kisebb</v>
      </c>
    </row>
    <row r="1686" spans="1:62" x14ac:dyDescent="0.25">
      <c r="A1686">
        <v>1988</v>
      </c>
      <c r="B1686">
        <v>4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2</v>
      </c>
      <c r="M1686">
        <v>3</v>
      </c>
      <c r="N1686">
        <v>72</v>
      </c>
      <c r="O1686">
        <v>85</v>
      </c>
      <c r="P1686">
        <v>89</v>
      </c>
      <c r="Y1686" t="str">
        <f t="shared" si="294"/>
        <v>23728589</v>
      </c>
      <c r="AA1686" t="str">
        <f t="shared" si="295"/>
        <v>+</v>
      </c>
      <c r="AB1686" t="str">
        <f t="shared" si="296"/>
        <v/>
      </c>
      <c r="AC1686" t="str">
        <f t="shared" si="297"/>
        <v/>
      </c>
      <c r="AD1686" t="str">
        <f t="shared" si="298"/>
        <v/>
      </c>
      <c r="AE1686" t="str">
        <f t="shared" si="299"/>
        <v/>
      </c>
      <c r="AF1686" t="str">
        <f t="shared" si="300"/>
        <v/>
      </c>
      <c r="AG1686" t="str">
        <f t="shared" si="301"/>
        <v/>
      </c>
      <c r="AH1686" t="str">
        <f t="shared" si="302"/>
        <v/>
      </c>
      <c r="AI1686" t="str">
        <f t="shared" si="303"/>
        <v/>
      </c>
      <c r="AY1686">
        <f t="shared" si="304"/>
        <v>251</v>
      </c>
      <c r="BJ1686" t="str">
        <f>IF(E1686&gt;0,"Nagyobb","Kisebb")</f>
        <v>Kisebb</v>
      </c>
    </row>
    <row r="1687" spans="1:62" x14ac:dyDescent="0.25">
      <c r="A1687">
        <v>1988</v>
      </c>
      <c r="B1687">
        <v>3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5</v>
      </c>
      <c r="M1687">
        <v>12</v>
      </c>
      <c r="N1687">
        <v>27</v>
      </c>
      <c r="O1687">
        <v>69</v>
      </c>
      <c r="P1687">
        <v>75</v>
      </c>
      <c r="Y1687" t="str">
        <f t="shared" si="294"/>
        <v>512276975</v>
      </c>
      <c r="AA1687" t="str">
        <f t="shared" si="295"/>
        <v/>
      </c>
      <c r="AB1687" t="str">
        <f t="shared" si="296"/>
        <v/>
      </c>
      <c r="AC1687" t="str">
        <f t="shared" si="297"/>
        <v/>
      </c>
      <c r="AD1687" t="str">
        <f t="shared" si="298"/>
        <v/>
      </c>
      <c r="AE1687" t="str">
        <f t="shared" si="299"/>
        <v/>
      </c>
      <c r="AF1687" t="str">
        <f t="shared" si="300"/>
        <v/>
      </c>
      <c r="AG1687" t="str">
        <f t="shared" si="301"/>
        <v/>
      </c>
      <c r="AH1687" t="str">
        <f t="shared" si="302"/>
        <v/>
      </c>
      <c r="AI1687" t="str">
        <f t="shared" si="303"/>
        <v/>
      </c>
      <c r="AY1687">
        <f t="shared" si="304"/>
        <v>188</v>
      </c>
      <c r="BJ1687" t="str">
        <f>IF(E1687&gt;0,"Nagyobb","Kisebb")</f>
        <v>Kisebb</v>
      </c>
    </row>
    <row r="1688" spans="1:62" x14ac:dyDescent="0.25">
      <c r="A1688">
        <v>1988</v>
      </c>
      <c r="B1688">
        <v>2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50</v>
      </c>
      <c r="M1688">
        <v>58</v>
      </c>
      <c r="N1688">
        <v>73</v>
      </c>
      <c r="O1688">
        <v>76</v>
      </c>
      <c r="P1688">
        <v>85</v>
      </c>
      <c r="Y1688" t="str">
        <f t="shared" si="294"/>
        <v>5058737685</v>
      </c>
      <c r="AA1688" t="str">
        <f t="shared" si="295"/>
        <v/>
      </c>
      <c r="AB1688" t="str">
        <f t="shared" si="296"/>
        <v/>
      </c>
      <c r="AC1688" t="str">
        <f t="shared" si="297"/>
        <v/>
      </c>
      <c r="AD1688" t="str">
        <f t="shared" si="298"/>
        <v/>
      </c>
      <c r="AE1688" t="str">
        <f t="shared" si="299"/>
        <v/>
      </c>
      <c r="AF1688" t="str">
        <f t="shared" si="300"/>
        <v/>
      </c>
      <c r="AG1688" t="str">
        <f t="shared" si="301"/>
        <v/>
      </c>
      <c r="AH1688" t="str">
        <f t="shared" si="302"/>
        <v/>
      </c>
      <c r="AI1688" t="str">
        <f t="shared" si="303"/>
        <v/>
      </c>
      <c r="AY1688">
        <f t="shared" si="304"/>
        <v>342</v>
      </c>
      <c r="BJ1688" t="str">
        <f>IF(E1688&gt;0,"Nagyobb","Kisebb")</f>
        <v>Kisebb</v>
      </c>
    </row>
    <row r="1689" spans="1:62" x14ac:dyDescent="0.25">
      <c r="A1689">
        <v>1988</v>
      </c>
      <c r="B1689">
        <v>1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19</v>
      </c>
      <c r="M1689">
        <v>36</v>
      </c>
      <c r="N1689">
        <v>44</v>
      </c>
      <c r="O1689">
        <v>54</v>
      </c>
      <c r="P1689">
        <v>70</v>
      </c>
      <c r="Y1689" t="str">
        <f t="shared" si="294"/>
        <v>1936445470</v>
      </c>
      <c r="AA1689" t="str">
        <f t="shared" si="295"/>
        <v/>
      </c>
      <c r="AB1689" t="str">
        <f t="shared" si="296"/>
        <v/>
      </c>
      <c r="AC1689" t="str">
        <f t="shared" si="297"/>
        <v/>
      </c>
      <c r="AD1689" t="str">
        <f t="shared" si="298"/>
        <v/>
      </c>
      <c r="AE1689" t="str">
        <f t="shared" si="299"/>
        <v/>
      </c>
      <c r="AF1689" t="str">
        <f t="shared" si="300"/>
        <v/>
      </c>
      <c r="AG1689" t="str">
        <f t="shared" si="301"/>
        <v/>
      </c>
      <c r="AH1689" t="str">
        <f t="shared" si="302"/>
        <v/>
      </c>
      <c r="AI1689" t="str">
        <f t="shared" si="303"/>
        <v/>
      </c>
      <c r="AY1689">
        <f t="shared" si="304"/>
        <v>223</v>
      </c>
      <c r="BJ1689" t="str">
        <f>IF(E1689&gt;0,"Nagyobb","Kisebb")</f>
        <v>Kisebb</v>
      </c>
    </row>
    <row r="1690" spans="1:62" x14ac:dyDescent="0.25">
      <c r="A1690">
        <v>1987</v>
      </c>
      <c r="B1690">
        <v>53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21</v>
      </c>
      <c r="M1690">
        <v>22</v>
      </c>
      <c r="N1690">
        <v>27</v>
      </c>
      <c r="O1690">
        <v>31</v>
      </c>
      <c r="P1690">
        <v>86</v>
      </c>
      <c r="Y1690" t="str">
        <f t="shared" si="294"/>
        <v>2122273186</v>
      </c>
      <c r="AA1690" t="str">
        <f t="shared" si="295"/>
        <v>+</v>
      </c>
      <c r="AB1690" t="str">
        <f t="shared" si="296"/>
        <v/>
      </c>
      <c r="AC1690" t="str">
        <f t="shared" si="297"/>
        <v/>
      </c>
      <c r="AD1690" t="str">
        <f t="shared" si="298"/>
        <v/>
      </c>
      <c r="AE1690" t="str">
        <f t="shared" si="299"/>
        <v/>
      </c>
      <c r="AF1690" t="str">
        <f t="shared" si="300"/>
        <v/>
      </c>
      <c r="AG1690" t="str">
        <f t="shared" si="301"/>
        <v/>
      </c>
      <c r="AH1690" t="str">
        <f t="shared" si="302"/>
        <v/>
      </c>
      <c r="AI1690" t="str">
        <f t="shared" si="303"/>
        <v/>
      </c>
      <c r="AY1690">
        <f t="shared" si="304"/>
        <v>187</v>
      </c>
      <c r="BJ1690" t="str">
        <f>IF(E1690&gt;0,"Nagyobb","Kisebb")</f>
        <v>Kisebb</v>
      </c>
    </row>
    <row r="1691" spans="1:62" x14ac:dyDescent="0.25">
      <c r="A1691">
        <v>1987</v>
      </c>
      <c r="B1691">
        <v>52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28</v>
      </c>
      <c r="M1691">
        <v>36</v>
      </c>
      <c r="N1691">
        <v>68</v>
      </c>
      <c r="O1691">
        <v>74</v>
      </c>
      <c r="P1691">
        <v>80</v>
      </c>
      <c r="Y1691" t="str">
        <f t="shared" si="294"/>
        <v>2836687480</v>
      </c>
      <c r="AA1691" t="str">
        <f t="shared" si="295"/>
        <v/>
      </c>
      <c r="AB1691" t="str">
        <f t="shared" si="296"/>
        <v/>
      </c>
      <c r="AC1691" t="str">
        <f t="shared" si="297"/>
        <v/>
      </c>
      <c r="AD1691" t="str">
        <f t="shared" si="298"/>
        <v/>
      </c>
      <c r="AE1691" t="str">
        <f t="shared" si="299"/>
        <v/>
      </c>
      <c r="AF1691" t="str">
        <f t="shared" si="300"/>
        <v/>
      </c>
      <c r="AG1691" t="str">
        <f t="shared" si="301"/>
        <v/>
      </c>
      <c r="AH1691" t="str">
        <f t="shared" si="302"/>
        <v/>
      </c>
      <c r="AI1691" t="str">
        <f t="shared" si="303"/>
        <v/>
      </c>
      <c r="AY1691">
        <f t="shared" si="304"/>
        <v>286</v>
      </c>
      <c r="BJ1691" t="str">
        <f>IF(E1691&gt;0,"Nagyobb","Kisebb")</f>
        <v>Kisebb</v>
      </c>
    </row>
    <row r="1692" spans="1:62" x14ac:dyDescent="0.25">
      <c r="A1692">
        <v>1987</v>
      </c>
      <c r="B1692">
        <v>51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4</v>
      </c>
      <c r="M1692">
        <v>22</v>
      </c>
      <c r="N1692">
        <v>51</v>
      </c>
      <c r="O1692">
        <v>61</v>
      </c>
      <c r="P1692">
        <v>62</v>
      </c>
      <c r="Y1692" t="str">
        <f t="shared" si="294"/>
        <v>422516162</v>
      </c>
      <c r="AA1692" t="str">
        <f t="shared" si="295"/>
        <v/>
      </c>
      <c r="AB1692" t="str">
        <f t="shared" si="296"/>
        <v/>
      </c>
      <c r="AC1692" t="str">
        <f t="shared" si="297"/>
        <v/>
      </c>
      <c r="AD1692" t="str">
        <f t="shared" si="298"/>
        <v>+</v>
      </c>
      <c r="AE1692" t="str">
        <f t="shared" si="299"/>
        <v/>
      </c>
      <c r="AF1692" t="str">
        <f t="shared" si="300"/>
        <v/>
      </c>
      <c r="AG1692" t="str">
        <f t="shared" si="301"/>
        <v/>
      </c>
      <c r="AH1692" t="str">
        <f t="shared" si="302"/>
        <v/>
      </c>
      <c r="AI1692" t="str">
        <f t="shared" si="303"/>
        <v/>
      </c>
      <c r="AY1692">
        <f t="shared" si="304"/>
        <v>200</v>
      </c>
      <c r="BJ1692" t="str">
        <f>IF(E1692&gt;0,"Nagyobb","Kisebb")</f>
        <v>Kisebb</v>
      </c>
    </row>
    <row r="1693" spans="1:62" x14ac:dyDescent="0.25">
      <c r="A1693">
        <v>1987</v>
      </c>
      <c r="B1693">
        <v>50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1</v>
      </c>
      <c r="M1693">
        <v>5</v>
      </c>
      <c r="N1693">
        <v>25</v>
      </c>
      <c r="O1693">
        <v>37</v>
      </c>
      <c r="P1693">
        <v>40</v>
      </c>
      <c r="Y1693" t="str">
        <f t="shared" si="294"/>
        <v>15253740</v>
      </c>
      <c r="AA1693" t="str">
        <f t="shared" si="295"/>
        <v/>
      </c>
      <c r="AB1693" t="str">
        <f t="shared" si="296"/>
        <v/>
      </c>
      <c r="AC1693" t="str">
        <f t="shared" si="297"/>
        <v/>
      </c>
      <c r="AD1693" t="str">
        <f t="shared" si="298"/>
        <v/>
      </c>
      <c r="AE1693" t="str">
        <f t="shared" si="299"/>
        <v/>
      </c>
      <c r="AF1693" t="str">
        <f t="shared" si="300"/>
        <v/>
      </c>
      <c r="AG1693" t="str">
        <f t="shared" si="301"/>
        <v/>
      </c>
      <c r="AH1693" t="str">
        <f t="shared" si="302"/>
        <v/>
      </c>
      <c r="AI1693" t="str">
        <f t="shared" si="303"/>
        <v/>
      </c>
      <c r="AY1693">
        <f t="shared" si="304"/>
        <v>108</v>
      </c>
      <c r="BJ1693" t="str">
        <f>IF(E1693&gt;0,"Nagyobb","Kisebb")</f>
        <v>Kisebb</v>
      </c>
    </row>
    <row r="1694" spans="1:62" x14ac:dyDescent="0.25">
      <c r="A1694">
        <v>1987</v>
      </c>
      <c r="B1694">
        <v>49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10</v>
      </c>
      <c r="M1694">
        <v>50</v>
      </c>
      <c r="N1694">
        <v>75</v>
      </c>
      <c r="O1694">
        <v>86</v>
      </c>
      <c r="P1694">
        <v>87</v>
      </c>
      <c r="Y1694" t="str">
        <f t="shared" si="294"/>
        <v>1050758687</v>
      </c>
      <c r="AA1694" t="str">
        <f t="shared" si="295"/>
        <v/>
      </c>
      <c r="AB1694" t="str">
        <f t="shared" si="296"/>
        <v/>
      </c>
      <c r="AC1694" t="str">
        <f t="shared" si="297"/>
        <v/>
      </c>
      <c r="AD1694" t="str">
        <f t="shared" si="298"/>
        <v>+</v>
      </c>
      <c r="AE1694" t="str">
        <f t="shared" si="299"/>
        <v/>
      </c>
      <c r="AF1694" t="str">
        <f t="shared" si="300"/>
        <v/>
      </c>
      <c r="AG1694" t="str">
        <f t="shared" si="301"/>
        <v/>
      </c>
      <c r="AH1694" t="str">
        <f t="shared" si="302"/>
        <v/>
      </c>
      <c r="AI1694" t="str">
        <f t="shared" si="303"/>
        <v/>
      </c>
      <c r="AY1694">
        <f t="shared" si="304"/>
        <v>308</v>
      </c>
      <c r="BJ1694" t="str">
        <f>IF(E1694&gt;0,"Nagyobb","Kisebb")</f>
        <v>Kisebb</v>
      </c>
    </row>
    <row r="1695" spans="1:62" x14ac:dyDescent="0.25">
      <c r="A1695">
        <v>1987</v>
      </c>
      <c r="B1695">
        <v>48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44</v>
      </c>
      <c r="M1695">
        <v>62</v>
      </c>
      <c r="N1695">
        <v>63</v>
      </c>
      <c r="O1695">
        <v>82</v>
      </c>
      <c r="P1695">
        <v>84</v>
      </c>
      <c r="Y1695" t="str">
        <f t="shared" si="294"/>
        <v>4462638284</v>
      </c>
      <c r="AA1695" t="str">
        <f t="shared" si="295"/>
        <v/>
      </c>
      <c r="AB1695" t="str">
        <f t="shared" si="296"/>
        <v>+</v>
      </c>
      <c r="AC1695" t="str">
        <f t="shared" si="297"/>
        <v/>
      </c>
      <c r="AD1695" t="str">
        <f t="shared" si="298"/>
        <v/>
      </c>
      <c r="AE1695" t="str">
        <f t="shared" si="299"/>
        <v/>
      </c>
      <c r="AF1695" t="str">
        <f t="shared" si="300"/>
        <v/>
      </c>
      <c r="AG1695" t="str">
        <f t="shared" si="301"/>
        <v/>
      </c>
      <c r="AH1695" t="str">
        <f t="shared" si="302"/>
        <v/>
      </c>
      <c r="AI1695" t="str">
        <f t="shared" si="303"/>
        <v/>
      </c>
      <c r="AY1695">
        <f t="shared" si="304"/>
        <v>335</v>
      </c>
      <c r="BJ1695" t="str">
        <f>IF(E1695&gt;0,"Nagyobb","Kisebb")</f>
        <v>Kisebb</v>
      </c>
    </row>
    <row r="1696" spans="1:62" x14ac:dyDescent="0.25">
      <c r="A1696">
        <v>1987</v>
      </c>
      <c r="B1696">
        <v>47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7</v>
      </c>
      <c r="M1696">
        <v>8</v>
      </c>
      <c r="N1696">
        <v>10</v>
      </c>
      <c r="O1696">
        <v>22</v>
      </c>
      <c r="P1696">
        <v>69</v>
      </c>
      <c r="Y1696" t="str">
        <f t="shared" si="294"/>
        <v>78102269</v>
      </c>
      <c r="AA1696" t="str">
        <f t="shared" si="295"/>
        <v>+</v>
      </c>
      <c r="AB1696" t="str">
        <f t="shared" si="296"/>
        <v/>
      </c>
      <c r="AC1696" t="str">
        <f t="shared" si="297"/>
        <v/>
      </c>
      <c r="AD1696" t="str">
        <f t="shared" si="298"/>
        <v/>
      </c>
      <c r="AE1696" t="str">
        <f t="shared" si="299"/>
        <v/>
      </c>
      <c r="AF1696" t="str">
        <f t="shared" si="300"/>
        <v/>
      </c>
      <c r="AG1696" t="str">
        <f t="shared" si="301"/>
        <v/>
      </c>
      <c r="AH1696" t="str">
        <f t="shared" si="302"/>
        <v/>
      </c>
      <c r="AI1696" t="str">
        <f t="shared" si="303"/>
        <v/>
      </c>
      <c r="AY1696">
        <f t="shared" si="304"/>
        <v>116</v>
      </c>
      <c r="BJ1696" t="str">
        <f>IF(E1696&gt;0,"Nagyobb","Kisebb")</f>
        <v>Kisebb</v>
      </c>
    </row>
    <row r="1697" spans="1:62" x14ac:dyDescent="0.25">
      <c r="A1697">
        <v>1987</v>
      </c>
      <c r="B1697">
        <v>46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8</v>
      </c>
      <c r="M1697">
        <v>39</v>
      </c>
      <c r="N1697">
        <v>51</v>
      </c>
      <c r="O1697">
        <v>54</v>
      </c>
      <c r="P1697">
        <v>86</v>
      </c>
      <c r="Y1697" t="str">
        <f t="shared" si="294"/>
        <v>839515486</v>
      </c>
      <c r="AA1697" t="str">
        <f t="shared" si="295"/>
        <v/>
      </c>
      <c r="AB1697" t="str">
        <f t="shared" si="296"/>
        <v/>
      </c>
      <c r="AC1697" t="str">
        <f t="shared" si="297"/>
        <v/>
      </c>
      <c r="AD1697" t="str">
        <f t="shared" si="298"/>
        <v/>
      </c>
      <c r="AE1697" t="str">
        <f t="shared" si="299"/>
        <v/>
      </c>
      <c r="AF1697" t="str">
        <f t="shared" si="300"/>
        <v/>
      </c>
      <c r="AG1697" t="str">
        <f t="shared" si="301"/>
        <v/>
      </c>
      <c r="AH1697" t="str">
        <f t="shared" si="302"/>
        <v/>
      </c>
      <c r="AI1697" t="str">
        <f t="shared" si="303"/>
        <v/>
      </c>
      <c r="AY1697">
        <f t="shared" si="304"/>
        <v>238</v>
      </c>
      <c r="BJ1697" t="str">
        <f>IF(E1697&gt;0,"Nagyobb","Kisebb")</f>
        <v>Kisebb</v>
      </c>
    </row>
    <row r="1698" spans="1:62" x14ac:dyDescent="0.25">
      <c r="A1698">
        <v>1987</v>
      </c>
      <c r="B1698">
        <v>45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29</v>
      </c>
      <c r="M1698">
        <v>30</v>
      </c>
      <c r="N1698">
        <v>35</v>
      </c>
      <c r="O1698">
        <v>42</v>
      </c>
      <c r="P1698">
        <v>75</v>
      </c>
      <c r="Y1698" t="str">
        <f t="shared" si="294"/>
        <v>2930354275</v>
      </c>
      <c r="AA1698" t="str">
        <f t="shared" si="295"/>
        <v>+</v>
      </c>
      <c r="AB1698" t="str">
        <f t="shared" si="296"/>
        <v/>
      </c>
      <c r="AC1698" t="str">
        <f t="shared" si="297"/>
        <v/>
      </c>
      <c r="AD1698" t="str">
        <f t="shared" si="298"/>
        <v/>
      </c>
      <c r="AE1698" t="str">
        <f t="shared" si="299"/>
        <v/>
      </c>
      <c r="AF1698" t="str">
        <f t="shared" si="300"/>
        <v/>
      </c>
      <c r="AG1698" t="str">
        <f t="shared" si="301"/>
        <v/>
      </c>
      <c r="AH1698" t="str">
        <f t="shared" si="302"/>
        <v/>
      </c>
      <c r="AI1698" t="str">
        <f t="shared" si="303"/>
        <v/>
      </c>
      <c r="AY1698">
        <f t="shared" si="304"/>
        <v>211</v>
      </c>
      <c r="BJ1698" t="str">
        <f>IF(E1698&gt;0,"Nagyobb","Kisebb")</f>
        <v>Kisebb</v>
      </c>
    </row>
    <row r="1699" spans="1:62" x14ac:dyDescent="0.25">
      <c r="A1699">
        <v>1987</v>
      </c>
      <c r="B1699">
        <v>44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19</v>
      </c>
      <c r="M1699">
        <v>30</v>
      </c>
      <c r="N1699">
        <v>43</v>
      </c>
      <c r="O1699">
        <v>59</v>
      </c>
      <c r="P1699">
        <v>83</v>
      </c>
      <c r="Y1699" t="str">
        <f t="shared" si="294"/>
        <v>1930435983</v>
      </c>
      <c r="AA1699" t="str">
        <f t="shared" si="295"/>
        <v/>
      </c>
      <c r="AB1699" t="str">
        <f t="shared" si="296"/>
        <v/>
      </c>
      <c r="AC1699" t="str">
        <f t="shared" si="297"/>
        <v/>
      </c>
      <c r="AD1699" t="str">
        <f t="shared" si="298"/>
        <v/>
      </c>
      <c r="AE1699" t="str">
        <f t="shared" si="299"/>
        <v/>
      </c>
      <c r="AF1699" t="str">
        <f t="shared" si="300"/>
        <v/>
      </c>
      <c r="AG1699" t="str">
        <f t="shared" si="301"/>
        <v/>
      </c>
      <c r="AH1699" t="str">
        <f t="shared" si="302"/>
        <v/>
      </c>
      <c r="AI1699" t="str">
        <f t="shared" si="303"/>
        <v/>
      </c>
      <c r="AY1699">
        <f t="shared" si="304"/>
        <v>234</v>
      </c>
      <c r="BJ1699" t="str">
        <f>IF(E1699&gt;0,"Nagyobb","Kisebb")</f>
        <v>Kisebb</v>
      </c>
    </row>
    <row r="1700" spans="1:62" x14ac:dyDescent="0.25">
      <c r="A1700">
        <v>1987</v>
      </c>
      <c r="B1700">
        <v>43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8</v>
      </c>
      <c r="M1700">
        <v>59</v>
      </c>
      <c r="N1700">
        <v>62</v>
      </c>
      <c r="O1700">
        <v>76</v>
      </c>
      <c r="P1700">
        <v>81</v>
      </c>
      <c r="Y1700" t="str">
        <f t="shared" si="294"/>
        <v>859627681</v>
      </c>
      <c r="AA1700" t="str">
        <f t="shared" si="295"/>
        <v/>
      </c>
      <c r="AB1700" t="str">
        <f t="shared" si="296"/>
        <v/>
      </c>
      <c r="AC1700" t="str">
        <f t="shared" si="297"/>
        <v/>
      </c>
      <c r="AD1700" t="str">
        <f t="shared" si="298"/>
        <v/>
      </c>
      <c r="AE1700" t="str">
        <f t="shared" si="299"/>
        <v/>
      </c>
      <c r="AF1700" t="str">
        <f t="shared" si="300"/>
        <v/>
      </c>
      <c r="AG1700" t="str">
        <f t="shared" si="301"/>
        <v/>
      </c>
      <c r="AH1700" t="str">
        <f t="shared" si="302"/>
        <v/>
      </c>
      <c r="AI1700" t="str">
        <f t="shared" si="303"/>
        <v/>
      </c>
      <c r="AY1700">
        <f t="shared" si="304"/>
        <v>286</v>
      </c>
      <c r="BJ1700" t="str">
        <f>IF(E1700&gt;0,"Nagyobb","Kisebb")</f>
        <v>Kisebb</v>
      </c>
    </row>
    <row r="1701" spans="1:62" x14ac:dyDescent="0.25">
      <c r="A1701">
        <v>1987</v>
      </c>
      <c r="B1701">
        <v>42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12</v>
      </c>
      <c r="M1701">
        <v>33</v>
      </c>
      <c r="N1701">
        <v>37</v>
      </c>
      <c r="O1701">
        <v>68</v>
      </c>
      <c r="P1701">
        <v>88</v>
      </c>
      <c r="Y1701" t="str">
        <f t="shared" si="294"/>
        <v>1233376888</v>
      </c>
      <c r="AA1701" t="str">
        <f t="shared" si="295"/>
        <v/>
      </c>
      <c r="AB1701" t="str">
        <f t="shared" si="296"/>
        <v/>
      </c>
      <c r="AC1701" t="str">
        <f t="shared" si="297"/>
        <v/>
      </c>
      <c r="AD1701" t="str">
        <f t="shared" si="298"/>
        <v/>
      </c>
      <c r="AE1701" t="str">
        <f t="shared" si="299"/>
        <v/>
      </c>
      <c r="AF1701" t="str">
        <f t="shared" si="300"/>
        <v/>
      </c>
      <c r="AG1701" t="str">
        <f t="shared" si="301"/>
        <v/>
      </c>
      <c r="AH1701" t="str">
        <f t="shared" si="302"/>
        <v/>
      </c>
      <c r="AI1701" t="str">
        <f t="shared" si="303"/>
        <v/>
      </c>
      <c r="AY1701">
        <f t="shared" si="304"/>
        <v>238</v>
      </c>
      <c r="BJ1701" t="str">
        <f>IF(E1701&gt;0,"Nagyobb","Kisebb")</f>
        <v>Kisebb</v>
      </c>
    </row>
    <row r="1702" spans="1:62" x14ac:dyDescent="0.25">
      <c r="A1702">
        <v>1987</v>
      </c>
      <c r="B1702">
        <v>41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2</v>
      </c>
      <c r="M1702">
        <v>23</v>
      </c>
      <c r="N1702">
        <v>24</v>
      </c>
      <c r="O1702">
        <v>80</v>
      </c>
      <c r="P1702">
        <v>90</v>
      </c>
      <c r="Y1702" t="str">
        <f t="shared" si="294"/>
        <v>223248090</v>
      </c>
      <c r="AA1702" t="str">
        <f t="shared" si="295"/>
        <v/>
      </c>
      <c r="AB1702" t="str">
        <f t="shared" si="296"/>
        <v>+</v>
      </c>
      <c r="AC1702" t="str">
        <f t="shared" si="297"/>
        <v/>
      </c>
      <c r="AD1702" t="str">
        <f t="shared" si="298"/>
        <v/>
      </c>
      <c r="AE1702" t="str">
        <f t="shared" si="299"/>
        <v/>
      </c>
      <c r="AF1702" t="str">
        <f t="shared" si="300"/>
        <v/>
      </c>
      <c r="AG1702" t="str">
        <f t="shared" si="301"/>
        <v/>
      </c>
      <c r="AH1702" t="str">
        <f t="shared" si="302"/>
        <v/>
      </c>
      <c r="AI1702" t="str">
        <f t="shared" si="303"/>
        <v/>
      </c>
      <c r="AY1702">
        <f t="shared" si="304"/>
        <v>219</v>
      </c>
      <c r="BJ1702" t="str">
        <f>IF(E1702&gt;0,"Nagyobb","Kisebb")</f>
        <v>Kisebb</v>
      </c>
    </row>
    <row r="1703" spans="1:62" x14ac:dyDescent="0.25">
      <c r="A1703">
        <v>1987</v>
      </c>
      <c r="B1703">
        <v>40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21</v>
      </c>
      <c r="M1703">
        <v>36</v>
      </c>
      <c r="N1703">
        <v>38</v>
      </c>
      <c r="O1703">
        <v>81</v>
      </c>
      <c r="P1703">
        <v>85</v>
      </c>
      <c r="Y1703" t="str">
        <f t="shared" si="294"/>
        <v>2136388185</v>
      </c>
      <c r="AA1703" t="str">
        <f t="shared" si="295"/>
        <v/>
      </c>
      <c r="AB1703" t="str">
        <f t="shared" si="296"/>
        <v/>
      </c>
      <c r="AC1703" t="str">
        <f t="shared" si="297"/>
        <v/>
      </c>
      <c r="AD1703" t="str">
        <f t="shared" si="298"/>
        <v/>
      </c>
      <c r="AE1703" t="str">
        <f t="shared" si="299"/>
        <v/>
      </c>
      <c r="AF1703" t="str">
        <f t="shared" si="300"/>
        <v/>
      </c>
      <c r="AG1703" t="str">
        <f t="shared" si="301"/>
        <v/>
      </c>
      <c r="AH1703" t="str">
        <f t="shared" si="302"/>
        <v/>
      </c>
      <c r="AI1703" t="str">
        <f t="shared" si="303"/>
        <v/>
      </c>
      <c r="AY1703">
        <f t="shared" si="304"/>
        <v>261</v>
      </c>
      <c r="BJ1703" t="str">
        <f>IF(E1703&gt;0,"Nagyobb","Kisebb")</f>
        <v>Kisebb</v>
      </c>
    </row>
    <row r="1704" spans="1:62" x14ac:dyDescent="0.25">
      <c r="A1704">
        <v>1987</v>
      </c>
      <c r="B1704">
        <v>39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7</v>
      </c>
      <c r="M1704">
        <v>17</v>
      </c>
      <c r="N1704">
        <v>19</v>
      </c>
      <c r="O1704">
        <v>29</v>
      </c>
      <c r="P1704">
        <v>76</v>
      </c>
      <c r="Y1704" t="str">
        <f t="shared" si="294"/>
        <v>717192976</v>
      </c>
      <c r="AA1704" t="str">
        <f t="shared" si="295"/>
        <v/>
      </c>
      <c r="AB1704" t="str">
        <f t="shared" si="296"/>
        <v/>
      </c>
      <c r="AC1704" t="str">
        <f t="shared" si="297"/>
        <v/>
      </c>
      <c r="AD1704" t="str">
        <f t="shared" si="298"/>
        <v/>
      </c>
      <c r="AE1704" t="str">
        <f t="shared" si="299"/>
        <v/>
      </c>
      <c r="AF1704" t="str">
        <f t="shared" si="300"/>
        <v/>
      </c>
      <c r="AG1704" t="str">
        <f t="shared" si="301"/>
        <v/>
      </c>
      <c r="AH1704" t="str">
        <f t="shared" si="302"/>
        <v/>
      </c>
      <c r="AI1704" t="str">
        <f t="shared" si="303"/>
        <v/>
      </c>
      <c r="AY1704">
        <f t="shared" si="304"/>
        <v>148</v>
      </c>
      <c r="BJ1704" t="str">
        <f>IF(E1704&gt;0,"Nagyobb","Kisebb")</f>
        <v>Kisebb</v>
      </c>
    </row>
    <row r="1705" spans="1:62" x14ac:dyDescent="0.25">
      <c r="A1705">
        <v>1987</v>
      </c>
      <c r="B1705">
        <v>38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29</v>
      </c>
      <c r="M1705">
        <v>75</v>
      </c>
      <c r="N1705">
        <v>81</v>
      </c>
      <c r="O1705">
        <v>82</v>
      </c>
      <c r="P1705">
        <v>86</v>
      </c>
      <c r="Y1705" t="str">
        <f t="shared" si="294"/>
        <v>2975818286</v>
      </c>
      <c r="AA1705" t="str">
        <f t="shared" si="295"/>
        <v/>
      </c>
      <c r="AB1705" t="str">
        <f t="shared" si="296"/>
        <v/>
      </c>
      <c r="AC1705" t="str">
        <f t="shared" si="297"/>
        <v>+</v>
      </c>
      <c r="AD1705" t="str">
        <f t="shared" si="298"/>
        <v/>
      </c>
      <c r="AE1705" t="str">
        <f t="shared" si="299"/>
        <v/>
      </c>
      <c r="AF1705" t="str">
        <f t="shared" si="300"/>
        <v/>
      </c>
      <c r="AG1705" t="str">
        <f t="shared" si="301"/>
        <v/>
      </c>
      <c r="AH1705" t="str">
        <f t="shared" si="302"/>
        <v/>
      </c>
      <c r="AI1705" t="str">
        <f t="shared" si="303"/>
        <v/>
      </c>
      <c r="AY1705">
        <f t="shared" si="304"/>
        <v>353</v>
      </c>
      <c r="BJ1705" t="str">
        <f>IF(E1705&gt;0,"Nagyobb","Kisebb")</f>
        <v>Kisebb</v>
      </c>
    </row>
    <row r="1706" spans="1:62" x14ac:dyDescent="0.25">
      <c r="A1706">
        <v>1987</v>
      </c>
      <c r="B1706">
        <v>37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23</v>
      </c>
      <c r="M1706">
        <v>27</v>
      </c>
      <c r="N1706">
        <v>29</v>
      </c>
      <c r="O1706">
        <v>78</v>
      </c>
      <c r="P1706">
        <v>81</v>
      </c>
      <c r="Y1706" t="str">
        <f t="shared" si="294"/>
        <v>2327297881</v>
      </c>
      <c r="AA1706" t="str">
        <f t="shared" si="295"/>
        <v/>
      </c>
      <c r="AB1706" t="str">
        <f t="shared" si="296"/>
        <v/>
      </c>
      <c r="AC1706" t="str">
        <f t="shared" si="297"/>
        <v/>
      </c>
      <c r="AD1706" t="str">
        <f t="shared" si="298"/>
        <v/>
      </c>
      <c r="AE1706" t="str">
        <f t="shared" si="299"/>
        <v/>
      </c>
      <c r="AF1706" t="str">
        <f t="shared" si="300"/>
        <v/>
      </c>
      <c r="AG1706" t="str">
        <f t="shared" si="301"/>
        <v/>
      </c>
      <c r="AH1706" t="str">
        <f t="shared" si="302"/>
        <v/>
      </c>
      <c r="AI1706" t="str">
        <f t="shared" si="303"/>
        <v/>
      </c>
      <c r="AY1706">
        <f t="shared" si="304"/>
        <v>238</v>
      </c>
      <c r="BJ1706" t="str">
        <f>IF(E1706&gt;0,"Nagyobb","Kisebb")</f>
        <v>Kisebb</v>
      </c>
    </row>
    <row r="1707" spans="1:62" x14ac:dyDescent="0.25">
      <c r="A1707">
        <v>1987</v>
      </c>
      <c r="B1707">
        <v>36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29</v>
      </c>
      <c r="M1707">
        <v>40</v>
      </c>
      <c r="N1707">
        <v>69</v>
      </c>
      <c r="O1707">
        <v>79</v>
      </c>
      <c r="P1707">
        <v>90</v>
      </c>
      <c r="Y1707" t="str">
        <f t="shared" si="294"/>
        <v>2940697990</v>
      </c>
      <c r="AA1707" t="str">
        <f t="shared" si="295"/>
        <v/>
      </c>
      <c r="AB1707" t="str">
        <f t="shared" si="296"/>
        <v/>
      </c>
      <c r="AC1707" t="str">
        <f t="shared" si="297"/>
        <v/>
      </c>
      <c r="AD1707" t="str">
        <f t="shared" si="298"/>
        <v/>
      </c>
      <c r="AE1707" t="str">
        <f t="shared" si="299"/>
        <v/>
      </c>
      <c r="AF1707" t="str">
        <f t="shared" si="300"/>
        <v/>
      </c>
      <c r="AG1707" t="str">
        <f t="shared" si="301"/>
        <v/>
      </c>
      <c r="AH1707" t="str">
        <f t="shared" si="302"/>
        <v/>
      </c>
      <c r="AI1707" t="str">
        <f t="shared" si="303"/>
        <v/>
      </c>
      <c r="AY1707">
        <f t="shared" si="304"/>
        <v>307</v>
      </c>
      <c r="BJ1707" t="str">
        <f>IF(E1707&gt;0,"Nagyobb","Kisebb")</f>
        <v>Kisebb</v>
      </c>
    </row>
    <row r="1708" spans="1:62" x14ac:dyDescent="0.25">
      <c r="A1708">
        <v>1987</v>
      </c>
      <c r="B1708">
        <v>35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17</v>
      </c>
      <c r="M1708">
        <v>56</v>
      </c>
      <c r="N1708">
        <v>65</v>
      </c>
      <c r="O1708">
        <v>79</v>
      </c>
      <c r="P1708">
        <v>89</v>
      </c>
      <c r="Y1708" t="str">
        <f t="shared" si="294"/>
        <v>1756657989</v>
      </c>
      <c r="AA1708" t="str">
        <f t="shared" si="295"/>
        <v/>
      </c>
      <c r="AB1708" t="str">
        <f t="shared" si="296"/>
        <v/>
      </c>
      <c r="AC1708" t="str">
        <f t="shared" si="297"/>
        <v/>
      </c>
      <c r="AD1708" t="str">
        <f t="shared" si="298"/>
        <v/>
      </c>
      <c r="AE1708" t="str">
        <f t="shared" si="299"/>
        <v/>
      </c>
      <c r="AF1708" t="str">
        <f t="shared" si="300"/>
        <v/>
      </c>
      <c r="AG1708" t="str">
        <f t="shared" si="301"/>
        <v/>
      </c>
      <c r="AH1708" t="str">
        <f t="shared" si="302"/>
        <v/>
      </c>
      <c r="AI1708" t="str">
        <f t="shared" si="303"/>
        <v/>
      </c>
      <c r="AY1708">
        <f t="shared" si="304"/>
        <v>306</v>
      </c>
      <c r="BJ1708" t="str">
        <f>IF(E1708&gt;0,"Nagyobb","Kisebb")</f>
        <v>Kisebb</v>
      </c>
    </row>
    <row r="1709" spans="1:62" x14ac:dyDescent="0.25">
      <c r="A1709">
        <v>1987</v>
      </c>
      <c r="B1709">
        <v>34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3</v>
      </c>
      <c r="M1709">
        <v>7</v>
      </c>
      <c r="N1709">
        <v>13</v>
      </c>
      <c r="O1709">
        <v>21</v>
      </c>
      <c r="P1709">
        <v>59</v>
      </c>
      <c r="Y1709" t="str">
        <f t="shared" si="294"/>
        <v>37132159</v>
      </c>
      <c r="AA1709" t="str">
        <f t="shared" si="295"/>
        <v/>
      </c>
      <c r="AB1709" t="str">
        <f t="shared" si="296"/>
        <v/>
      </c>
      <c r="AC1709" t="str">
        <f t="shared" si="297"/>
        <v/>
      </c>
      <c r="AD1709" t="str">
        <f t="shared" si="298"/>
        <v/>
      </c>
      <c r="AE1709" t="str">
        <f t="shared" si="299"/>
        <v/>
      </c>
      <c r="AF1709" t="str">
        <f t="shared" si="300"/>
        <v/>
      </c>
      <c r="AG1709" t="str">
        <f t="shared" si="301"/>
        <v/>
      </c>
      <c r="AH1709" t="str">
        <f t="shared" si="302"/>
        <v/>
      </c>
      <c r="AI1709" t="str">
        <f t="shared" si="303"/>
        <v/>
      </c>
      <c r="AY1709">
        <f t="shared" si="304"/>
        <v>103</v>
      </c>
      <c r="BJ1709" t="str">
        <f>IF(E1709&gt;0,"Nagyobb","Kisebb")</f>
        <v>Kisebb</v>
      </c>
    </row>
    <row r="1710" spans="1:62" x14ac:dyDescent="0.25">
      <c r="A1710">
        <v>1987</v>
      </c>
      <c r="B1710">
        <v>33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13</v>
      </c>
      <c r="N1710">
        <v>28</v>
      </c>
      <c r="O1710">
        <v>38</v>
      </c>
      <c r="P1710">
        <v>72</v>
      </c>
      <c r="Y1710" t="str">
        <f t="shared" si="294"/>
        <v>313283872</v>
      </c>
      <c r="AA1710" t="str">
        <f t="shared" si="295"/>
        <v/>
      </c>
      <c r="AB1710" t="str">
        <f t="shared" si="296"/>
        <v/>
      </c>
      <c r="AC1710" t="str">
        <f t="shared" si="297"/>
        <v/>
      </c>
      <c r="AD1710" t="str">
        <f t="shared" si="298"/>
        <v/>
      </c>
      <c r="AE1710" t="str">
        <f t="shared" si="299"/>
        <v/>
      </c>
      <c r="AF1710" t="str">
        <f t="shared" si="300"/>
        <v/>
      </c>
      <c r="AG1710" t="str">
        <f t="shared" si="301"/>
        <v/>
      </c>
      <c r="AH1710" t="str">
        <f t="shared" si="302"/>
        <v/>
      </c>
      <c r="AI1710" t="str">
        <f t="shared" si="303"/>
        <v/>
      </c>
      <c r="AY1710">
        <f t="shared" si="304"/>
        <v>154</v>
      </c>
      <c r="BJ1710" t="str">
        <f>IF(E1710&gt;0,"Nagyobb","Kisebb")</f>
        <v>Kisebb</v>
      </c>
    </row>
    <row r="1711" spans="1:62" x14ac:dyDescent="0.25">
      <c r="A1711">
        <v>1987</v>
      </c>
      <c r="B1711">
        <v>32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15</v>
      </c>
      <c r="N1711">
        <v>32</v>
      </c>
      <c r="O1711">
        <v>34</v>
      </c>
      <c r="P1711">
        <v>87</v>
      </c>
      <c r="Y1711" t="str">
        <f t="shared" si="294"/>
        <v>315323487</v>
      </c>
      <c r="AA1711" t="str">
        <f t="shared" si="295"/>
        <v/>
      </c>
      <c r="AB1711" t="str">
        <f t="shared" si="296"/>
        <v/>
      </c>
      <c r="AC1711" t="str">
        <f t="shared" si="297"/>
        <v/>
      </c>
      <c r="AD1711" t="str">
        <f t="shared" si="298"/>
        <v/>
      </c>
      <c r="AE1711" t="str">
        <f t="shared" si="299"/>
        <v/>
      </c>
      <c r="AF1711" t="str">
        <f t="shared" si="300"/>
        <v/>
      </c>
      <c r="AG1711" t="str">
        <f t="shared" si="301"/>
        <v/>
      </c>
      <c r="AH1711" t="str">
        <f t="shared" si="302"/>
        <v/>
      </c>
      <c r="AI1711" t="str">
        <f t="shared" si="303"/>
        <v/>
      </c>
      <c r="AY1711">
        <f t="shared" si="304"/>
        <v>171</v>
      </c>
      <c r="BJ1711" t="str">
        <f>IF(E1711&gt;0,"Nagyobb","Kisebb")</f>
        <v>Kisebb</v>
      </c>
    </row>
    <row r="1712" spans="1:62" x14ac:dyDescent="0.25">
      <c r="A1712">
        <v>1987</v>
      </c>
      <c r="B1712">
        <v>31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2</v>
      </c>
      <c r="M1712">
        <v>15</v>
      </c>
      <c r="N1712">
        <v>49</v>
      </c>
      <c r="O1712">
        <v>52</v>
      </c>
      <c r="P1712">
        <v>56</v>
      </c>
      <c r="Y1712" t="str">
        <f t="shared" si="294"/>
        <v>215495256</v>
      </c>
      <c r="AA1712" t="str">
        <f t="shared" si="295"/>
        <v/>
      </c>
      <c r="AB1712" t="str">
        <f t="shared" si="296"/>
        <v/>
      </c>
      <c r="AC1712" t="str">
        <f t="shared" si="297"/>
        <v/>
      </c>
      <c r="AD1712" t="str">
        <f t="shared" si="298"/>
        <v/>
      </c>
      <c r="AE1712" t="str">
        <f t="shared" si="299"/>
        <v/>
      </c>
      <c r="AF1712" t="str">
        <f t="shared" si="300"/>
        <v/>
      </c>
      <c r="AG1712" t="str">
        <f t="shared" si="301"/>
        <v/>
      </c>
      <c r="AH1712" t="str">
        <f t="shared" si="302"/>
        <v/>
      </c>
      <c r="AI1712" t="str">
        <f t="shared" si="303"/>
        <v/>
      </c>
      <c r="AY1712">
        <f t="shared" si="304"/>
        <v>174</v>
      </c>
      <c r="BJ1712" t="str">
        <f>IF(E1712&gt;0,"Nagyobb","Kisebb")</f>
        <v>Kisebb</v>
      </c>
    </row>
    <row r="1713" spans="1:62" x14ac:dyDescent="0.25">
      <c r="A1713">
        <v>1987</v>
      </c>
      <c r="B1713">
        <v>30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1</v>
      </c>
      <c r="M1713">
        <v>24</v>
      </c>
      <c r="N1713">
        <v>29</v>
      </c>
      <c r="O1713">
        <v>36</v>
      </c>
      <c r="P1713">
        <v>56</v>
      </c>
      <c r="Y1713" t="str">
        <f t="shared" si="294"/>
        <v>124293656</v>
      </c>
      <c r="AA1713" t="str">
        <f t="shared" si="295"/>
        <v/>
      </c>
      <c r="AB1713" t="str">
        <f t="shared" si="296"/>
        <v/>
      </c>
      <c r="AC1713" t="str">
        <f t="shared" si="297"/>
        <v/>
      </c>
      <c r="AD1713" t="str">
        <f t="shared" si="298"/>
        <v/>
      </c>
      <c r="AE1713" t="str">
        <f t="shared" si="299"/>
        <v/>
      </c>
      <c r="AF1713" t="str">
        <f t="shared" si="300"/>
        <v/>
      </c>
      <c r="AG1713" t="str">
        <f t="shared" si="301"/>
        <v/>
      </c>
      <c r="AH1713" t="str">
        <f t="shared" si="302"/>
        <v/>
      </c>
      <c r="AI1713" t="str">
        <f t="shared" si="303"/>
        <v/>
      </c>
      <c r="AY1713">
        <f t="shared" si="304"/>
        <v>146</v>
      </c>
      <c r="BJ1713" t="str">
        <f>IF(E1713&gt;0,"Nagyobb","Kisebb")</f>
        <v>Kisebb</v>
      </c>
    </row>
    <row r="1714" spans="1:62" x14ac:dyDescent="0.25">
      <c r="A1714">
        <v>1987</v>
      </c>
      <c r="B1714">
        <v>29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3</v>
      </c>
      <c r="M1714">
        <v>9</v>
      </c>
      <c r="N1714">
        <v>46</v>
      </c>
      <c r="O1714">
        <v>64</v>
      </c>
      <c r="P1714">
        <v>74</v>
      </c>
      <c r="Y1714" t="str">
        <f t="shared" si="294"/>
        <v>39466474</v>
      </c>
      <c r="AA1714" t="str">
        <f t="shared" si="295"/>
        <v/>
      </c>
      <c r="AB1714" t="str">
        <f t="shared" si="296"/>
        <v/>
      </c>
      <c r="AC1714" t="str">
        <f t="shared" si="297"/>
        <v/>
      </c>
      <c r="AD1714" t="str">
        <f t="shared" si="298"/>
        <v/>
      </c>
      <c r="AE1714" t="str">
        <f t="shared" si="299"/>
        <v/>
      </c>
      <c r="AF1714" t="str">
        <f t="shared" si="300"/>
        <v/>
      </c>
      <c r="AG1714" t="str">
        <f t="shared" si="301"/>
        <v/>
      </c>
      <c r="AH1714" t="str">
        <f t="shared" si="302"/>
        <v/>
      </c>
      <c r="AI1714" t="str">
        <f t="shared" si="303"/>
        <v/>
      </c>
      <c r="AY1714">
        <f t="shared" si="304"/>
        <v>196</v>
      </c>
      <c r="BJ1714" t="str">
        <f>IF(E1714&gt;0,"Nagyobb","Kisebb")</f>
        <v>Kisebb</v>
      </c>
    </row>
    <row r="1715" spans="1:62" x14ac:dyDescent="0.25">
      <c r="A1715">
        <v>1987</v>
      </c>
      <c r="B1715">
        <v>28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11</v>
      </c>
      <c r="M1715">
        <v>24</v>
      </c>
      <c r="N1715">
        <v>37</v>
      </c>
      <c r="O1715">
        <v>52</v>
      </c>
      <c r="P1715">
        <v>61</v>
      </c>
      <c r="Y1715" t="str">
        <f t="shared" si="294"/>
        <v>1124375261</v>
      </c>
      <c r="AA1715" t="str">
        <f t="shared" si="295"/>
        <v/>
      </c>
      <c r="AB1715" t="str">
        <f t="shared" si="296"/>
        <v/>
      </c>
      <c r="AC1715" t="str">
        <f t="shared" si="297"/>
        <v/>
      </c>
      <c r="AD1715" t="str">
        <f t="shared" si="298"/>
        <v/>
      </c>
      <c r="AE1715" t="str">
        <f t="shared" si="299"/>
        <v/>
      </c>
      <c r="AF1715" t="str">
        <f t="shared" si="300"/>
        <v/>
      </c>
      <c r="AG1715" t="str">
        <f t="shared" si="301"/>
        <v/>
      </c>
      <c r="AH1715" t="str">
        <f t="shared" si="302"/>
        <v/>
      </c>
      <c r="AI1715" t="str">
        <f t="shared" si="303"/>
        <v/>
      </c>
      <c r="AY1715">
        <f t="shared" si="304"/>
        <v>185</v>
      </c>
      <c r="BJ1715" t="str">
        <f>IF(E1715&gt;0,"Nagyobb","Kisebb")</f>
        <v>Kisebb</v>
      </c>
    </row>
    <row r="1716" spans="1:62" x14ac:dyDescent="0.25">
      <c r="A1716">
        <v>1987</v>
      </c>
      <c r="B1716">
        <v>27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42</v>
      </c>
      <c r="M1716">
        <v>46</v>
      </c>
      <c r="N1716">
        <v>58</v>
      </c>
      <c r="O1716">
        <v>68</v>
      </c>
      <c r="P1716">
        <v>80</v>
      </c>
      <c r="Y1716" t="str">
        <f t="shared" si="294"/>
        <v>4246586880</v>
      </c>
      <c r="AA1716" t="str">
        <f t="shared" si="295"/>
        <v/>
      </c>
      <c r="AB1716" t="str">
        <f t="shared" si="296"/>
        <v/>
      </c>
      <c r="AC1716" t="str">
        <f t="shared" si="297"/>
        <v/>
      </c>
      <c r="AD1716" t="str">
        <f t="shared" si="298"/>
        <v/>
      </c>
      <c r="AE1716" t="str">
        <f t="shared" si="299"/>
        <v/>
      </c>
      <c r="AF1716" t="str">
        <f t="shared" si="300"/>
        <v/>
      </c>
      <c r="AG1716" t="str">
        <f t="shared" si="301"/>
        <v/>
      </c>
      <c r="AH1716" t="str">
        <f t="shared" si="302"/>
        <v/>
      </c>
      <c r="AI1716" t="str">
        <f t="shared" si="303"/>
        <v/>
      </c>
      <c r="AY1716">
        <f t="shared" si="304"/>
        <v>294</v>
      </c>
      <c r="BJ1716" t="str">
        <f>IF(E1716&gt;0,"Nagyobb","Kisebb")</f>
        <v>Kisebb</v>
      </c>
    </row>
    <row r="1717" spans="1:62" x14ac:dyDescent="0.25">
      <c r="A1717">
        <v>1987</v>
      </c>
      <c r="B1717">
        <v>26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25</v>
      </c>
      <c r="M1717">
        <v>43</v>
      </c>
      <c r="N1717">
        <v>62</v>
      </c>
      <c r="O1717">
        <v>63</v>
      </c>
      <c r="P1717">
        <v>84</v>
      </c>
      <c r="Y1717" t="str">
        <f t="shared" si="294"/>
        <v>2543626384</v>
      </c>
      <c r="AA1717" t="str">
        <f t="shared" si="295"/>
        <v/>
      </c>
      <c r="AB1717" t="str">
        <f t="shared" si="296"/>
        <v/>
      </c>
      <c r="AC1717" t="str">
        <f t="shared" si="297"/>
        <v>+</v>
      </c>
      <c r="AD1717" t="str">
        <f t="shared" si="298"/>
        <v/>
      </c>
      <c r="AE1717" t="str">
        <f t="shared" si="299"/>
        <v/>
      </c>
      <c r="AF1717" t="str">
        <f t="shared" si="300"/>
        <v/>
      </c>
      <c r="AG1717" t="str">
        <f t="shared" si="301"/>
        <v/>
      </c>
      <c r="AH1717" t="str">
        <f t="shared" si="302"/>
        <v/>
      </c>
      <c r="AI1717" t="str">
        <f t="shared" si="303"/>
        <v/>
      </c>
      <c r="AY1717">
        <f t="shared" si="304"/>
        <v>277</v>
      </c>
      <c r="BJ1717" t="str">
        <f>IF(E1717&gt;0,"Nagyobb","Kisebb")</f>
        <v>Kisebb</v>
      </c>
    </row>
    <row r="1718" spans="1:62" x14ac:dyDescent="0.25">
      <c r="A1718">
        <v>1987</v>
      </c>
      <c r="B1718">
        <v>25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27</v>
      </c>
      <c r="M1718">
        <v>34</v>
      </c>
      <c r="N1718">
        <v>53</v>
      </c>
      <c r="O1718">
        <v>55</v>
      </c>
      <c r="P1718">
        <v>86</v>
      </c>
      <c r="Y1718" t="str">
        <f t="shared" si="294"/>
        <v>2734535586</v>
      </c>
      <c r="AA1718" t="str">
        <f t="shared" si="295"/>
        <v/>
      </c>
      <c r="AB1718" t="str">
        <f t="shared" si="296"/>
        <v/>
      </c>
      <c r="AC1718" t="str">
        <f t="shared" si="297"/>
        <v/>
      </c>
      <c r="AD1718" t="str">
        <f t="shared" si="298"/>
        <v/>
      </c>
      <c r="AE1718" t="str">
        <f t="shared" si="299"/>
        <v/>
      </c>
      <c r="AF1718" t="str">
        <f t="shared" si="300"/>
        <v/>
      </c>
      <c r="AG1718" t="str">
        <f t="shared" si="301"/>
        <v/>
      </c>
      <c r="AH1718" t="str">
        <f t="shared" si="302"/>
        <v/>
      </c>
      <c r="AI1718" t="str">
        <f t="shared" si="303"/>
        <v/>
      </c>
      <c r="AY1718">
        <f t="shared" si="304"/>
        <v>255</v>
      </c>
      <c r="BJ1718" t="str">
        <f>IF(E1718&gt;0,"Nagyobb","Kisebb")</f>
        <v>Kisebb</v>
      </c>
    </row>
    <row r="1719" spans="1:62" x14ac:dyDescent="0.25">
      <c r="A1719">
        <v>1987</v>
      </c>
      <c r="B1719">
        <v>24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6</v>
      </c>
      <c r="M1719">
        <v>16</v>
      </c>
      <c r="N1719">
        <v>25</v>
      </c>
      <c r="O1719">
        <v>42</v>
      </c>
      <c r="P1719">
        <v>84</v>
      </c>
      <c r="Y1719" t="str">
        <f t="shared" si="294"/>
        <v>616254284</v>
      </c>
      <c r="AA1719" t="str">
        <f t="shared" si="295"/>
        <v/>
      </c>
      <c r="AB1719" t="str">
        <f t="shared" si="296"/>
        <v/>
      </c>
      <c r="AC1719" t="str">
        <f t="shared" si="297"/>
        <v/>
      </c>
      <c r="AD1719" t="str">
        <f t="shared" si="298"/>
        <v/>
      </c>
      <c r="AE1719" t="str">
        <f t="shared" si="299"/>
        <v/>
      </c>
      <c r="AF1719" t="str">
        <f t="shared" si="300"/>
        <v/>
      </c>
      <c r="AG1719" t="str">
        <f t="shared" si="301"/>
        <v/>
      </c>
      <c r="AH1719" t="str">
        <f t="shared" si="302"/>
        <v/>
      </c>
      <c r="AI1719" t="str">
        <f t="shared" si="303"/>
        <v/>
      </c>
      <c r="AY1719">
        <f t="shared" si="304"/>
        <v>173</v>
      </c>
      <c r="BJ1719" t="str">
        <f>IF(E1719&gt;0,"Nagyobb","Kisebb")</f>
        <v>Kisebb</v>
      </c>
    </row>
    <row r="1720" spans="1:62" x14ac:dyDescent="0.25">
      <c r="A1720">
        <v>1987</v>
      </c>
      <c r="B1720">
        <v>23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11</v>
      </c>
      <c r="M1720">
        <v>29</v>
      </c>
      <c r="N1720">
        <v>41</v>
      </c>
      <c r="O1720">
        <v>65</v>
      </c>
      <c r="P1720">
        <v>78</v>
      </c>
      <c r="Y1720" t="str">
        <f t="shared" si="294"/>
        <v>1129416578</v>
      </c>
      <c r="AA1720" t="str">
        <f t="shared" si="295"/>
        <v/>
      </c>
      <c r="AB1720" t="str">
        <f t="shared" si="296"/>
        <v/>
      </c>
      <c r="AC1720" t="str">
        <f t="shared" si="297"/>
        <v/>
      </c>
      <c r="AD1720" t="str">
        <f t="shared" si="298"/>
        <v/>
      </c>
      <c r="AE1720" t="str">
        <f t="shared" si="299"/>
        <v/>
      </c>
      <c r="AF1720" t="str">
        <f t="shared" si="300"/>
        <v/>
      </c>
      <c r="AG1720" t="str">
        <f t="shared" si="301"/>
        <v/>
      </c>
      <c r="AH1720" t="str">
        <f t="shared" si="302"/>
        <v/>
      </c>
      <c r="AI1720" t="str">
        <f t="shared" si="303"/>
        <v/>
      </c>
      <c r="AY1720">
        <f t="shared" si="304"/>
        <v>224</v>
      </c>
      <c r="BJ1720" t="str">
        <f>IF(E1720&gt;0,"Nagyobb","Kisebb")</f>
        <v>Kisebb</v>
      </c>
    </row>
    <row r="1721" spans="1:62" x14ac:dyDescent="0.25">
      <c r="A1721">
        <v>1987</v>
      </c>
      <c r="B1721">
        <v>22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7</v>
      </c>
      <c r="M1721">
        <v>34</v>
      </c>
      <c r="N1721">
        <v>46</v>
      </c>
      <c r="O1721">
        <v>73</v>
      </c>
      <c r="P1721">
        <v>88</v>
      </c>
      <c r="Y1721" t="str">
        <f t="shared" si="294"/>
        <v>734467388</v>
      </c>
      <c r="AA1721" t="str">
        <f t="shared" si="295"/>
        <v/>
      </c>
      <c r="AB1721" t="str">
        <f t="shared" si="296"/>
        <v/>
      </c>
      <c r="AC1721" t="str">
        <f t="shared" si="297"/>
        <v/>
      </c>
      <c r="AD1721" t="str">
        <f t="shared" si="298"/>
        <v/>
      </c>
      <c r="AE1721" t="str">
        <f t="shared" si="299"/>
        <v/>
      </c>
      <c r="AF1721" t="str">
        <f t="shared" si="300"/>
        <v/>
      </c>
      <c r="AG1721" t="str">
        <f t="shared" si="301"/>
        <v/>
      </c>
      <c r="AH1721" t="str">
        <f t="shared" si="302"/>
        <v/>
      </c>
      <c r="AI1721" t="str">
        <f t="shared" si="303"/>
        <v/>
      </c>
      <c r="AY1721">
        <f t="shared" si="304"/>
        <v>248</v>
      </c>
      <c r="BJ1721" t="str">
        <f>IF(E1721&gt;0,"Nagyobb","Kisebb")</f>
        <v>Kisebb</v>
      </c>
    </row>
    <row r="1722" spans="1:62" x14ac:dyDescent="0.25">
      <c r="A1722">
        <v>1987</v>
      </c>
      <c r="B1722">
        <v>21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11</v>
      </c>
      <c r="M1722">
        <v>27</v>
      </c>
      <c r="N1722">
        <v>45</v>
      </c>
      <c r="O1722">
        <v>54</v>
      </c>
      <c r="P1722">
        <v>81</v>
      </c>
      <c r="Y1722" t="str">
        <f t="shared" si="294"/>
        <v>1127455481</v>
      </c>
      <c r="AA1722" t="str">
        <f t="shared" si="295"/>
        <v/>
      </c>
      <c r="AB1722" t="str">
        <f t="shared" si="296"/>
        <v/>
      </c>
      <c r="AC1722" t="str">
        <f t="shared" si="297"/>
        <v/>
      </c>
      <c r="AD1722" t="str">
        <f t="shared" si="298"/>
        <v/>
      </c>
      <c r="AE1722" t="str">
        <f t="shared" si="299"/>
        <v/>
      </c>
      <c r="AF1722" t="str">
        <f t="shared" si="300"/>
        <v/>
      </c>
      <c r="AG1722" t="str">
        <f t="shared" si="301"/>
        <v/>
      </c>
      <c r="AH1722" t="str">
        <f t="shared" si="302"/>
        <v/>
      </c>
      <c r="AI1722" t="str">
        <f t="shared" si="303"/>
        <v/>
      </c>
      <c r="AY1722">
        <f t="shared" si="304"/>
        <v>218</v>
      </c>
      <c r="BJ1722" t="str">
        <f>IF(E1722&gt;0,"Nagyobb","Kisebb")</f>
        <v>Kisebb</v>
      </c>
    </row>
    <row r="1723" spans="1:62" x14ac:dyDescent="0.25">
      <c r="A1723">
        <v>1987</v>
      </c>
      <c r="B1723">
        <v>20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13</v>
      </c>
      <c r="N1723">
        <v>22</v>
      </c>
      <c r="O1723">
        <v>60</v>
      </c>
      <c r="P1723">
        <v>65</v>
      </c>
      <c r="Y1723" t="str">
        <f t="shared" si="294"/>
        <v>1113226065</v>
      </c>
      <c r="AA1723" t="str">
        <f t="shared" si="295"/>
        <v/>
      </c>
      <c r="AB1723" t="str">
        <f t="shared" si="296"/>
        <v/>
      </c>
      <c r="AC1723" t="str">
        <f t="shared" si="297"/>
        <v/>
      </c>
      <c r="AD1723" t="str">
        <f t="shared" si="298"/>
        <v/>
      </c>
      <c r="AE1723" t="str">
        <f t="shared" si="299"/>
        <v/>
      </c>
      <c r="AF1723" t="str">
        <f t="shared" si="300"/>
        <v/>
      </c>
      <c r="AG1723" t="str">
        <f t="shared" si="301"/>
        <v/>
      </c>
      <c r="AH1723" t="str">
        <f t="shared" si="302"/>
        <v/>
      </c>
      <c r="AI1723" t="str">
        <f t="shared" si="303"/>
        <v/>
      </c>
      <c r="AY1723">
        <f t="shared" si="304"/>
        <v>171</v>
      </c>
      <c r="BJ1723" t="str">
        <f>IF(E1723&gt;0,"Nagyobb","Kisebb")</f>
        <v>Kisebb</v>
      </c>
    </row>
    <row r="1724" spans="1:62" x14ac:dyDescent="0.25">
      <c r="A1724">
        <v>1987</v>
      </c>
      <c r="B1724">
        <v>19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20</v>
      </c>
      <c r="M1724">
        <v>22</v>
      </c>
      <c r="N1724">
        <v>50</v>
      </c>
      <c r="O1724">
        <v>53</v>
      </c>
      <c r="P1724">
        <v>79</v>
      </c>
      <c r="Y1724" t="str">
        <f t="shared" si="294"/>
        <v>2022505379</v>
      </c>
      <c r="AA1724" t="str">
        <f t="shared" si="295"/>
        <v/>
      </c>
      <c r="AB1724" t="str">
        <f t="shared" si="296"/>
        <v/>
      </c>
      <c r="AC1724" t="str">
        <f t="shared" si="297"/>
        <v/>
      </c>
      <c r="AD1724" t="str">
        <f t="shared" si="298"/>
        <v/>
      </c>
      <c r="AE1724" t="str">
        <f t="shared" si="299"/>
        <v/>
      </c>
      <c r="AF1724" t="str">
        <f t="shared" si="300"/>
        <v/>
      </c>
      <c r="AG1724" t="str">
        <f t="shared" si="301"/>
        <v/>
      </c>
      <c r="AH1724" t="str">
        <f t="shared" si="302"/>
        <v/>
      </c>
      <c r="AI1724" t="str">
        <f t="shared" si="303"/>
        <v/>
      </c>
      <c r="AY1724">
        <f t="shared" si="304"/>
        <v>224</v>
      </c>
      <c r="BJ1724" t="str">
        <f>IF(E1724&gt;0,"Nagyobb","Kisebb")</f>
        <v>Kisebb</v>
      </c>
    </row>
    <row r="1725" spans="1:62" x14ac:dyDescent="0.25">
      <c r="A1725">
        <v>1987</v>
      </c>
      <c r="B1725">
        <v>18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40</v>
      </c>
      <c r="M1725">
        <v>59</v>
      </c>
      <c r="N1725">
        <v>65</v>
      </c>
      <c r="O1725">
        <v>76</v>
      </c>
      <c r="P1725">
        <v>87</v>
      </c>
      <c r="Y1725" t="str">
        <f t="shared" si="294"/>
        <v>4059657687</v>
      </c>
      <c r="AA1725" t="str">
        <f t="shared" si="295"/>
        <v/>
      </c>
      <c r="AB1725" t="str">
        <f t="shared" si="296"/>
        <v/>
      </c>
      <c r="AC1725" t="str">
        <f t="shared" si="297"/>
        <v/>
      </c>
      <c r="AD1725" t="str">
        <f t="shared" si="298"/>
        <v/>
      </c>
      <c r="AE1725" t="str">
        <f t="shared" si="299"/>
        <v/>
      </c>
      <c r="AF1725" t="str">
        <f t="shared" si="300"/>
        <v/>
      </c>
      <c r="AG1725" t="str">
        <f t="shared" si="301"/>
        <v/>
      </c>
      <c r="AH1725" t="str">
        <f t="shared" si="302"/>
        <v/>
      </c>
      <c r="AI1725" t="str">
        <f t="shared" si="303"/>
        <v/>
      </c>
      <c r="AY1725">
        <f t="shared" si="304"/>
        <v>327</v>
      </c>
      <c r="BJ1725" t="str">
        <f>IF(E1725&gt;0,"Nagyobb","Kisebb")</f>
        <v>Kisebb</v>
      </c>
    </row>
    <row r="1726" spans="1:62" x14ac:dyDescent="0.25">
      <c r="A1726">
        <v>1987</v>
      </c>
      <c r="B1726">
        <v>17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10</v>
      </c>
      <c r="M1726">
        <v>12</v>
      </c>
      <c r="N1726">
        <v>28</v>
      </c>
      <c r="O1726">
        <v>61</v>
      </c>
      <c r="P1726">
        <v>88</v>
      </c>
      <c r="Y1726" t="str">
        <f t="shared" si="294"/>
        <v>1012286188</v>
      </c>
      <c r="AA1726" t="str">
        <f t="shared" si="295"/>
        <v/>
      </c>
      <c r="AB1726" t="str">
        <f t="shared" si="296"/>
        <v/>
      </c>
      <c r="AC1726" t="str">
        <f t="shared" si="297"/>
        <v/>
      </c>
      <c r="AD1726" t="str">
        <f t="shared" si="298"/>
        <v/>
      </c>
      <c r="AE1726" t="str">
        <f t="shared" si="299"/>
        <v/>
      </c>
      <c r="AF1726" t="str">
        <f t="shared" si="300"/>
        <v/>
      </c>
      <c r="AG1726" t="str">
        <f t="shared" si="301"/>
        <v/>
      </c>
      <c r="AH1726" t="str">
        <f t="shared" si="302"/>
        <v/>
      </c>
      <c r="AI1726" t="str">
        <f t="shared" si="303"/>
        <v/>
      </c>
      <c r="AY1726">
        <f t="shared" si="304"/>
        <v>199</v>
      </c>
      <c r="BJ1726" t="str">
        <f>IF(E1726&gt;0,"Nagyobb","Kisebb")</f>
        <v>Kisebb</v>
      </c>
    </row>
    <row r="1727" spans="1:62" x14ac:dyDescent="0.25">
      <c r="A1727">
        <v>1987</v>
      </c>
      <c r="B1727">
        <v>16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24</v>
      </c>
      <c r="M1727">
        <v>46</v>
      </c>
      <c r="N1727">
        <v>62</v>
      </c>
      <c r="O1727">
        <v>64</v>
      </c>
      <c r="P1727">
        <v>80</v>
      </c>
      <c r="Y1727" t="str">
        <f t="shared" si="294"/>
        <v>2446626480</v>
      </c>
      <c r="AA1727" t="str">
        <f t="shared" si="295"/>
        <v/>
      </c>
      <c r="AB1727" t="str">
        <f t="shared" si="296"/>
        <v/>
      </c>
      <c r="AC1727" t="str">
        <f t="shared" si="297"/>
        <v/>
      </c>
      <c r="AD1727" t="str">
        <f t="shared" si="298"/>
        <v/>
      </c>
      <c r="AE1727" t="str">
        <f t="shared" si="299"/>
        <v/>
      </c>
      <c r="AF1727" t="str">
        <f t="shared" si="300"/>
        <v/>
      </c>
      <c r="AG1727" t="str">
        <f t="shared" si="301"/>
        <v/>
      </c>
      <c r="AH1727" t="str">
        <f t="shared" si="302"/>
        <v/>
      </c>
      <c r="AI1727" t="str">
        <f t="shared" si="303"/>
        <v/>
      </c>
      <c r="AY1727">
        <f t="shared" si="304"/>
        <v>276</v>
      </c>
      <c r="BJ1727" t="str">
        <f>IF(E1727&gt;0,"Nagyobb","Kisebb")</f>
        <v>Kisebb</v>
      </c>
    </row>
    <row r="1728" spans="1:62" x14ac:dyDescent="0.25">
      <c r="A1728">
        <v>1987</v>
      </c>
      <c r="B1728">
        <v>15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14</v>
      </c>
      <c r="M1728">
        <v>22</v>
      </c>
      <c r="N1728">
        <v>30</v>
      </c>
      <c r="O1728">
        <v>54</v>
      </c>
      <c r="P1728">
        <v>75</v>
      </c>
      <c r="Y1728" t="str">
        <f t="shared" si="294"/>
        <v>1422305475</v>
      </c>
      <c r="AA1728" t="str">
        <f t="shared" si="295"/>
        <v/>
      </c>
      <c r="AB1728" t="str">
        <f t="shared" si="296"/>
        <v/>
      </c>
      <c r="AC1728" t="str">
        <f t="shared" si="297"/>
        <v/>
      </c>
      <c r="AD1728" t="str">
        <f t="shared" si="298"/>
        <v/>
      </c>
      <c r="AE1728" t="str">
        <f t="shared" si="299"/>
        <v/>
      </c>
      <c r="AF1728" t="str">
        <f t="shared" si="300"/>
        <v/>
      </c>
      <c r="AG1728" t="str">
        <f t="shared" si="301"/>
        <v/>
      </c>
      <c r="AH1728" t="str">
        <f t="shared" si="302"/>
        <v/>
      </c>
      <c r="AI1728" t="str">
        <f t="shared" si="303"/>
        <v/>
      </c>
      <c r="AY1728">
        <f t="shared" si="304"/>
        <v>195</v>
      </c>
      <c r="BJ1728" t="str">
        <f>IF(E1728&gt;0,"Nagyobb","Kisebb")</f>
        <v>Kisebb</v>
      </c>
    </row>
    <row r="1729" spans="1:62" x14ac:dyDescent="0.25">
      <c r="A1729">
        <v>1987</v>
      </c>
      <c r="B1729">
        <v>14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34</v>
      </c>
      <c r="M1729">
        <v>47</v>
      </c>
      <c r="N1729">
        <v>55</v>
      </c>
      <c r="O1729">
        <v>65</v>
      </c>
      <c r="P1729">
        <v>90</v>
      </c>
      <c r="Y1729" t="str">
        <f t="shared" si="294"/>
        <v>3447556590</v>
      </c>
      <c r="AA1729" t="str">
        <f t="shared" si="295"/>
        <v/>
      </c>
      <c r="AB1729" t="str">
        <f t="shared" si="296"/>
        <v/>
      </c>
      <c r="AC1729" t="str">
        <f t="shared" si="297"/>
        <v/>
      </c>
      <c r="AD1729" t="str">
        <f t="shared" si="298"/>
        <v/>
      </c>
      <c r="AE1729" t="str">
        <f t="shared" si="299"/>
        <v/>
      </c>
      <c r="AF1729" t="str">
        <f t="shared" si="300"/>
        <v/>
      </c>
      <c r="AG1729" t="str">
        <f t="shared" si="301"/>
        <v/>
      </c>
      <c r="AH1729" t="str">
        <f t="shared" si="302"/>
        <v/>
      </c>
      <c r="AI1729" t="str">
        <f t="shared" si="303"/>
        <v/>
      </c>
      <c r="AY1729">
        <f t="shared" si="304"/>
        <v>291</v>
      </c>
      <c r="BJ1729" t="str">
        <f>IF(E1729&gt;0,"Nagyobb","Kisebb")</f>
        <v>Kisebb</v>
      </c>
    </row>
    <row r="1730" spans="1:62" x14ac:dyDescent="0.25">
      <c r="A1730">
        <v>1987</v>
      </c>
      <c r="B1730">
        <v>13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10</v>
      </c>
      <c r="M1730">
        <v>25</v>
      </c>
      <c r="N1730">
        <v>28</v>
      </c>
      <c r="O1730">
        <v>65</v>
      </c>
      <c r="P1730">
        <v>85</v>
      </c>
      <c r="Y1730" t="str">
        <f t="shared" ref="Y1730:Y1793" si="305">L1730&amp;M1730&amp;N1730&amp;O1730&amp;P1730</f>
        <v>1025286585</v>
      </c>
      <c r="AA1730" t="str">
        <f t="shared" ref="AA1730:AA1793" si="306">IF(L1730+1=M1730,"+","")</f>
        <v/>
      </c>
      <c r="AB1730" t="str">
        <f t="shared" ref="AB1730:AB1793" si="307">IF(M1730+1=N1730,"+","")</f>
        <v/>
      </c>
      <c r="AC1730" t="str">
        <f t="shared" ref="AC1730:AC1793" si="308">IF(N1730+1=O1730,"+","")</f>
        <v/>
      </c>
      <c r="AD1730" t="str">
        <f t="shared" ref="AD1730:AD1793" si="309">IF(O1730+1=P1730,"+","")</f>
        <v/>
      </c>
      <c r="AE1730" t="str">
        <f t="shared" ref="AE1730:AE1793" si="310">IF(AA1730&amp;AB1730="++","harom","")</f>
        <v/>
      </c>
      <c r="AF1730" t="str">
        <f t="shared" ref="AF1730:AF1793" si="311">IF(AB1730&amp;AC1730="++","harom","")</f>
        <v/>
      </c>
      <c r="AG1730" t="str">
        <f t="shared" ref="AG1730:AG1793" si="312">IF(AC1730&amp;AD1730="++","harom","")</f>
        <v/>
      </c>
      <c r="AH1730" t="str">
        <f t="shared" ref="AH1730:AH1793" si="313">IF(AA1730&amp;AB1730&amp;AC1730="+++","negy","")</f>
        <v/>
      </c>
      <c r="AI1730" t="str">
        <f t="shared" ref="AI1730:AI1793" si="314">IF(AB1730&amp;AC1730&amp;AD1730="+++","negy","")</f>
        <v/>
      </c>
      <c r="AY1730">
        <f t="shared" ref="AY1730:AY1793" si="315">SUM(L1730:P1730)</f>
        <v>213</v>
      </c>
      <c r="BJ1730" t="str">
        <f>IF(E1730&gt;0,"Nagyobb","Kisebb")</f>
        <v>Kisebb</v>
      </c>
    </row>
    <row r="1731" spans="1:62" x14ac:dyDescent="0.25">
      <c r="A1731">
        <v>1987</v>
      </c>
      <c r="B1731">
        <v>12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3</v>
      </c>
      <c r="M1731">
        <v>17</v>
      </c>
      <c r="N1731">
        <v>46</v>
      </c>
      <c r="O1731">
        <v>68</v>
      </c>
      <c r="P1731">
        <v>78</v>
      </c>
      <c r="Y1731" t="str">
        <f t="shared" si="305"/>
        <v>317466878</v>
      </c>
      <c r="AA1731" t="str">
        <f t="shared" si="306"/>
        <v/>
      </c>
      <c r="AB1731" t="str">
        <f t="shared" si="307"/>
        <v/>
      </c>
      <c r="AC1731" t="str">
        <f t="shared" si="308"/>
        <v/>
      </c>
      <c r="AD1731" t="str">
        <f t="shared" si="309"/>
        <v/>
      </c>
      <c r="AE1731" t="str">
        <f t="shared" si="310"/>
        <v/>
      </c>
      <c r="AF1731" t="str">
        <f t="shared" si="311"/>
        <v/>
      </c>
      <c r="AG1731" t="str">
        <f t="shared" si="312"/>
        <v/>
      </c>
      <c r="AH1731" t="str">
        <f t="shared" si="313"/>
        <v/>
      </c>
      <c r="AI1731" t="str">
        <f t="shared" si="314"/>
        <v/>
      </c>
      <c r="AY1731">
        <f t="shared" si="315"/>
        <v>212</v>
      </c>
      <c r="BJ1731" t="str">
        <f>IF(E1731&gt;0,"Nagyobb","Kisebb")</f>
        <v>Kisebb</v>
      </c>
    </row>
    <row r="1732" spans="1:62" x14ac:dyDescent="0.25">
      <c r="A1732">
        <v>1987</v>
      </c>
      <c r="B1732">
        <v>11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39</v>
      </c>
      <c r="M1732">
        <v>46</v>
      </c>
      <c r="N1732">
        <v>49</v>
      </c>
      <c r="O1732">
        <v>59</v>
      </c>
      <c r="P1732">
        <v>72</v>
      </c>
      <c r="Y1732" t="str">
        <f t="shared" si="305"/>
        <v>3946495972</v>
      </c>
      <c r="AA1732" t="str">
        <f t="shared" si="306"/>
        <v/>
      </c>
      <c r="AB1732" t="str">
        <f t="shared" si="307"/>
        <v/>
      </c>
      <c r="AC1732" t="str">
        <f t="shared" si="308"/>
        <v/>
      </c>
      <c r="AD1732" t="str">
        <f t="shared" si="309"/>
        <v/>
      </c>
      <c r="AE1732" t="str">
        <f t="shared" si="310"/>
        <v/>
      </c>
      <c r="AF1732" t="str">
        <f t="shared" si="311"/>
        <v/>
      </c>
      <c r="AG1732" t="str">
        <f t="shared" si="312"/>
        <v/>
      </c>
      <c r="AH1732" t="str">
        <f t="shared" si="313"/>
        <v/>
      </c>
      <c r="AI1732" t="str">
        <f t="shared" si="314"/>
        <v/>
      </c>
      <c r="AY1732">
        <f t="shared" si="315"/>
        <v>265</v>
      </c>
      <c r="BJ1732" t="str">
        <f>IF(E1732&gt;0,"Nagyobb","Kisebb")</f>
        <v>Kisebb</v>
      </c>
    </row>
    <row r="1733" spans="1:62" x14ac:dyDescent="0.25">
      <c r="A1733">
        <v>1987</v>
      </c>
      <c r="B1733">
        <v>10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30</v>
      </c>
      <c r="M1733">
        <v>31</v>
      </c>
      <c r="N1733">
        <v>48</v>
      </c>
      <c r="O1733">
        <v>53</v>
      </c>
      <c r="P1733">
        <v>75</v>
      </c>
      <c r="Y1733" t="str">
        <f t="shared" si="305"/>
        <v>3031485375</v>
      </c>
      <c r="AA1733" t="str">
        <f t="shared" si="306"/>
        <v>+</v>
      </c>
      <c r="AB1733" t="str">
        <f t="shared" si="307"/>
        <v/>
      </c>
      <c r="AC1733" t="str">
        <f t="shared" si="308"/>
        <v/>
      </c>
      <c r="AD1733" t="str">
        <f t="shared" si="309"/>
        <v/>
      </c>
      <c r="AE1733" t="str">
        <f t="shared" si="310"/>
        <v/>
      </c>
      <c r="AF1733" t="str">
        <f t="shared" si="311"/>
        <v/>
      </c>
      <c r="AG1733" t="str">
        <f t="shared" si="312"/>
        <v/>
      </c>
      <c r="AH1733" t="str">
        <f t="shared" si="313"/>
        <v/>
      </c>
      <c r="AI1733" t="str">
        <f t="shared" si="314"/>
        <v/>
      </c>
      <c r="AY1733">
        <f t="shared" si="315"/>
        <v>237</v>
      </c>
      <c r="BJ1733" t="str">
        <f>IF(E1733&gt;0,"Nagyobb","Kisebb")</f>
        <v>Kisebb</v>
      </c>
    </row>
    <row r="1734" spans="1:62" x14ac:dyDescent="0.25">
      <c r="A1734">
        <v>1987</v>
      </c>
      <c r="B1734">
        <v>9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16</v>
      </c>
      <c r="M1734">
        <v>26</v>
      </c>
      <c r="N1734">
        <v>43</v>
      </c>
      <c r="O1734">
        <v>65</v>
      </c>
      <c r="P1734">
        <v>77</v>
      </c>
      <c r="Y1734" t="str">
        <f t="shared" si="305"/>
        <v>1626436577</v>
      </c>
      <c r="AA1734" t="str">
        <f t="shared" si="306"/>
        <v/>
      </c>
      <c r="AB1734" t="str">
        <f t="shared" si="307"/>
        <v/>
      </c>
      <c r="AC1734" t="str">
        <f t="shared" si="308"/>
        <v/>
      </c>
      <c r="AD1734" t="str">
        <f t="shared" si="309"/>
        <v/>
      </c>
      <c r="AE1734" t="str">
        <f t="shared" si="310"/>
        <v/>
      </c>
      <c r="AF1734" t="str">
        <f t="shared" si="311"/>
        <v/>
      </c>
      <c r="AG1734" t="str">
        <f t="shared" si="312"/>
        <v/>
      </c>
      <c r="AH1734" t="str">
        <f t="shared" si="313"/>
        <v/>
      </c>
      <c r="AI1734" t="str">
        <f t="shared" si="314"/>
        <v/>
      </c>
      <c r="AY1734">
        <f t="shared" si="315"/>
        <v>227</v>
      </c>
      <c r="BJ1734" t="str">
        <f>IF(E1734&gt;0,"Nagyobb","Kisebb")</f>
        <v>Kisebb</v>
      </c>
    </row>
    <row r="1735" spans="1:62" x14ac:dyDescent="0.25">
      <c r="A1735">
        <v>1987</v>
      </c>
      <c r="B1735">
        <v>8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9</v>
      </c>
      <c r="M1735">
        <v>12</v>
      </c>
      <c r="N1735">
        <v>25</v>
      </c>
      <c r="O1735">
        <v>60</v>
      </c>
      <c r="P1735">
        <v>75</v>
      </c>
      <c r="Y1735" t="str">
        <f t="shared" si="305"/>
        <v>912256075</v>
      </c>
      <c r="AA1735" t="str">
        <f t="shared" si="306"/>
        <v/>
      </c>
      <c r="AB1735" t="str">
        <f t="shared" si="307"/>
        <v/>
      </c>
      <c r="AC1735" t="str">
        <f t="shared" si="308"/>
        <v/>
      </c>
      <c r="AD1735" t="str">
        <f t="shared" si="309"/>
        <v/>
      </c>
      <c r="AE1735" t="str">
        <f t="shared" si="310"/>
        <v/>
      </c>
      <c r="AF1735" t="str">
        <f t="shared" si="311"/>
        <v/>
      </c>
      <c r="AG1735" t="str">
        <f t="shared" si="312"/>
        <v/>
      </c>
      <c r="AH1735" t="str">
        <f t="shared" si="313"/>
        <v/>
      </c>
      <c r="AI1735" t="str">
        <f t="shared" si="314"/>
        <v/>
      </c>
      <c r="AY1735">
        <f t="shared" si="315"/>
        <v>181</v>
      </c>
      <c r="BJ1735" t="str">
        <f>IF(E1735&gt;0,"Nagyobb","Kisebb")</f>
        <v>Kisebb</v>
      </c>
    </row>
    <row r="1736" spans="1:62" x14ac:dyDescent="0.25">
      <c r="A1736">
        <v>1987</v>
      </c>
      <c r="B1736">
        <v>7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7</v>
      </c>
      <c r="M1736">
        <v>14</v>
      </c>
      <c r="N1736">
        <v>49</v>
      </c>
      <c r="O1736">
        <v>53</v>
      </c>
      <c r="P1736">
        <v>80</v>
      </c>
      <c r="Y1736" t="str">
        <f t="shared" si="305"/>
        <v>714495380</v>
      </c>
      <c r="AA1736" t="str">
        <f t="shared" si="306"/>
        <v/>
      </c>
      <c r="AB1736" t="str">
        <f t="shared" si="307"/>
        <v/>
      </c>
      <c r="AC1736" t="str">
        <f t="shared" si="308"/>
        <v/>
      </c>
      <c r="AD1736" t="str">
        <f t="shared" si="309"/>
        <v/>
      </c>
      <c r="AE1736" t="str">
        <f t="shared" si="310"/>
        <v/>
      </c>
      <c r="AF1736" t="str">
        <f t="shared" si="311"/>
        <v/>
      </c>
      <c r="AG1736" t="str">
        <f t="shared" si="312"/>
        <v/>
      </c>
      <c r="AH1736" t="str">
        <f t="shared" si="313"/>
        <v/>
      </c>
      <c r="AI1736" t="str">
        <f t="shared" si="314"/>
        <v/>
      </c>
      <c r="AY1736">
        <f t="shared" si="315"/>
        <v>203</v>
      </c>
      <c r="BJ1736" t="str">
        <f>IF(E1736&gt;0,"Nagyobb","Kisebb")</f>
        <v>Kisebb</v>
      </c>
    </row>
    <row r="1737" spans="1:62" x14ac:dyDescent="0.25">
      <c r="A1737">
        <v>1987</v>
      </c>
      <c r="B1737">
        <v>6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1</v>
      </c>
      <c r="M1737">
        <v>21</v>
      </c>
      <c r="N1737">
        <v>63</v>
      </c>
      <c r="O1737">
        <v>72</v>
      </c>
      <c r="P1737">
        <v>80</v>
      </c>
      <c r="Y1737" t="str">
        <f t="shared" si="305"/>
        <v>121637280</v>
      </c>
      <c r="AA1737" t="str">
        <f t="shared" si="306"/>
        <v/>
      </c>
      <c r="AB1737" t="str">
        <f t="shared" si="307"/>
        <v/>
      </c>
      <c r="AC1737" t="str">
        <f t="shared" si="308"/>
        <v/>
      </c>
      <c r="AD1737" t="str">
        <f t="shared" si="309"/>
        <v/>
      </c>
      <c r="AE1737" t="str">
        <f t="shared" si="310"/>
        <v/>
      </c>
      <c r="AF1737" t="str">
        <f t="shared" si="311"/>
        <v/>
      </c>
      <c r="AG1737" t="str">
        <f t="shared" si="312"/>
        <v/>
      </c>
      <c r="AH1737" t="str">
        <f t="shared" si="313"/>
        <v/>
      </c>
      <c r="AI1737" t="str">
        <f t="shared" si="314"/>
        <v/>
      </c>
      <c r="AY1737">
        <f t="shared" si="315"/>
        <v>237</v>
      </c>
      <c r="BJ1737" t="str">
        <f>IF(E1737&gt;0,"Nagyobb","Kisebb")</f>
        <v>Kisebb</v>
      </c>
    </row>
    <row r="1738" spans="1:62" x14ac:dyDescent="0.25">
      <c r="A1738">
        <v>1987</v>
      </c>
      <c r="B1738">
        <v>5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33</v>
      </c>
      <c r="M1738">
        <v>37</v>
      </c>
      <c r="N1738">
        <v>50</v>
      </c>
      <c r="O1738">
        <v>53</v>
      </c>
      <c r="P1738">
        <v>66</v>
      </c>
      <c r="Y1738" t="str">
        <f t="shared" si="305"/>
        <v>3337505366</v>
      </c>
      <c r="AA1738" t="str">
        <f t="shared" si="306"/>
        <v/>
      </c>
      <c r="AB1738" t="str">
        <f t="shared" si="307"/>
        <v/>
      </c>
      <c r="AC1738" t="str">
        <f t="shared" si="308"/>
        <v/>
      </c>
      <c r="AD1738" t="str">
        <f t="shared" si="309"/>
        <v/>
      </c>
      <c r="AE1738" t="str">
        <f t="shared" si="310"/>
        <v/>
      </c>
      <c r="AF1738" t="str">
        <f t="shared" si="311"/>
        <v/>
      </c>
      <c r="AG1738" t="str">
        <f t="shared" si="312"/>
        <v/>
      </c>
      <c r="AH1738" t="str">
        <f t="shared" si="313"/>
        <v/>
      </c>
      <c r="AI1738" t="str">
        <f t="shared" si="314"/>
        <v/>
      </c>
      <c r="AY1738">
        <f t="shared" si="315"/>
        <v>239</v>
      </c>
      <c r="BJ1738" t="str">
        <f>IF(E1738&gt;0,"Nagyobb","Kisebb")</f>
        <v>Kisebb</v>
      </c>
    </row>
    <row r="1739" spans="1:62" x14ac:dyDescent="0.25">
      <c r="A1739">
        <v>1987</v>
      </c>
      <c r="B1739">
        <v>4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4</v>
      </c>
      <c r="M1739">
        <v>15</v>
      </c>
      <c r="N1739">
        <v>29</v>
      </c>
      <c r="O1739">
        <v>38</v>
      </c>
      <c r="P1739">
        <v>68</v>
      </c>
      <c r="Y1739" t="str">
        <f t="shared" si="305"/>
        <v>415293868</v>
      </c>
      <c r="AA1739" t="str">
        <f t="shared" si="306"/>
        <v/>
      </c>
      <c r="AB1739" t="str">
        <f t="shared" si="307"/>
        <v/>
      </c>
      <c r="AC1739" t="str">
        <f t="shared" si="308"/>
        <v/>
      </c>
      <c r="AD1739" t="str">
        <f t="shared" si="309"/>
        <v/>
      </c>
      <c r="AE1739" t="str">
        <f t="shared" si="310"/>
        <v/>
      </c>
      <c r="AF1739" t="str">
        <f t="shared" si="311"/>
        <v/>
      </c>
      <c r="AG1739" t="str">
        <f t="shared" si="312"/>
        <v/>
      </c>
      <c r="AH1739" t="str">
        <f t="shared" si="313"/>
        <v/>
      </c>
      <c r="AI1739" t="str">
        <f t="shared" si="314"/>
        <v/>
      </c>
      <c r="AY1739">
        <f t="shared" si="315"/>
        <v>154</v>
      </c>
      <c r="BJ1739" t="str">
        <f>IF(E1739&gt;0,"Nagyobb","Kisebb")</f>
        <v>Kisebb</v>
      </c>
    </row>
    <row r="1740" spans="1:62" x14ac:dyDescent="0.25">
      <c r="A1740">
        <v>1987</v>
      </c>
      <c r="B1740">
        <v>3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11</v>
      </c>
      <c r="M1740">
        <v>54</v>
      </c>
      <c r="N1740">
        <v>55</v>
      </c>
      <c r="O1740">
        <v>79</v>
      </c>
      <c r="P1740">
        <v>84</v>
      </c>
      <c r="Y1740" t="str">
        <f t="shared" si="305"/>
        <v>1154557984</v>
      </c>
      <c r="AA1740" t="str">
        <f t="shared" si="306"/>
        <v/>
      </c>
      <c r="AB1740" t="str">
        <f t="shared" si="307"/>
        <v>+</v>
      </c>
      <c r="AC1740" t="str">
        <f t="shared" si="308"/>
        <v/>
      </c>
      <c r="AD1740" t="str">
        <f t="shared" si="309"/>
        <v/>
      </c>
      <c r="AE1740" t="str">
        <f t="shared" si="310"/>
        <v/>
      </c>
      <c r="AF1740" t="str">
        <f t="shared" si="311"/>
        <v/>
      </c>
      <c r="AG1740" t="str">
        <f t="shared" si="312"/>
        <v/>
      </c>
      <c r="AH1740" t="str">
        <f t="shared" si="313"/>
        <v/>
      </c>
      <c r="AI1740" t="str">
        <f t="shared" si="314"/>
        <v/>
      </c>
      <c r="AY1740">
        <f t="shared" si="315"/>
        <v>283</v>
      </c>
      <c r="BJ1740" t="str">
        <f>IF(E1740&gt;0,"Nagyobb","Kisebb")</f>
        <v>Kisebb</v>
      </c>
    </row>
    <row r="1741" spans="1:62" x14ac:dyDescent="0.25">
      <c r="A1741">
        <v>1987</v>
      </c>
      <c r="B1741">
        <v>2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41</v>
      </c>
      <c r="N1741">
        <v>61</v>
      </c>
      <c r="O1741">
        <v>68</v>
      </c>
      <c r="P1741">
        <v>76</v>
      </c>
      <c r="Y1741" t="str">
        <f t="shared" si="305"/>
        <v>1141616876</v>
      </c>
      <c r="AA1741" t="str">
        <f t="shared" si="306"/>
        <v/>
      </c>
      <c r="AB1741" t="str">
        <f t="shared" si="307"/>
        <v/>
      </c>
      <c r="AC1741" t="str">
        <f t="shared" si="308"/>
        <v/>
      </c>
      <c r="AD1741" t="str">
        <f t="shared" si="309"/>
        <v/>
      </c>
      <c r="AE1741" t="str">
        <f t="shared" si="310"/>
        <v/>
      </c>
      <c r="AF1741" t="str">
        <f t="shared" si="311"/>
        <v/>
      </c>
      <c r="AG1741" t="str">
        <f t="shared" si="312"/>
        <v/>
      </c>
      <c r="AH1741" t="str">
        <f t="shared" si="313"/>
        <v/>
      </c>
      <c r="AI1741" t="str">
        <f t="shared" si="314"/>
        <v/>
      </c>
      <c r="AY1741">
        <f t="shared" si="315"/>
        <v>257</v>
      </c>
      <c r="BJ1741" t="str">
        <f>IF(E1741&gt;0,"Nagyobb","Kisebb")</f>
        <v>Kisebb</v>
      </c>
    </row>
    <row r="1742" spans="1:62" x14ac:dyDescent="0.25">
      <c r="A1742">
        <v>1987</v>
      </c>
      <c r="B1742">
        <v>1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57</v>
      </c>
      <c r="N1742">
        <v>58</v>
      </c>
      <c r="O1742">
        <v>68</v>
      </c>
      <c r="P1742">
        <v>76</v>
      </c>
      <c r="Y1742" t="str">
        <f t="shared" si="305"/>
        <v>1157586876</v>
      </c>
      <c r="AA1742" t="str">
        <f t="shared" si="306"/>
        <v/>
      </c>
      <c r="AB1742" t="str">
        <f t="shared" si="307"/>
        <v>+</v>
      </c>
      <c r="AC1742" t="str">
        <f t="shared" si="308"/>
        <v/>
      </c>
      <c r="AD1742" t="str">
        <f t="shared" si="309"/>
        <v/>
      </c>
      <c r="AE1742" t="str">
        <f t="shared" si="310"/>
        <v/>
      </c>
      <c r="AF1742" t="str">
        <f t="shared" si="311"/>
        <v/>
      </c>
      <c r="AG1742" t="str">
        <f t="shared" si="312"/>
        <v/>
      </c>
      <c r="AH1742" t="str">
        <f t="shared" si="313"/>
        <v/>
      </c>
      <c r="AI1742" t="str">
        <f t="shared" si="314"/>
        <v/>
      </c>
      <c r="AY1742">
        <f t="shared" si="315"/>
        <v>270</v>
      </c>
      <c r="BJ1742" t="str">
        <f>IF(E1742&gt;0,"Nagyobb","Kisebb")</f>
        <v>Kisebb</v>
      </c>
    </row>
    <row r="1743" spans="1:62" x14ac:dyDescent="0.25">
      <c r="A1743">
        <v>1986</v>
      </c>
      <c r="B1743">
        <v>52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9</v>
      </c>
      <c r="M1743">
        <v>33</v>
      </c>
      <c r="N1743">
        <v>39</v>
      </c>
      <c r="O1743">
        <v>42</v>
      </c>
      <c r="P1743">
        <v>55</v>
      </c>
      <c r="Y1743" t="str">
        <f t="shared" si="305"/>
        <v>933394255</v>
      </c>
      <c r="AA1743" t="str">
        <f t="shared" si="306"/>
        <v/>
      </c>
      <c r="AB1743" t="str">
        <f t="shared" si="307"/>
        <v/>
      </c>
      <c r="AC1743" t="str">
        <f t="shared" si="308"/>
        <v/>
      </c>
      <c r="AD1743" t="str">
        <f t="shared" si="309"/>
        <v/>
      </c>
      <c r="AE1743" t="str">
        <f t="shared" si="310"/>
        <v/>
      </c>
      <c r="AF1743" t="str">
        <f t="shared" si="311"/>
        <v/>
      </c>
      <c r="AG1743" t="str">
        <f t="shared" si="312"/>
        <v/>
      </c>
      <c r="AH1743" t="str">
        <f t="shared" si="313"/>
        <v/>
      </c>
      <c r="AI1743" t="str">
        <f t="shared" si="314"/>
        <v/>
      </c>
      <c r="AY1743">
        <f t="shared" si="315"/>
        <v>178</v>
      </c>
      <c r="BJ1743" t="str">
        <f>IF(E1743&gt;0,"Nagyobb","Kisebb")</f>
        <v>Kisebb</v>
      </c>
    </row>
    <row r="1744" spans="1:62" x14ac:dyDescent="0.25">
      <c r="A1744">
        <v>1986</v>
      </c>
      <c r="B1744">
        <v>51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12</v>
      </c>
      <c r="M1744">
        <v>34</v>
      </c>
      <c r="N1744">
        <v>38</v>
      </c>
      <c r="O1744">
        <v>65</v>
      </c>
      <c r="P1744">
        <v>77</v>
      </c>
      <c r="Y1744" t="str">
        <f t="shared" si="305"/>
        <v>1234386577</v>
      </c>
      <c r="AA1744" t="str">
        <f t="shared" si="306"/>
        <v/>
      </c>
      <c r="AB1744" t="str">
        <f t="shared" si="307"/>
        <v/>
      </c>
      <c r="AC1744" t="str">
        <f t="shared" si="308"/>
        <v/>
      </c>
      <c r="AD1744" t="str">
        <f t="shared" si="309"/>
        <v/>
      </c>
      <c r="AE1744" t="str">
        <f t="shared" si="310"/>
        <v/>
      </c>
      <c r="AF1744" t="str">
        <f t="shared" si="311"/>
        <v/>
      </c>
      <c r="AG1744" t="str">
        <f t="shared" si="312"/>
        <v/>
      </c>
      <c r="AH1744" t="str">
        <f t="shared" si="313"/>
        <v/>
      </c>
      <c r="AI1744" t="str">
        <f t="shared" si="314"/>
        <v/>
      </c>
      <c r="AY1744">
        <f t="shared" si="315"/>
        <v>226</v>
      </c>
      <c r="BJ1744" t="str">
        <f>IF(E1744&gt;0,"Nagyobb","Kisebb")</f>
        <v>Kisebb</v>
      </c>
    </row>
    <row r="1745" spans="1:62" x14ac:dyDescent="0.25">
      <c r="A1745">
        <v>1986</v>
      </c>
      <c r="B1745">
        <v>50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10</v>
      </c>
      <c r="M1745">
        <v>37</v>
      </c>
      <c r="N1745">
        <v>51</v>
      </c>
      <c r="O1745">
        <v>84</v>
      </c>
      <c r="P1745">
        <v>90</v>
      </c>
      <c r="Y1745" t="str">
        <f t="shared" si="305"/>
        <v>1037518490</v>
      </c>
      <c r="AA1745" t="str">
        <f t="shared" si="306"/>
        <v/>
      </c>
      <c r="AB1745" t="str">
        <f t="shared" si="307"/>
        <v/>
      </c>
      <c r="AC1745" t="str">
        <f t="shared" si="308"/>
        <v/>
      </c>
      <c r="AD1745" t="str">
        <f t="shared" si="309"/>
        <v/>
      </c>
      <c r="AE1745" t="str">
        <f t="shared" si="310"/>
        <v/>
      </c>
      <c r="AF1745" t="str">
        <f t="shared" si="311"/>
        <v/>
      </c>
      <c r="AG1745" t="str">
        <f t="shared" si="312"/>
        <v/>
      </c>
      <c r="AH1745" t="str">
        <f t="shared" si="313"/>
        <v/>
      </c>
      <c r="AI1745" t="str">
        <f t="shared" si="314"/>
        <v/>
      </c>
      <c r="AY1745">
        <f t="shared" si="315"/>
        <v>272</v>
      </c>
      <c r="BJ1745" t="str">
        <f>IF(E1745&gt;0,"Nagyobb","Kisebb")</f>
        <v>Kisebb</v>
      </c>
    </row>
    <row r="1746" spans="1:62" x14ac:dyDescent="0.25">
      <c r="A1746">
        <v>1986</v>
      </c>
      <c r="B1746">
        <v>49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8</v>
      </c>
      <c r="M1746">
        <v>10</v>
      </c>
      <c r="N1746">
        <v>55</v>
      </c>
      <c r="O1746">
        <v>57</v>
      </c>
      <c r="P1746">
        <v>90</v>
      </c>
      <c r="Y1746" t="str">
        <f t="shared" si="305"/>
        <v>810555790</v>
      </c>
      <c r="AA1746" t="str">
        <f t="shared" si="306"/>
        <v/>
      </c>
      <c r="AB1746" t="str">
        <f t="shared" si="307"/>
        <v/>
      </c>
      <c r="AC1746" t="str">
        <f t="shared" si="308"/>
        <v/>
      </c>
      <c r="AD1746" t="str">
        <f t="shared" si="309"/>
        <v/>
      </c>
      <c r="AE1746" t="str">
        <f t="shared" si="310"/>
        <v/>
      </c>
      <c r="AF1746" t="str">
        <f t="shared" si="311"/>
        <v/>
      </c>
      <c r="AG1746" t="str">
        <f t="shared" si="312"/>
        <v/>
      </c>
      <c r="AH1746" t="str">
        <f t="shared" si="313"/>
        <v/>
      </c>
      <c r="AI1746" t="str">
        <f t="shared" si="314"/>
        <v/>
      </c>
      <c r="AY1746">
        <f t="shared" si="315"/>
        <v>220</v>
      </c>
      <c r="BJ1746" t="str">
        <f>IF(E1746&gt;0,"Nagyobb","Kisebb")</f>
        <v>Kisebb</v>
      </c>
    </row>
    <row r="1747" spans="1:62" x14ac:dyDescent="0.25">
      <c r="A1747">
        <v>1986</v>
      </c>
      <c r="B1747">
        <v>48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18</v>
      </c>
      <c r="M1747">
        <v>19</v>
      </c>
      <c r="N1747">
        <v>55</v>
      </c>
      <c r="O1747">
        <v>66</v>
      </c>
      <c r="P1747">
        <v>68</v>
      </c>
      <c r="Y1747" t="str">
        <f t="shared" si="305"/>
        <v>1819556668</v>
      </c>
      <c r="AA1747" t="str">
        <f t="shared" si="306"/>
        <v>+</v>
      </c>
      <c r="AB1747" t="str">
        <f t="shared" si="307"/>
        <v/>
      </c>
      <c r="AC1747" t="str">
        <f t="shared" si="308"/>
        <v/>
      </c>
      <c r="AD1747" t="str">
        <f t="shared" si="309"/>
        <v/>
      </c>
      <c r="AE1747" t="str">
        <f t="shared" si="310"/>
        <v/>
      </c>
      <c r="AF1747" t="str">
        <f t="shared" si="311"/>
        <v/>
      </c>
      <c r="AG1747" t="str">
        <f t="shared" si="312"/>
        <v/>
      </c>
      <c r="AH1747" t="str">
        <f t="shared" si="313"/>
        <v/>
      </c>
      <c r="AI1747" t="str">
        <f t="shared" si="314"/>
        <v/>
      </c>
      <c r="AY1747">
        <f t="shared" si="315"/>
        <v>226</v>
      </c>
      <c r="BJ1747" t="str">
        <f>IF(E1747&gt;0,"Nagyobb","Kisebb")</f>
        <v>Kisebb</v>
      </c>
    </row>
    <row r="1748" spans="1:62" x14ac:dyDescent="0.25">
      <c r="A1748">
        <v>1986</v>
      </c>
      <c r="B1748">
        <v>47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6</v>
      </c>
      <c r="M1748">
        <v>20</v>
      </c>
      <c r="N1748">
        <v>60</v>
      </c>
      <c r="O1748">
        <v>61</v>
      </c>
      <c r="P1748">
        <v>73</v>
      </c>
      <c r="Y1748" t="str">
        <f t="shared" si="305"/>
        <v>620606173</v>
      </c>
      <c r="AA1748" t="str">
        <f t="shared" si="306"/>
        <v/>
      </c>
      <c r="AB1748" t="str">
        <f t="shared" si="307"/>
        <v/>
      </c>
      <c r="AC1748" t="str">
        <f t="shared" si="308"/>
        <v>+</v>
      </c>
      <c r="AD1748" t="str">
        <f t="shared" si="309"/>
        <v/>
      </c>
      <c r="AE1748" t="str">
        <f t="shared" si="310"/>
        <v/>
      </c>
      <c r="AF1748" t="str">
        <f t="shared" si="311"/>
        <v/>
      </c>
      <c r="AG1748" t="str">
        <f t="shared" si="312"/>
        <v/>
      </c>
      <c r="AH1748" t="str">
        <f t="shared" si="313"/>
        <v/>
      </c>
      <c r="AI1748" t="str">
        <f t="shared" si="314"/>
        <v/>
      </c>
      <c r="AY1748">
        <f t="shared" si="315"/>
        <v>220</v>
      </c>
      <c r="BJ1748" t="str">
        <f>IF(E1748&gt;0,"Nagyobb","Kisebb")</f>
        <v>Kisebb</v>
      </c>
    </row>
    <row r="1749" spans="1:62" x14ac:dyDescent="0.25">
      <c r="A1749">
        <v>1986</v>
      </c>
      <c r="B1749">
        <v>46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13</v>
      </c>
      <c r="M1749">
        <v>15</v>
      </c>
      <c r="N1749">
        <v>60</v>
      </c>
      <c r="O1749">
        <v>68</v>
      </c>
      <c r="P1749">
        <v>77</v>
      </c>
      <c r="Y1749" t="str">
        <f t="shared" si="305"/>
        <v>1315606877</v>
      </c>
      <c r="AA1749" t="str">
        <f t="shared" si="306"/>
        <v/>
      </c>
      <c r="AB1749" t="str">
        <f t="shared" si="307"/>
        <v/>
      </c>
      <c r="AC1749" t="str">
        <f t="shared" si="308"/>
        <v/>
      </c>
      <c r="AD1749" t="str">
        <f t="shared" si="309"/>
        <v/>
      </c>
      <c r="AE1749" t="str">
        <f t="shared" si="310"/>
        <v/>
      </c>
      <c r="AF1749" t="str">
        <f t="shared" si="311"/>
        <v/>
      </c>
      <c r="AG1749" t="str">
        <f t="shared" si="312"/>
        <v/>
      </c>
      <c r="AH1749" t="str">
        <f t="shared" si="313"/>
        <v/>
      </c>
      <c r="AI1749" t="str">
        <f t="shared" si="314"/>
        <v/>
      </c>
      <c r="AY1749">
        <f t="shared" si="315"/>
        <v>233</v>
      </c>
      <c r="BJ1749" t="str">
        <f>IF(E1749&gt;0,"Nagyobb","Kisebb")</f>
        <v>Kisebb</v>
      </c>
    </row>
    <row r="1750" spans="1:62" x14ac:dyDescent="0.25">
      <c r="A1750">
        <v>1986</v>
      </c>
      <c r="B1750">
        <v>45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</v>
      </c>
      <c r="M1750">
        <v>18</v>
      </c>
      <c r="N1750">
        <v>35</v>
      </c>
      <c r="O1750">
        <v>54</v>
      </c>
      <c r="P1750">
        <v>58</v>
      </c>
      <c r="Y1750" t="str">
        <f t="shared" si="305"/>
        <v>118355458</v>
      </c>
      <c r="AA1750" t="str">
        <f t="shared" si="306"/>
        <v/>
      </c>
      <c r="AB1750" t="str">
        <f t="shared" si="307"/>
        <v/>
      </c>
      <c r="AC1750" t="str">
        <f t="shared" si="308"/>
        <v/>
      </c>
      <c r="AD1750" t="str">
        <f t="shared" si="309"/>
        <v/>
      </c>
      <c r="AE1750" t="str">
        <f t="shared" si="310"/>
        <v/>
      </c>
      <c r="AF1750" t="str">
        <f t="shared" si="311"/>
        <v/>
      </c>
      <c r="AG1750" t="str">
        <f t="shared" si="312"/>
        <v/>
      </c>
      <c r="AH1750" t="str">
        <f t="shared" si="313"/>
        <v/>
      </c>
      <c r="AI1750" t="str">
        <f t="shared" si="314"/>
        <v/>
      </c>
      <c r="AY1750">
        <f t="shared" si="315"/>
        <v>166</v>
      </c>
      <c r="BJ1750" t="str">
        <f>IF(E1750&gt;0,"Nagyobb","Kisebb")</f>
        <v>Kisebb</v>
      </c>
    </row>
    <row r="1751" spans="1:62" x14ac:dyDescent="0.25">
      <c r="A1751">
        <v>1986</v>
      </c>
      <c r="B1751">
        <v>44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47</v>
      </c>
      <c r="N1751">
        <v>50</v>
      </c>
      <c r="O1751">
        <v>69</v>
      </c>
      <c r="P1751">
        <v>83</v>
      </c>
      <c r="Y1751" t="str">
        <f t="shared" si="305"/>
        <v>147506983</v>
      </c>
      <c r="AA1751" t="str">
        <f t="shared" si="306"/>
        <v/>
      </c>
      <c r="AB1751" t="str">
        <f t="shared" si="307"/>
        <v/>
      </c>
      <c r="AC1751" t="str">
        <f t="shared" si="308"/>
        <v/>
      </c>
      <c r="AD1751" t="str">
        <f t="shared" si="309"/>
        <v/>
      </c>
      <c r="AE1751" t="str">
        <f t="shared" si="310"/>
        <v/>
      </c>
      <c r="AF1751" t="str">
        <f t="shared" si="311"/>
        <v/>
      </c>
      <c r="AG1751" t="str">
        <f t="shared" si="312"/>
        <v/>
      </c>
      <c r="AH1751" t="str">
        <f t="shared" si="313"/>
        <v/>
      </c>
      <c r="AI1751" t="str">
        <f t="shared" si="314"/>
        <v/>
      </c>
      <c r="AY1751">
        <f t="shared" si="315"/>
        <v>250</v>
      </c>
      <c r="BJ1751" t="str">
        <f>IF(E1751&gt;0,"Nagyobb","Kisebb")</f>
        <v>Kisebb</v>
      </c>
    </row>
    <row r="1752" spans="1:62" x14ac:dyDescent="0.25">
      <c r="A1752">
        <v>1986</v>
      </c>
      <c r="B1752">
        <v>43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37</v>
      </c>
      <c r="M1752">
        <v>42</v>
      </c>
      <c r="N1752">
        <v>63</v>
      </c>
      <c r="O1752">
        <v>77</v>
      </c>
      <c r="P1752">
        <v>83</v>
      </c>
      <c r="Y1752" t="str">
        <f t="shared" si="305"/>
        <v>3742637783</v>
      </c>
      <c r="AA1752" t="str">
        <f t="shared" si="306"/>
        <v/>
      </c>
      <c r="AB1752" t="str">
        <f t="shared" si="307"/>
        <v/>
      </c>
      <c r="AC1752" t="str">
        <f t="shared" si="308"/>
        <v/>
      </c>
      <c r="AD1752" t="str">
        <f t="shared" si="309"/>
        <v/>
      </c>
      <c r="AE1752" t="str">
        <f t="shared" si="310"/>
        <v/>
      </c>
      <c r="AF1752" t="str">
        <f t="shared" si="311"/>
        <v/>
      </c>
      <c r="AG1752" t="str">
        <f t="shared" si="312"/>
        <v/>
      </c>
      <c r="AH1752" t="str">
        <f t="shared" si="313"/>
        <v/>
      </c>
      <c r="AI1752" t="str">
        <f t="shared" si="314"/>
        <v/>
      </c>
      <c r="AY1752">
        <f t="shared" si="315"/>
        <v>302</v>
      </c>
      <c r="BJ1752" t="str">
        <f>IF(E1752&gt;0,"Nagyobb","Kisebb")</f>
        <v>Kisebb</v>
      </c>
    </row>
    <row r="1753" spans="1:62" x14ac:dyDescent="0.25">
      <c r="A1753">
        <v>1986</v>
      </c>
      <c r="B1753">
        <v>42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27</v>
      </c>
      <c r="M1753">
        <v>36</v>
      </c>
      <c r="N1753">
        <v>46</v>
      </c>
      <c r="O1753">
        <v>67</v>
      </c>
      <c r="P1753">
        <v>85</v>
      </c>
      <c r="Y1753" t="str">
        <f t="shared" si="305"/>
        <v>2736466785</v>
      </c>
      <c r="AA1753" t="str">
        <f t="shared" si="306"/>
        <v/>
      </c>
      <c r="AB1753" t="str">
        <f t="shared" si="307"/>
        <v/>
      </c>
      <c r="AC1753" t="str">
        <f t="shared" si="308"/>
        <v/>
      </c>
      <c r="AD1753" t="str">
        <f t="shared" si="309"/>
        <v/>
      </c>
      <c r="AE1753" t="str">
        <f t="shared" si="310"/>
        <v/>
      </c>
      <c r="AF1753" t="str">
        <f t="shared" si="311"/>
        <v/>
      </c>
      <c r="AG1753" t="str">
        <f t="shared" si="312"/>
        <v/>
      </c>
      <c r="AH1753" t="str">
        <f t="shared" si="313"/>
        <v/>
      </c>
      <c r="AI1753" t="str">
        <f t="shared" si="314"/>
        <v/>
      </c>
      <c r="AY1753">
        <f t="shared" si="315"/>
        <v>261</v>
      </c>
      <c r="BJ1753" t="str">
        <f>IF(E1753&gt;0,"Nagyobb","Kisebb")</f>
        <v>Kisebb</v>
      </c>
    </row>
    <row r="1754" spans="1:62" x14ac:dyDescent="0.25">
      <c r="A1754">
        <v>1986</v>
      </c>
      <c r="B1754">
        <v>41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4</v>
      </c>
      <c r="M1754">
        <v>18</v>
      </c>
      <c r="N1754">
        <v>30</v>
      </c>
      <c r="O1754">
        <v>51</v>
      </c>
      <c r="P1754">
        <v>54</v>
      </c>
      <c r="Y1754" t="str">
        <f t="shared" si="305"/>
        <v>418305154</v>
      </c>
      <c r="AA1754" t="str">
        <f t="shared" si="306"/>
        <v/>
      </c>
      <c r="AB1754" t="str">
        <f t="shared" si="307"/>
        <v/>
      </c>
      <c r="AC1754" t="str">
        <f t="shared" si="308"/>
        <v/>
      </c>
      <c r="AD1754" t="str">
        <f t="shared" si="309"/>
        <v/>
      </c>
      <c r="AE1754" t="str">
        <f t="shared" si="310"/>
        <v/>
      </c>
      <c r="AF1754" t="str">
        <f t="shared" si="311"/>
        <v/>
      </c>
      <c r="AG1754" t="str">
        <f t="shared" si="312"/>
        <v/>
      </c>
      <c r="AH1754" t="str">
        <f t="shared" si="313"/>
        <v/>
      </c>
      <c r="AI1754" t="str">
        <f t="shared" si="314"/>
        <v/>
      </c>
      <c r="AY1754">
        <f t="shared" si="315"/>
        <v>157</v>
      </c>
      <c r="BJ1754" t="str">
        <f>IF(E1754&gt;0,"Nagyobb","Kisebb")</f>
        <v>Kisebb</v>
      </c>
    </row>
    <row r="1755" spans="1:62" x14ac:dyDescent="0.25">
      <c r="A1755">
        <v>1986</v>
      </c>
      <c r="B1755">
        <v>40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12</v>
      </c>
      <c r="M1755">
        <v>17</v>
      </c>
      <c r="N1755">
        <v>71</v>
      </c>
      <c r="O1755">
        <v>72</v>
      </c>
      <c r="P1755">
        <v>73</v>
      </c>
      <c r="Y1755" t="str">
        <f t="shared" si="305"/>
        <v>1217717273</v>
      </c>
      <c r="AA1755" t="str">
        <f t="shared" si="306"/>
        <v/>
      </c>
      <c r="AB1755" t="str">
        <f t="shared" si="307"/>
        <v/>
      </c>
      <c r="AC1755" t="str">
        <f t="shared" si="308"/>
        <v>+</v>
      </c>
      <c r="AD1755" t="str">
        <f t="shared" si="309"/>
        <v>+</v>
      </c>
      <c r="AE1755" t="str">
        <f t="shared" si="310"/>
        <v/>
      </c>
      <c r="AF1755" t="str">
        <f t="shared" si="311"/>
        <v/>
      </c>
      <c r="AG1755" t="str">
        <f t="shared" si="312"/>
        <v>harom</v>
      </c>
      <c r="AH1755" t="str">
        <f t="shared" si="313"/>
        <v/>
      </c>
      <c r="AI1755" t="str">
        <f t="shared" si="314"/>
        <v/>
      </c>
      <c r="AY1755">
        <f t="shared" si="315"/>
        <v>245</v>
      </c>
      <c r="BJ1755" t="str">
        <f>IF(E1755&gt;0,"Nagyobb","Kisebb")</f>
        <v>Kisebb</v>
      </c>
    </row>
    <row r="1756" spans="1:62" x14ac:dyDescent="0.25">
      <c r="A1756">
        <v>1986</v>
      </c>
      <c r="B1756">
        <v>39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4</v>
      </c>
      <c r="M1756">
        <v>40</v>
      </c>
      <c r="N1756">
        <v>43</v>
      </c>
      <c r="O1756">
        <v>57</v>
      </c>
      <c r="P1756">
        <v>85</v>
      </c>
      <c r="Y1756" t="str">
        <f t="shared" si="305"/>
        <v>440435785</v>
      </c>
      <c r="AA1756" t="str">
        <f t="shared" si="306"/>
        <v/>
      </c>
      <c r="AB1756" t="str">
        <f t="shared" si="307"/>
        <v/>
      </c>
      <c r="AC1756" t="str">
        <f t="shared" si="308"/>
        <v/>
      </c>
      <c r="AD1756" t="str">
        <f t="shared" si="309"/>
        <v/>
      </c>
      <c r="AE1756" t="str">
        <f t="shared" si="310"/>
        <v/>
      </c>
      <c r="AF1756" t="str">
        <f t="shared" si="311"/>
        <v/>
      </c>
      <c r="AG1756" t="str">
        <f t="shared" si="312"/>
        <v/>
      </c>
      <c r="AH1756" t="str">
        <f t="shared" si="313"/>
        <v/>
      </c>
      <c r="AI1756" t="str">
        <f t="shared" si="314"/>
        <v/>
      </c>
      <c r="AY1756">
        <f t="shared" si="315"/>
        <v>229</v>
      </c>
      <c r="BJ1756" t="str">
        <f>IF(E1756&gt;0,"Nagyobb","Kisebb")</f>
        <v>Kisebb</v>
      </c>
    </row>
    <row r="1757" spans="1:62" x14ac:dyDescent="0.25">
      <c r="A1757">
        <v>1986</v>
      </c>
      <c r="B1757">
        <v>38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20</v>
      </c>
      <c r="M1757">
        <v>24</v>
      </c>
      <c r="N1757">
        <v>44</v>
      </c>
      <c r="O1757">
        <v>61</v>
      </c>
      <c r="P1757">
        <v>72</v>
      </c>
      <c r="Y1757" t="str">
        <f t="shared" si="305"/>
        <v>2024446172</v>
      </c>
      <c r="AA1757" t="str">
        <f t="shared" si="306"/>
        <v/>
      </c>
      <c r="AB1757" t="str">
        <f t="shared" si="307"/>
        <v/>
      </c>
      <c r="AC1757" t="str">
        <f t="shared" si="308"/>
        <v/>
      </c>
      <c r="AD1757" t="str">
        <f t="shared" si="309"/>
        <v/>
      </c>
      <c r="AE1757" t="str">
        <f t="shared" si="310"/>
        <v/>
      </c>
      <c r="AF1757" t="str">
        <f t="shared" si="311"/>
        <v/>
      </c>
      <c r="AG1757" t="str">
        <f t="shared" si="312"/>
        <v/>
      </c>
      <c r="AH1757" t="str">
        <f t="shared" si="313"/>
        <v/>
      </c>
      <c r="AI1757" t="str">
        <f t="shared" si="314"/>
        <v/>
      </c>
      <c r="AY1757">
        <f t="shared" si="315"/>
        <v>221</v>
      </c>
      <c r="BJ1757" t="str">
        <f>IF(E1757&gt;0,"Nagyobb","Kisebb")</f>
        <v>Kisebb</v>
      </c>
    </row>
    <row r="1758" spans="1:62" x14ac:dyDescent="0.25">
      <c r="A1758">
        <v>1986</v>
      </c>
      <c r="B1758">
        <v>37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5</v>
      </c>
      <c r="M1758">
        <v>17</v>
      </c>
      <c r="N1758">
        <v>43</v>
      </c>
      <c r="O1758">
        <v>48</v>
      </c>
      <c r="P1758">
        <v>90</v>
      </c>
      <c r="Y1758" t="str">
        <f t="shared" si="305"/>
        <v>517434890</v>
      </c>
      <c r="AA1758" t="str">
        <f t="shared" si="306"/>
        <v/>
      </c>
      <c r="AB1758" t="str">
        <f t="shared" si="307"/>
        <v/>
      </c>
      <c r="AC1758" t="str">
        <f t="shared" si="308"/>
        <v/>
      </c>
      <c r="AD1758" t="str">
        <f t="shared" si="309"/>
        <v/>
      </c>
      <c r="AE1758" t="str">
        <f t="shared" si="310"/>
        <v/>
      </c>
      <c r="AF1758" t="str">
        <f t="shared" si="311"/>
        <v/>
      </c>
      <c r="AG1758" t="str">
        <f t="shared" si="312"/>
        <v/>
      </c>
      <c r="AH1758" t="str">
        <f t="shared" si="313"/>
        <v/>
      </c>
      <c r="AI1758" t="str">
        <f t="shared" si="314"/>
        <v/>
      </c>
      <c r="AY1758">
        <f t="shared" si="315"/>
        <v>203</v>
      </c>
      <c r="BJ1758" t="str">
        <f>IF(E1758&gt;0,"Nagyobb","Kisebb")</f>
        <v>Kisebb</v>
      </c>
    </row>
    <row r="1759" spans="1:62" x14ac:dyDescent="0.25">
      <c r="A1759">
        <v>1986</v>
      </c>
      <c r="B1759">
        <v>36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3</v>
      </c>
      <c r="M1759">
        <v>19</v>
      </c>
      <c r="N1759">
        <v>32</v>
      </c>
      <c r="O1759">
        <v>49</v>
      </c>
      <c r="P1759">
        <v>69</v>
      </c>
      <c r="Y1759" t="str">
        <f t="shared" si="305"/>
        <v>319324969</v>
      </c>
      <c r="AA1759" t="str">
        <f t="shared" si="306"/>
        <v/>
      </c>
      <c r="AB1759" t="str">
        <f t="shared" si="307"/>
        <v/>
      </c>
      <c r="AC1759" t="str">
        <f t="shared" si="308"/>
        <v/>
      </c>
      <c r="AD1759" t="str">
        <f t="shared" si="309"/>
        <v/>
      </c>
      <c r="AE1759" t="str">
        <f t="shared" si="310"/>
        <v/>
      </c>
      <c r="AF1759" t="str">
        <f t="shared" si="311"/>
        <v/>
      </c>
      <c r="AG1759" t="str">
        <f t="shared" si="312"/>
        <v/>
      </c>
      <c r="AH1759" t="str">
        <f t="shared" si="313"/>
        <v/>
      </c>
      <c r="AI1759" t="str">
        <f t="shared" si="314"/>
        <v/>
      </c>
      <c r="AY1759">
        <f t="shared" si="315"/>
        <v>172</v>
      </c>
      <c r="BJ1759" t="str">
        <f>IF(E1759&gt;0,"Nagyobb","Kisebb")</f>
        <v>Kisebb</v>
      </c>
    </row>
    <row r="1760" spans="1:62" x14ac:dyDescent="0.25">
      <c r="A1760">
        <v>1986</v>
      </c>
      <c r="B1760">
        <v>35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27</v>
      </c>
      <c r="M1760">
        <v>29</v>
      </c>
      <c r="N1760">
        <v>30</v>
      </c>
      <c r="O1760">
        <v>57</v>
      </c>
      <c r="P1760">
        <v>83</v>
      </c>
      <c r="Y1760" t="str">
        <f t="shared" si="305"/>
        <v>2729305783</v>
      </c>
      <c r="AA1760" t="str">
        <f t="shared" si="306"/>
        <v/>
      </c>
      <c r="AB1760" t="str">
        <f t="shared" si="307"/>
        <v>+</v>
      </c>
      <c r="AC1760" t="str">
        <f t="shared" si="308"/>
        <v/>
      </c>
      <c r="AD1760" t="str">
        <f t="shared" si="309"/>
        <v/>
      </c>
      <c r="AE1760" t="str">
        <f t="shared" si="310"/>
        <v/>
      </c>
      <c r="AF1760" t="str">
        <f t="shared" si="311"/>
        <v/>
      </c>
      <c r="AG1760" t="str">
        <f t="shared" si="312"/>
        <v/>
      </c>
      <c r="AH1760" t="str">
        <f t="shared" si="313"/>
        <v/>
      </c>
      <c r="AI1760" t="str">
        <f t="shared" si="314"/>
        <v/>
      </c>
      <c r="AY1760">
        <f t="shared" si="315"/>
        <v>226</v>
      </c>
      <c r="BJ1760" t="str">
        <f>IF(E1760&gt;0,"Nagyobb","Kisebb")</f>
        <v>Kisebb</v>
      </c>
    </row>
    <row r="1761" spans="1:62" x14ac:dyDescent="0.25">
      <c r="A1761">
        <v>1986</v>
      </c>
      <c r="B1761">
        <v>34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6</v>
      </c>
      <c r="M1761">
        <v>7</v>
      </c>
      <c r="N1761">
        <v>15</v>
      </c>
      <c r="O1761">
        <v>16</v>
      </c>
      <c r="P1761">
        <v>77</v>
      </c>
      <c r="Y1761" t="str">
        <f t="shared" si="305"/>
        <v>67151677</v>
      </c>
      <c r="AA1761" t="str">
        <f t="shared" si="306"/>
        <v>+</v>
      </c>
      <c r="AB1761" t="str">
        <f t="shared" si="307"/>
        <v/>
      </c>
      <c r="AC1761" t="str">
        <f t="shared" si="308"/>
        <v>+</v>
      </c>
      <c r="AD1761" t="str">
        <f t="shared" si="309"/>
        <v/>
      </c>
      <c r="AE1761" t="str">
        <f t="shared" si="310"/>
        <v/>
      </c>
      <c r="AF1761" t="str">
        <f t="shared" si="311"/>
        <v/>
      </c>
      <c r="AG1761" t="str">
        <f t="shared" si="312"/>
        <v/>
      </c>
      <c r="AH1761" t="str">
        <f t="shared" si="313"/>
        <v/>
      </c>
      <c r="AI1761" t="str">
        <f t="shared" si="314"/>
        <v/>
      </c>
      <c r="AY1761">
        <f t="shared" si="315"/>
        <v>121</v>
      </c>
      <c r="BJ1761" t="str">
        <f>IF(E1761&gt;0,"Nagyobb","Kisebb")</f>
        <v>Kisebb</v>
      </c>
    </row>
    <row r="1762" spans="1:62" x14ac:dyDescent="0.25">
      <c r="A1762">
        <v>1986</v>
      </c>
      <c r="B1762">
        <v>33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29</v>
      </c>
      <c r="M1762">
        <v>51</v>
      </c>
      <c r="N1762">
        <v>61</v>
      </c>
      <c r="O1762">
        <v>62</v>
      </c>
      <c r="P1762">
        <v>86</v>
      </c>
      <c r="Y1762" t="str">
        <f t="shared" si="305"/>
        <v>2951616286</v>
      </c>
      <c r="AA1762" t="str">
        <f t="shared" si="306"/>
        <v/>
      </c>
      <c r="AB1762" t="str">
        <f t="shared" si="307"/>
        <v/>
      </c>
      <c r="AC1762" t="str">
        <f t="shared" si="308"/>
        <v>+</v>
      </c>
      <c r="AD1762" t="str">
        <f t="shared" si="309"/>
        <v/>
      </c>
      <c r="AE1762" t="str">
        <f t="shared" si="310"/>
        <v/>
      </c>
      <c r="AF1762" t="str">
        <f t="shared" si="311"/>
        <v/>
      </c>
      <c r="AG1762" t="str">
        <f t="shared" si="312"/>
        <v/>
      </c>
      <c r="AH1762" t="str">
        <f t="shared" si="313"/>
        <v/>
      </c>
      <c r="AI1762" t="str">
        <f t="shared" si="314"/>
        <v/>
      </c>
      <c r="AY1762">
        <f t="shared" si="315"/>
        <v>289</v>
      </c>
      <c r="BJ1762" t="str">
        <f>IF(E1762&gt;0,"Nagyobb","Kisebb")</f>
        <v>Kisebb</v>
      </c>
    </row>
    <row r="1763" spans="1:62" x14ac:dyDescent="0.25">
      <c r="A1763">
        <v>1986</v>
      </c>
      <c r="B1763">
        <v>32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15</v>
      </c>
      <c r="M1763">
        <v>43</v>
      </c>
      <c r="N1763">
        <v>48</v>
      </c>
      <c r="O1763">
        <v>69</v>
      </c>
      <c r="P1763">
        <v>76</v>
      </c>
      <c r="Y1763" t="str">
        <f t="shared" si="305"/>
        <v>1543486976</v>
      </c>
      <c r="AA1763" t="str">
        <f t="shared" si="306"/>
        <v/>
      </c>
      <c r="AB1763" t="str">
        <f t="shared" si="307"/>
        <v/>
      </c>
      <c r="AC1763" t="str">
        <f t="shared" si="308"/>
        <v/>
      </c>
      <c r="AD1763" t="str">
        <f t="shared" si="309"/>
        <v/>
      </c>
      <c r="AE1763" t="str">
        <f t="shared" si="310"/>
        <v/>
      </c>
      <c r="AF1763" t="str">
        <f t="shared" si="311"/>
        <v/>
      </c>
      <c r="AG1763" t="str">
        <f t="shared" si="312"/>
        <v/>
      </c>
      <c r="AH1763" t="str">
        <f t="shared" si="313"/>
        <v/>
      </c>
      <c r="AI1763" t="str">
        <f t="shared" si="314"/>
        <v/>
      </c>
      <c r="AY1763">
        <f t="shared" si="315"/>
        <v>251</v>
      </c>
      <c r="BJ1763" t="str">
        <f>IF(E1763&gt;0,"Nagyobb","Kisebb")</f>
        <v>Kisebb</v>
      </c>
    </row>
    <row r="1764" spans="1:62" x14ac:dyDescent="0.25">
      <c r="A1764">
        <v>1986</v>
      </c>
      <c r="B1764">
        <v>31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11</v>
      </c>
      <c r="M1764">
        <v>16</v>
      </c>
      <c r="N1764">
        <v>18</v>
      </c>
      <c r="O1764">
        <v>72</v>
      </c>
      <c r="P1764">
        <v>85</v>
      </c>
      <c r="Y1764" t="str">
        <f t="shared" si="305"/>
        <v>1116187285</v>
      </c>
      <c r="AA1764" t="str">
        <f t="shared" si="306"/>
        <v/>
      </c>
      <c r="AB1764" t="str">
        <f t="shared" si="307"/>
        <v/>
      </c>
      <c r="AC1764" t="str">
        <f t="shared" si="308"/>
        <v/>
      </c>
      <c r="AD1764" t="str">
        <f t="shared" si="309"/>
        <v/>
      </c>
      <c r="AE1764" t="str">
        <f t="shared" si="310"/>
        <v/>
      </c>
      <c r="AF1764" t="str">
        <f t="shared" si="311"/>
        <v/>
      </c>
      <c r="AG1764" t="str">
        <f t="shared" si="312"/>
        <v/>
      </c>
      <c r="AH1764" t="str">
        <f t="shared" si="313"/>
        <v/>
      </c>
      <c r="AI1764" t="str">
        <f t="shared" si="314"/>
        <v/>
      </c>
      <c r="AY1764">
        <f t="shared" si="315"/>
        <v>202</v>
      </c>
      <c r="BJ1764" t="str">
        <f>IF(E1764&gt;0,"Nagyobb","Kisebb")</f>
        <v>Kisebb</v>
      </c>
    </row>
    <row r="1765" spans="1:62" x14ac:dyDescent="0.25">
      <c r="A1765">
        <v>1986</v>
      </c>
      <c r="B1765">
        <v>30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15</v>
      </c>
      <c r="M1765">
        <v>30</v>
      </c>
      <c r="N1765">
        <v>37</v>
      </c>
      <c r="O1765">
        <v>50</v>
      </c>
      <c r="P1765">
        <v>59</v>
      </c>
      <c r="Y1765" t="str">
        <f t="shared" si="305"/>
        <v>1530375059</v>
      </c>
      <c r="AA1765" t="str">
        <f t="shared" si="306"/>
        <v/>
      </c>
      <c r="AB1765" t="str">
        <f t="shared" si="307"/>
        <v/>
      </c>
      <c r="AC1765" t="str">
        <f t="shared" si="308"/>
        <v/>
      </c>
      <c r="AD1765" t="str">
        <f t="shared" si="309"/>
        <v/>
      </c>
      <c r="AE1765" t="str">
        <f t="shared" si="310"/>
        <v/>
      </c>
      <c r="AF1765" t="str">
        <f t="shared" si="311"/>
        <v/>
      </c>
      <c r="AG1765" t="str">
        <f t="shared" si="312"/>
        <v/>
      </c>
      <c r="AH1765" t="str">
        <f t="shared" si="313"/>
        <v/>
      </c>
      <c r="AI1765" t="str">
        <f t="shared" si="314"/>
        <v/>
      </c>
      <c r="AY1765">
        <f t="shared" si="315"/>
        <v>191</v>
      </c>
      <c r="BJ1765" t="str">
        <f>IF(E1765&gt;0,"Nagyobb","Kisebb")</f>
        <v>Kisebb</v>
      </c>
    </row>
    <row r="1766" spans="1:62" x14ac:dyDescent="0.25">
      <c r="A1766">
        <v>1986</v>
      </c>
      <c r="B1766">
        <v>29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13</v>
      </c>
      <c r="M1766">
        <v>20</v>
      </c>
      <c r="N1766">
        <v>30</v>
      </c>
      <c r="O1766">
        <v>78</v>
      </c>
      <c r="P1766">
        <v>89</v>
      </c>
      <c r="Y1766" t="str">
        <f t="shared" si="305"/>
        <v>1320307889</v>
      </c>
      <c r="AA1766" t="str">
        <f t="shared" si="306"/>
        <v/>
      </c>
      <c r="AB1766" t="str">
        <f t="shared" si="307"/>
        <v/>
      </c>
      <c r="AC1766" t="str">
        <f t="shared" si="308"/>
        <v/>
      </c>
      <c r="AD1766" t="str">
        <f t="shared" si="309"/>
        <v/>
      </c>
      <c r="AE1766" t="str">
        <f t="shared" si="310"/>
        <v/>
      </c>
      <c r="AF1766" t="str">
        <f t="shared" si="311"/>
        <v/>
      </c>
      <c r="AG1766" t="str">
        <f t="shared" si="312"/>
        <v/>
      </c>
      <c r="AH1766" t="str">
        <f t="shared" si="313"/>
        <v/>
      </c>
      <c r="AI1766" t="str">
        <f t="shared" si="314"/>
        <v/>
      </c>
      <c r="AY1766">
        <f t="shared" si="315"/>
        <v>230</v>
      </c>
      <c r="BJ1766" t="str">
        <f>IF(E1766&gt;0,"Nagyobb","Kisebb")</f>
        <v>Kisebb</v>
      </c>
    </row>
    <row r="1767" spans="1:62" x14ac:dyDescent="0.25">
      <c r="A1767">
        <v>1986</v>
      </c>
      <c r="B1767">
        <v>28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36</v>
      </c>
      <c r="M1767">
        <v>49</v>
      </c>
      <c r="N1767">
        <v>71</v>
      </c>
      <c r="O1767">
        <v>73</v>
      </c>
      <c r="P1767">
        <v>89</v>
      </c>
      <c r="Y1767" t="str">
        <f t="shared" si="305"/>
        <v>3649717389</v>
      </c>
      <c r="AA1767" t="str">
        <f t="shared" si="306"/>
        <v/>
      </c>
      <c r="AB1767" t="str">
        <f t="shared" si="307"/>
        <v/>
      </c>
      <c r="AC1767" t="str">
        <f t="shared" si="308"/>
        <v/>
      </c>
      <c r="AD1767" t="str">
        <f t="shared" si="309"/>
        <v/>
      </c>
      <c r="AE1767" t="str">
        <f t="shared" si="310"/>
        <v/>
      </c>
      <c r="AF1767" t="str">
        <f t="shared" si="311"/>
        <v/>
      </c>
      <c r="AG1767" t="str">
        <f t="shared" si="312"/>
        <v/>
      </c>
      <c r="AH1767" t="str">
        <f t="shared" si="313"/>
        <v/>
      </c>
      <c r="AI1767" t="str">
        <f t="shared" si="314"/>
        <v/>
      </c>
      <c r="AY1767">
        <f t="shared" si="315"/>
        <v>318</v>
      </c>
      <c r="BJ1767" t="str">
        <f>IF(E1767&gt;0,"Nagyobb","Kisebb")</f>
        <v>Kisebb</v>
      </c>
    </row>
    <row r="1768" spans="1:62" x14ac:dyDescent="0.25">
      <c r="A1768">
        <v>1986</v>
      </c>
      <c r="B1768">
        <v>27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1</v>
      </c>
      <c r="M1768">
        <v>11</v>
      </c>
      <c r="N1768">
        <v>13</v>
      </c>
      <c r="O1768">
        <v>21</v>
      </c>
      <c r="P1768">
        <v>52</v>
      </c>
      <c r="Y1768" t="str">
        <f t="shared" si="305"/>
        <v>111132152</v>
      </c>
      <c r="AA1768" t="str">
        <f t="shared" si="306"/>
        <v/>
      </c>
      <c r="AB1768" t="str">
        <f t="shared" si="307"/>
        <v/>
      </c>
      <c r="AC1768" t="str">
        <f t="shared" si="308"/>
        <v/>
      </c>
      <c r="AD1768" t="str">
        <f t="shared" si="309"/>
        <v/>
      </c>
      <c r="AE1768" t="str">
        <f t="shared" si="310"/>
        <v/>
      </c>
      <c r="AF1768" t="str">
        <f t="shared" si="311"/>
        <v/>
      </c>
      <c r="AG1768" t="str">
        <f t="shared" si="312"/>
        <v/>
      </c>
      <c r="AH1768" t="str">
        <f t="shared" si="313"/>
        <v/>
      </c>
      <c r="AI1768" t="str">
        <f t="shared" si="314"/>
        <v/>
      </c>
      <c r="AY1768">
        <f t="shared" si="315"/>
        <v>98</v>
      </c>
      <c r="BJ1768" t="str">
        <f>IF(E1768&gt;0,"Nagyobb","Kisebb")</f>
        <v>Kisebb</v>
      </c>
    </row>
    <row r="1769" spans="1:62" x14ac:dyDescent="0.25">
      <c r="A1769">
        <v>1986</v>
      </c>
      <c r="B1769">
        <v>26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10</v>
      </c>
      <c r="N1769">
        <v>44</v>
      </c>
      <c r="O1769">
        <v>79</v>
      </c>
      <c r="P1769">
        <v>82</v>
      </c>
      <c r="Y1769" t="str">
        <f t="shared" si="305"/>
        <v>110447982</v>
      </c>
      <c r="AA1769" t="str">
        <f t="shared" si="306"/>
        <v/>
      </c>
      <c r="AB1769" t="str">
        <f t="shared" si="307"/>
        <v/>
      </c>
      <c r="AC1769" t="str">
        <f t="shared" si="308"/>
        <v/>
      </c>
      <c r="AD1769" t="str">
        <f t="shared" si="309"/>
        <v/>
      </c>
      <c r="AE1769" t="str">
        <f t="shared" si="310"/>
        <v/>
      </c>
      <c r="AF1769" t="str">
        <f t="shared" si="311"/>
        <v/>
      </c>
      <c r="AG1769" t="str">
        <f t="shared" si="312"/>
        <v/>
      </c>
      <c r="AH1769" t="str">
        <f t="shared" si="313"/>
        <v/>
      </c>
      <c r="AI1769" t="str">
        <f t="shared" si="314"/>
        <v/>
      </c>
      <c r="AY1769">
        <f t="shared" si="315"/>
        <v>216</v>
      </c>
      <c r="BJ1769" t="str">
        <f>IF(E1769&gt;0,"Nagyobb","Kisebb")</f>
        <v>Kisebb</v>
      </c>
    </row>
    <row r="1770" spans="1:62" x14ac:dyDescent="0.25">
      <c r="A1770">
        <v>1986</v>
      </c>
      <c r="B1770">
        <v>25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10</v>
      </c>
      <c r="M1770">
        <v>24</v>
      </c>
      <c r="N1770">
        <v>26</v>
      </c>
      <c r="O1770">
        <v>61</v>
      </c>
      <c r="P1770">
        <v>90</v>
      </c>
      <c r="Y1770" t="str">
        <f t="shared" si="305"/>
        <v>1024266190</v>
      </c>
      <c r="AA1770" t="str">
        <f t="shared" si="306"/>
        <v/>
      </c>
      <c r="AB1770" t="str">
        <f t="shared" si="307"/>
        <v/>
      </c>
      <c r="AC1770" t="str">
        <f t="shared" si="308"/>
        <v/>
      </c>
      <c r="AD1770" t="str">
        <f t="shared" si="309"/>
        <v/>
      </c>
      <c r="AE1770" t="str">
        <f t="shared" si="310"/>
        <v/>
      </c>
      <c r="AF1770" t="str">
        <f t="shared" si="311"/>
        <v/>
      </c>
      <c r="AG1770" t="str">
        <f t="shared" si="312"/>
        <v/>
      </c>
      <c r="AH1770" t="str">
        <f t="shared" si="313"/>
        <v/>
      </c>
      <c r="AI1770" t="str">
        <f t="shared" si="314"/>
        <v/>
      </c>
      <c r="AY1770">
        <f t="shared" si="315"/>
        <v>211</v>
      </c>
      <c r="BJ1770" t="str">
        <f>IF(E1770&gt;0,"Nagyobb","Kisebb")</f>
        <v>Kisebb</v>
      </c>
    </row>
    <row r="1771" spans="1:62" x14ac:dyDescent="0.25">
      <c r="A1771">
        <v>1986</v>
      </c>
      <c r="B1771">
        <v>24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5</v>
      </c>
      <c r="M1771">
        <v>18</v>
      </c>
      <c r="N1771">
        <v>73</v>
      </c>
      <c r="O1771">
        <v>76</v>
      </c>
      <c r="P1771">
        <v>83</v>
      </c>
      <c r="Y1771" t="str">
        <f t="shared" si="305"/>
        <v>518737683</v>
      </c>
      <c r="AA1771" t="str">
        <f t="shared" si="306"/>
        <v/>
      </c>
      <c r="AB1771" t="str">
        <f t="shared" si="307"/>
        <v/>
      </c>
      <c r="AC1771" t="str">
        <f t="shared" si="308"/>
        <v/>
      </c>
      <c r="AD1771" t="str">
        <f t="shared" si="309"/>
        <v/>
      </c>
      <c r="AE1771" t="str">
        <f t="shared" si="310"/>
        <v/>
      </c>
      <c r="AF1771" t="str">
        <f t="shared" si="311"/>
        <v/>
      </c>
      <c r="AG1771" t="str">
        <f t="shared" si="312"/>
        <v/>
      </c>
      <c r="AH1771" t="str">
        <f t="shared" si="313"/>
        <v/>
      </c>
      <c r="AI1771" t="str">
        <f t="shared" si="314"/>
        <v/>
      </c>
      <c r="AY1771">
        <f t="shared" si="315"/>
        <v>255</v>
      </c>
      <c r="BJ1771" t="str">
        <f>IF(E1771&gt;0,"Nagyobb","Kisebb")</f>
        <v>Kisebb</v>
      </c>
    </row>
    <row r="1772" spans="1:62" x14ac:dyDescent="0.25">
      <c r="A1772">
        <v>1986</v>
      </c>
      <c r="B1772">
        <v>23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12</v>
      </c>
      <c r="M1772">
        <v>22</v>
      </c>
      <c r="N1772">
        <v>29</v>
      </c>
      <c r="O1772">
        <v>59</v>
      </c>
      <c r="P1772">
        <v>80</v>
      </c>
      <c r="Y1772" t="str">
        <f t="shared" si="305"/>
        <v>1222295980</v>
      </c>
      <c r="AA1772" t="str">
        <f t="shared" si="306"/>
        <v/>
      </c>
      <c r="AB1772" t="str">
        <f t="shared" si="307"/>
        <v/>
      </c>
      <c r="AC1772" t="str">
        <f t="shared" si="308"/>
        <v/>
      </c>
      <c r="AD1772" t="str">
        <f t="shared" si="309"/>
        <v/>
      </c>
      <c r="AE1772" t="str">
        <f t="shared" si="310"/>
        <v/>
      </c>
      <c r="AF1772" t="str">
        <f t="shared" si="311"/>
        <v/>
      </c>
      <c r="AG1772" t="str">
        <f t="shared" si="312"/>
        <v/>
      </c>
      <c r="AH1772" t="str">
        <f t="shared" si="313"/>
        <v/>
      </c>
      <c r="AI1772" t="str">
        <f t="shared" si="314"/>
        <v/>
      </c>
      <c r="AY1772">
        <f t="shared" si="315"/>
        <v>202</v>
      </c>
      <c r="BJ1772" t="str">
        <f>IF(E1772&gt;0,"Nagyobb","Kisebb")</f>
        <v>Kisebb</v>
      </c>
    </row>
    <row r="1773" spans="1:62" x14ac:dyDescent="0.25">
      <c r="A1773">
        <v>1986</v>
      </c>
      <c r="B1773">
        <v>22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24</v>
      </c>
      <c r="M1773">
        <v>33</v>
      </c>
      <c r="N1773">
        <v>38</v>
      </c>
      <c r="O1773">
        <v>53</v>
      </c>
      <c r="P1773">
        <v>81</v>
      </c>
      <c r="Y1773" t="str">
        <f t="shared" si="305"/>
        <v>2433385381</v>
      </c>
      <c r="AA1773" t="str">
        <f t="shared" si="306"/>
        <v/>
      </c>
      <c r="AB1773" t="str">
        <f t="shared" si="307"/>
        <v/>
      </c>
      <c r="AC1773" t="str">
        <f t="shared" si="308"/>
        <v/>
      </c>
      <c r="AD1773" t="str">
        <f t="shared" si="309"/>
        <v/>
      </c>
      <c r="AE1773" t="str">
        <f t="shared" si="310"/>
        <v/>
      </c>
      <c r="AF1773" t="str">
        <f t="shared" si="311"/>
        <v/>
      </c>
      <c r="AG1773" t="str">
        <f t="shared" si="312"/>
        <v/>
      </c>
      <c r="AH1773" t="str">
        <f t="shared" si="313"/>
        <v/>
      </c>
      <c r="AI1773" t="str">
        <f t="shared" si="314"/>
        <v/>
      </c>
      <c r="AY1773">
        <f t="shared" si="315"/>
        <v>229</v>
      </c>
      <c r="BJ1773" t="str">
        <f>IF(E1773&gt;0,"Nagyobb","Kisebb")</f>
        <v>Kisebb</v>
      </c>
    </row>
    <row r="1774" spans="1:62" x14ac:dyDescent="0.25">
      <c r="A1774">
        <v>1986</v>
      </c>
      <c r="B1774">
        <v>21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29</v>
      </c>
      <c r="M1774">
        <v>47</v>
      </c>
      <c r="N1774">
        <v>71</v>
      </c>
      <c r="O1774">
        <v>74</v>
      </c>
      <c r="P1774">
        <v>77</v>
      </c>
      <c r="Y1774" t="str">
        <f t="shared" si="305"/>
        <v>2947717477</v>
      </c>
      <c r="AA1774" t="str">
        <f t="shared" si="306"/>
        <v/>
      </c>
      <c r="AB1774" t="str">
        <f t="shared" si="307"/>
        <v/>
      </c>
      <c r="AC1774" t="str">
        <f t="shared" si="308"/>
        <v/>
      </c>
      <c r="AD1774" t="str">
        <f t="shared" si="309"/>
        <v/>
      </c>
      <c r="AE1774" t="str">
        <f t="shared" si="310"/>
        <v/>
      </c>
      <c r="AF1774" t="str">
        <f t="shared" si="311"/>
        <v/>
      </c>
      <c r="AG1774" t="str">
        <f t="shared" si="312"/>
        <v/>
      </c>
      <c r="AH1774" t="str">
        <f t="shared" si="313"/>
        <v/>
      </c>
      <c r="AI1774" t="str">
        <f t="shared" si="314"/>
        <v/>
      </c>
      <c r="AY1774">
        <f t="shared" si="315"/>
        <v>298</v>
      </c>
      <c r="BJ1774" t="str">
        <f>IF(E1774&gt;0,"Nagyobb","Kisebb")</f>
        <v>Kisebb</v>
      </c>
    </row>
    <row r="1775" spans="1:62" x14ac:dyDescent="0.25">
      <c r="A1775">
        <v>1986</v>
      </c>
      <c r="B1775">
        <v>20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21</v>
      </c>
      <c r="M1775">
        <v>24</v>
      </c>
      <c r="N1775">
        <v>44</v>
      </c>
      <c r="O1775">
        <v>75</v>
      </c>
      <c r="P1775">
        <v>81</v>
      </c>
      <c r="Y1775" t="str">
        <f t="shared" si="305"/>
        <v>2124447581</v>
      </c>
      <c r="AA1775" t="str">
        <f t="shared" si="306"/>
        <v/>
      </c>
      <c r="AB1775" t="str">
        <f t="shared" si="307"/>
        <v/>
      </c>
      <c r="AC1775" t="str">
        <f t="shared" si="308"/>
        <v/>
      </c>
      <c r="AD1775" t="str">
        <f t="shared" si="309"/>
        <v/>
      </c>
      <c r="AE1775" t="str">
        <f t="shared" si="310"/>
        <v/>
      </c>
      <c r="AF1775" t="str">
        <f t="shared" si="311"/>
        <v/>
      </c>
      <c r="AG1775" t="str">
        <f t="shared" si="312"/>
        <v/>
      </c>
      <c r="AH1775" t="str">
        <f t="shared" si="313"/>
        <v/>
      </c>
      <c r="AI1775" t="str">
        <f t="shared" si="314"/>
        <v/>
      </c>
      <c r="AY1775">
        <f t="shared" si="315"/>
        <v>245</v>
      </c>
      <c r="BJ1775" t="str">
        <f>IF(E1775&gt;0,"Nagyobb","Kisebb")</f>
        <v>Kisebb</v>
      </c>
    </row>
    <row r="1776" spans="1:62" x14ac:dyDescent="0.25">
      <c r="A1776">
        <v>1986</v>
      </c>
      <c r="B1776">
        <v>19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3</v>
      </c>
      <c r="M1776">
        <v>21</v>
      </c>
      <c r="N1776">
        <v>29</v>
      </c>
      <c r="O1776">
        <v>34</v>
      </c>
      <c r="P1776">
        <v>74</v>
      </c>
      <c r="Y1776" t="str">
        <f t="shared" si="305"/>
        <v>321293474</v>
      </c>
      <c r="AA1776" t="str">
        <f t="shared" si="306"/>
        <v/>
      </c>
      <c r="AB1776" t="str">
        <f t="shared" si="307"/>
        <v/>
      </c>
      <c r="AC1776" t="str">
        <f t="shared" si="308"/>
        <v/>
      </c>
      <c r="AD1776" t="str">
        <f t="shared" si="309"/>
        <v/>
      </c>
      <c r="AE1776" t="str">
        <f t="shared" si="310"/>
        <v/>
      </c>
      <c r="AF1776" t="str">
        <f t="shared" si="311"/>
        <v/>
      </c>
      <c r="AG1776" t="str">
        <f t="shared" si="312"/>
        <v/>
      </c>
      <c r="AH1776" t="str">
        <f t="shared" si="313"/>
        <v/>
      </c>
      <c r="AI1776" t="str">
        <f t="shared" si="314"/>
        <v/>
      </c>
      <c r="AY1776">
        <f t="shared" si="315"/>
        <v>161</v>
      </c>
      <c r="BJ1776" t="str">
        <f>IF(E1776&gt;0,"Nagyobb","Kisebb")</f>
        <v>Kisebb</v>
      </c>
    </row>
    <row r="1777" spans="1:62" x14ac:dyDescent="0.25">
      <c r="A1777">
        <v>1986</v>
      </c>
      <c r="B1777">
        <v>18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4</v>
      </c>
      <c r="M1777">
        <v>8</v>
      </c>
      <c r="N1777">
        <v>15</v>
      </c>
      <c r="O1777">
        <v>64</v>
      </c>
      <c r="P1777">
        <v>82</v>
      </c>
      <c r="Y1777" t="str">
        <f t="shared" si="305"/>
        <v>48156482</v>
      </c>
      <c r="AA1777" t="str">
        <f t="shared" si="306"/>
        <v/>
      </c>
      <c r="AB1777" t="str">
        <f t="shared" si="307"/>
        <v/>
      </c>
      <c r="AC1777" t="str">
        <f t="shared" si="308"/>
        <v/>
      </c>
      <c r="AD1777" t="str">
        <f t="shared" si="309"/>
        <v/>
      </c>
      <c r="AE1777" t="str">
        <f t="shared" si="310"/>
        <v/>
      </c>
      <c r="AF1777" t="str">
        <f t="shared" si="311"/>
        <v/>
      </c>
      <c r="AG1777" t="str">
        <f t="shared" si="312"/>
        <v/>
      </c>
      <c r="AH1777" t="str">
        <f t="shared" si="313"/>
        <v/>
      </c>
      <c r="AI1777" t="str">
        <f t="shared" si="314"/>
        <v/>
      </c>
      <c r="AY1777">
        <f t="shared" si="315"/>
        <v>173</v>
      </c>
      <c r="BJ1777" t="str">
        <f>IF(E1777&gt;0,"Nagyobb","Kisebb")</f>
        <v>Kisebb</v>
      </c>
    </row>
    <row r="1778" spans="1:62" x14ac:dyDescent="0.25">
      <c r="A1778">
        <v>1986</v>
      </c>
      <c r="B1778">
        <v>17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19</v>
      </c>
      <c r="M1778">
        <v>22</v>
      </c>
      <c r="N1778">
        <v>26</v>
      </c>
      <c r="O1778">
        <v>28</v>
      </c>
      <c r="P1778">
        <v>65</v>
      </c>
      <c r="Y1778" t="str">
        <f t="shared" si="305"/>
        <v>1922262865</v>
      </c>
      <c r="AA1778" t="str">
        <f t="shared" si="306"/>
        <v/>
      </c>
      <c r="AB1778" t="str">
        <f t="shared" si="307"/>
        <v/>
      </c>
      <c r="AC1778" t="str">
        <f t="shared" si="308"/>
        <v/>
      </c>
      <c r="AD1778" t="str">
        <f t="shared" si="309"/>
        <v/>
      </c>
      <c r="AE1778" t="str">
        <f t="shared" si="310"/>
        <v/>
      </c>
      <c r="AF1778" t="str">
        <f t="shared" si="311"/>
        <v/>
      </c>
      <c r="AG1778" t="str">
        <f t="shared" si="312"/>
        <v/>
      </c>
      <c r="AH1778" t="str">
        <f t="shared" si="313"/>
        <v/>
      </c>
      <c r="AI1778" t="str">
        <f t="shared" si="314"/>
        <v/>
      </c>
      <c r="AY1778">
        <f t="shared" si="315"/>
        <v>160</v>
      </c>
      <c r="BJ1778" t="str">
        <f>IF(E1778&gt;0,"Nagyobb","Kisebb")</f>
        <v>Kisebb</v>
      </c>
    </row>
    <row r="1779" spans="1:62" x14ac:dyDescent="0.25">
      <c r="A1779">
        <v>1986</v>
      </c>
      <c r="B1779">
        <v>16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23</v>
      </c>
      <c r="M1779">
        <v>36</v>
      </c>
      <c r="N1779">
        <v>71</v>
      </c>
      <c r="O1779">
        <v>79</v>
      </c>
      <c r="P1779">
        <v>86</v>
      </c>
      <c r="Y1779" t="str">
        <f t="shared" si="305"/>
        <v>2336717986</v>
      </c>
      <c r="AA1779" t="str">
        <f t="shared" si="306"/>
        <v/>
      </c>
      <c r="AB1779" t="str">
        <f t="shared" si="307"/>
        <v/>
      </c>
      <c r="AC1779" t="str">
        <f t="shared" si="308"/>
        <v/>
      </c>
      <c r="AD1779" t="str">
        <f t="shared" si="309"/>
        <v/>
      </c>
      <c r="AE1779" t="str">
        <f t="shared" si="310"/>
        <v/>
      </c>
      <c r="AF1779" t="str">
        <f t="shared" si="311"/>
        <v/>
      </c>
      <c r="AG1779" t="str">
        <f t="shared" si="312"/>
        <v/>
      </c>
      <c r="AH1779" t="str">
        <f t="shared" si="313"/>
        <v/>
      </c>
      <c r="AI1779" t="str">
        <f t="shared" si="314"/>
        <v/>
      </c>
      <c r="AY1779">
        <f t="shared" si="315"/>
        <v>295</v>
      </c>
      <c r="BJ1779" t="str">
        <f>IF(E1779&gt;0,"Nagyobb","Kisebb")</f>
        <v>Kisebb</v>
      </c>
    </row>
    <row r="1780" spans="1:62" x14ac:dyDescent="0.25">
      <c r="A1780">
        <v>1986</v>
      </c>
      <c r="B1780">
        <v>15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1</v>
      </c>
      <c r="M1780">
        <v>11</v>
      </c>
      <c r="N1780">
        <v>33</v>
      </c>
      <c r="O1780">
        <v>51</v>
      </c>
      <c r="P1780">
        <v>76</v>
      </c>
      <c r="Y1780" t="str">
        <f t="shared" si="305"/>
        <v>111335176</v>
      </c>
      <c r="AA1780" t="str">
        <f t="shared" si="306"/>
        <v/>
      </c>
      <c r="AB1780" t="str">
        <f t="shared" si="307"/>
        <v/>
      </c>
      <c r="AC1780" t="str">
        <f t="shared" si="308"/>
        <v/>
      </c>
      <c r="AD1780" t="str">
        <f t="shared" si="309"/>
        <v/>
      </c>
      <c r="AE1780" t="str">
        <f t="shared" si="310"/>
        <v/>
      </c>
      <c r="AF1780" t="str">
        <f t="shared" si="311"/>
        <v/>
      </c>
      <c r="AG1780" t="str">
        <f t="shared" si="312"/>
        <v/>
      </c>
      <c r="AH1780" t="str">
        <f t="shared" si="313"/>
        <v/>
      </c>
      <c r="AI1780" t="str">
        <f t="shared" si="314"/>
        <v/>
      </c>
      <c r="AY1780">
        <f t="shared" si="315"/>
        <v>172</v>
      </c>
      <c r="BJ1780" t="str">
        <f>IF(E1780&gt;0,"Nagyobb","Kisebb")</f>
        <v>Kisebb</v>
      </c>
    </row>
    <row r="1781" spans="1:62" x14ac:dyDescent="0.25">
      <c r="A1781">
        <v>1986</v>
      </c>
      <c r="B1781">
        <v>14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16</v>
      </c>
      <c r="M1781">
        <v>23</v>
      </c>
      <c r="N1781">
        <v>26</v>
      </c>
      <c r="O1781">
        <v>62</v>
      </c>
      <c r="P1781">
        <v>88</v>
      </c>
      <c r="Y1781" t="str">
        <f t="shared" si="305"/>
        <v>1623266288</v>
      </c>
      <c r="AA1781" t="str">
        <f t="shared" si="306"/>
        <v/>
      </c>
      <c r="AB1781" t="str">
        <f t="shared" si="307"/>
        <v/>
      </c>
      <c r="AC1781" t="str">
        <f t="shared" si="308"/>
        <v/>
      </c>
      <c r="AD1781" t="str">
        <f t="shared" si="309"/>
        <v/>
      </c>
      <c r="AE1781" t="str">
        <f t="shared" si="310"/>
        <v/>
      </c>
      <c r="AF1781" t="str">
        <f t="shared" si="311"/>
        <v/>
      </c>
      <c r="AG1781" t="str">
        <f t="shared" si="312"/>
        <v/>
      </c>
      <c r="AH1781" t="str">
        <f t="shared" si="313"/>
        <v/>
      </c>
      <c r="AI1781" t="str">
        <f t="shared" si="314"/>
        <v/>
      </c>
      <c r="AY1781">
        <f t="shared" si="315"/>
        <v>215</v>
      </c>
      <c r="BJ1781" t="str">
        <f>IF(E1781&gt;0,"Nagyobb","Kisebb")</f>
        <v>Kisebb</v>
      </c>
    </row>
    <row r="1782" spans="1:62" x14ac:dyDescent="0.25">
      <c r="A1782">
        <v>1986</v>
      </c>
      <c r="B1782">
        <v>13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15</v>
      </c>
      <c r="M1782">
        <v>27</v>
      </c>
      <c r="N1782">
        <v>64</v>
      </c>
      <c r="O1782">
        <v>74</v>
      </c>
      <c r="P1782">
        <v>77</v>
      </c>
      <c r="Y1782" t="str">
        <f t="shared" si="305"/>
        <v>1527647477</v>
      </c>
      <c r="AA1782" t="str">
        <f t="shared" si="306"/>
        <v/>
      </c>
      <c r="AB1782" t="str">
        <f t="shared" si="307"/>
        <v/>
      </c>
      <c r="AC1782" t="str">
        <f t="shared" si="308"/>
        <v/>
      </c>
      <c r="AD1782" t="str">
        <f t="shared" si="309"/>
        <v/>
      </c>
      <c r="AE1782" t="str">
        <f t="shared" si="310"/>
        <v/>
      </c>
      <c r="AF1782" t="str">
        <f t="shared" si="311"/>
        <v/>
      </c>
      <c r="AG1782" t="str">
        <f t="shared" si="312"/>
        <v/>
      </c>
      <c r="AH1782" t="str">
        <f t="shared" si="313"/>
        <v/>
      </c>
      <c r="AI1782" t="str">
        <f t="shared" si="314"/>
        <v/>
      </c>
      <c r="AY1782">
        <f t="shared" si="315"/>
        <v>257</v>
      </c>
      <c r="BJ1782" t="str">
        <f>IF(E1782&gt;0,"Nagyobb","Kisebb")</f>
        <v>Kisebb</v>
      </c>
    </row>
    <row r="1783" spans="1:62" x14ac:dyDescent="0.25">
      <c r="A1783">
        <v>1986</v>
      </c>
      <c r="B1783">
        <v>12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18</v>
      </c>
      <c r="N1783">
        <v>27</v>
      </c>
      <c r="O1783">
        <v>38</v>
      </c>
      <c r="P1783">
        <v>81</v>
      </c>
      <c r="Y1783" t="str">
        <f t="shared" si="305"/>
        <v>1518273881</v>
      </c>
      <c r="AA1783" t="str">
        <f t="shared" si="306"/>
        <v/>
      </c>
      <c r="AB1783" t="str">
        <f t="shared" si="307"/>
        <v/>
      </c>
      <c r="AC1783" t="str">
        <f t="shared" si="308"/>
        <v/>
      </c>
      <c r="AD1783" t="str">
        <f t="shared" si="309"/>
        <v/>
      </c>
      <c r="AE1783" t="str">
        <f t="shared" si="310"/>
        <v/>
      </c>
      <c r="AF1783" t="str">
        <f t="shared" si="311"/>
        <v/>
      </c>
      <c r="AG1783" t="str">
        <f t="shared" si="312"/>
        <v/>
      </c>
      <c r="AH1783" t="str">
        <f t="shared" si="313"/>
        <v/>
      </c>
      <c r="AI1783" t="str">
        <f t="shared" si="314"/>
        <v/>
      </c>
      <c r="AY1783">
        <f t="shared" si="315"/>
        <v>179</v>
      </c>
      <c r="BJ1783" t="str">
        <f>IF(E1783&gt;0,"Nagyobb","Kisebb")</f>
        <v>Kisebb</v>
      </c>
    </row>
    <row r="1784" spans="1:62" x14ac:dyDescent="0.25">
      <c r="A1784">
        <v>1986</v>
      </c>
      <c r="B1784">
        <v>11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42</v>
      </c>
      <c r="M1784">
        <v>50</v>
      </c>
      <c r="N1784">
        <v>58</v>
      </c>
      <c r="O1784">
        <v>74</v>
      </c>
      <c r="P1784">
        <v>76</v>
      </c>
      <c r="Y1784" t="str">
        <f t="shared" si="305"/>
        <v>4250587476</v>
      </c>
      <c r="AA1784" t="str">
        <f t="shared" si="306"/>
        <v/>
      </c>
      <c r="AB1784" t="str">
        <f t="shared" si="307"/>
        <v/>
      </c>
      <c r="AC1784" t="str">
        <f t="shared" si="308"/>
        <v/>
      </c>
      <c r="AD1784" t="str">
        <f t="shared" si="309"/>
        <v/>
      </c>
      <c r="AE1784" t="str">
        <f t="shared" si="310"/>
        <v/>
      </c>
      <c r="AF1784" t="str">
        <f t="shared" si="311"/>
        <v/>
      </c>
      <c r="AG1784" t="str">
        <f t="shared" si="312"/>
        <v/>
      </c>
      <c r="AH1784" t="str">
        <f t="shared" si="313"/>
        <v/>
      </c>
      <c r="AI1784" t="str">
        <f t="shared" si="314"/>
        <v/>
      </c>
      <c r="AY1784">
        <f t="shared" si="315"/>
        <v>300</v>
      </c>
      <c r="BJ1784" t="str">
        <f>IF(E1784&gt;0,"Nagyobb","Kisebb")</f>
        <v>Kisebb</v>
      </c>
    </row>
    <row r="1785" spans="1:62" x14ac:dyDescent="0.25">
      <c r="A1785">
        <v>1986</v>
      </c>
      <c r="B1785">
        <v>10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23</v>
      </c>
      <c r="M1785">
        <v>33</v>
      </c>
      <c r="N1785">
        <v>51</v>
      </c>
      <c r="O1785">
        <v>74</v>
      </c>
      <c r="P1785">
        <v>80</v>
      </c>
      <c r="Y1785" t="str">
        <f t="shared" si="305"/>
        <v>2333517480</v>
      </c>
      <c r="AA1785" t="str">
        <f t="shared" si="306"/>
        <v/>
      </c>
      <c r="AB1785" t="str">
        <f t="shared" si="307"/>
        <v/>
      </c>
      <c r="AC1785" t="str">
        <f t="shared" si="308"/>
        <v/>
      </c>
      <c r="AD1785" t="str">
        <f t="shared" si="309"/>
        <v/>
      </c>
      <c r="AE1785" t="str">
        <f t="shared" si="310"/>
        <v/>
      </c>
      <c r="AF1785" t="str">
        <f t="shared" si="311"/>
        <v/>
      </c>
      <c r="AG1785" t="str">
        <f t="shared" si="312"/>
        <v/>
      </c>
      <c r="AH1785" t="str">
        <f t="shared" si="313"/>
        <v/>
      </c>
      <c r="AI1785" t="str">
        <f t="shared" si="314"/>
        <v/>
      </c>
      <c r="AY1785">
        <f t="shared" si="315"/>
        <v>261</v>
      </c>
      <c r="BJ1785" t="str">
        <f>IF(E1785&gt;0,"Nagyobb","Kisebb")</f>
        <v>Kisebb</v>
      </c>
    </row>
    <row r="1786" spans="1:62" x14ac:dyDescent="0.25">
      <c r="A1786">
        <v>1986</v>
      </c>
      <c r="B1786">
        <v>9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26</v>
      </c>
      <c r="M1786">
        <v>39</v>
      </c>
      <c r="N1786">
        <v>64</v>
      </c>
      <c r="O1786">
        <v>71</v>
      </c>
      <c r="P1786">
        <v>87</v>
      </c>
      <c r="Y1786" t="str">
        <f t="shared" si="305"/>
        <v>2639647187</v>
      </c>
      <c r="AA1786" t="str">
        <f t="shared" si="306"/>
        <v/>
      </c>
      <c r="AB1786" t="str">
        <f t="shared" si="307"/>
        <v/>
      </c>
      <c r="AC1786" t="str">
        <f t="shared" si="308"/>
        <v/>
      </c>
      <c r="AD1786" t="str">
        <f t="shared" si="309"/>
        <v/>
      </c>
      <c r="AE1786" t="str">
        <f t="shared" si="310"/>
        <v/>
      </c>
      <c r="AF1786" t="str">
        <f t="shared" si="311"/>
        <v/>
      </c>
      <c r="AG1786" t="str">
        <f t="shared" si="312"/>
        <v/>
      </c>
      <c r="AH1786" t="str">
        <f t="shared" si="313"/>
        <v/>
      </c>
      <c r="AI1786" t="str">
        <f t="shared" si="314"/>
        <v/>
      </c>
      <c r="AY1786">
        <f t="shared" si="315"/>
        <v>287</v>
      </c>
      <c r="BJ1786" t="str">
        <f>IF(E1786&gt;0,"Nagyobb","Kisebb")</f>
        <v>Kisebb</v>
      </c>
    </row>
    <row r="1787" spans="1:62" x14ac:dyDescent="0.25">
      <c r="A1787">
        <v>1986</v>
      </c>
      <c r="B1787">
        <v>8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6</v>
      </c>
      <c r="M1787">
        <v>33</v>
      </c>
      <c r="N1787">
        <v>73</v>
      </c>
      <c r="O1787">
        <v>77</v>
      </c>
      <c r="P1787">
        <v>88</v>
      </c>
      <c r="Y1787" t="str">
        <f t="shared" si="305"/>
        <v>633737788</v>
      </c>
      <c r="AA1787" t="str">
        <f t="shared" si="306"/>
        <v/>
      </c>
      <c r="AB1787" t="str">
        <f t="shared" si="307"/>
        <v/>
      </c>
      <c r="AC1787" t="str">
        <f t="shared" si="308"/>
        <v/>
      </c>
      <c r="AD1787" t="str">
        <f t="shared" si="309"/>
        <v/>
      </c>
      <c r="AE1787" t="str">
        <f t="shared" si="310"/>
        <v/>
      </c>
      <c r="AF1787" t="str">
        <f t="shared" si="311"/>
        <v/>
      </c>
      <c r="AG1787" t="str">
        <f t="shared" si="312"/>
        <v/>
      </c>
      <c r="AH1787" t="str">
        <f t="shared" si="313"/>
        <v/>
      </c>
      <c r="AI1787" t="str">
        <f t="shared" si="314"/>
        <v/>
      </c>
      <c r="AY1787">
        <f t="shared" si="315"/>
        <v>277</v>
      </c>
      <c r="BJ1787" t="str">
        <f>IF(E1787&gt;0,"Nagyobb","Kisebb")</f>
        <v>Kisebb</v>
      </c>
    </row>
    <row r="1788" spans="1:62" x14ac:dyDescent="0.25">
      <c r="A1788">
        <v>1986</v>
      </c>
      <c r="B1788">
        <v>7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1</v>
      </c>
      <c r="M1788">
        <v>36</v>
      </c>
      <c r="N1788">
        <v>37</v>
      </c>
      <c r="O1788">
        <v>64</v>
      </c>
      <c r="P1788">
        <v>70</v>
      </c>
      <c r="Y1788" t="str">
        <f t="shared" si="305"/>
        <v>136376470</v>
      </c>
      <c r="AA1788" t="str">
        <f t="shared" si="306"/>
        <v/>
      </c>
      <c r="AB1788" t="str">
        <f t="shared" si="307"/>
        <v>+</v>
      </c>
      <c r="AC1788" t="str">
        <f t="shared" si="308"/>
        <v/>
      </c>
      <c r="AD1788" t="str">
        <f t="shared" si="309"/>
        <v/>
      </c>
      <c r="AE1788" t="str">
        <f t="shared" si="310"/>
        <v/>
      </c>
      <c r="AF1788" t="str">
        <f t="shared" si="311"/>
        <v/>
      </c>
      <c r="AG1788" t="str">
        <f t="shared" si="312"/>
        <v/>
      </c>
      <c r="AH1788" t="str">
        <f t="shared" si="313"/>
        <v/>
      </c>
      <c r="AI1788" t="str">
        <f t="shared" si="314"/>
        <v/>
      </c>
      <c r="AY1788">
        <f t="shared" si="315"/>
        <v>208</v>
      </c>
      <c r="BJ1788" t="str">
        <f>IF(E1788&gt;0,"Nagyobb","Kisebb")</f>
        <v>Kisebb</v>
      </c>
    </row>
    <row r="1789" spans="1:62" x14ac:dyDescent="0.25">
      <c r="A1789">
        <v>1986</v>
      </c>
      <c r="B1789">
        <v>6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5</v>
      </c>
      <c r="M1789">
        <v>42</v>
      </c>
      <c r="N1789">
        <v>61</v>
      </c>
      <c r="O1789">
        <v>64</v>
      </c>
      <c r="P1789">
        <v>70</v>
      </c>
      <c r="Y1789" t="str">
        <f t="shared" si="305"/>
        <v>542616470</v>
      </c>
      <c r="AA1789" t="str">
        <f t="shared" si="306"/>
        <v/>
      </c>
      <c r="AB1789" t="str">
        <f t="shared" si="307"/>
        <v/>
      </c>
      <c r="AC1789" t="str">
        <f t="shared" si="308"/>
        <v/>
      </c>
      <c r="AD1789" t="str">
        <f t="shared" si="309"/>
        <v/>
      </c>
      <c r="AE1789" t="str">
        <f t="shared" si="310"/>
        <v/>
      </c>
      <c r="AF1789" t="str">
        <f t="shared" si="311"/>
        <v/>
      </c>
      <c r="AG1789" t="str">
        <f t="shared" si="312"/>
        <v/>
      </c>
      <c r="AH1789" t="str">
        <f t="shared" si="313"/>
        <v/>
      </c>
      <c r="AI1789" t="str">
        <f t="shared" si="314"/>
        <v/>
      </c>
      <c r="AY1789">
        <f t="shared" si="315"/>
        <v>242</v>
      </c>
      <c r="BJ1789" t="str">
        <f>IF(E1789&gt;0,"Nagyobb","Kisebb")</f>
        <v>Kisebb</v>
      </c>
    </row>
    <row r="1790" spans="1:62" x14ac:dyDescent="0.25">
      <c r="A1790">
        <v>1986</v>
      </c>
      <c r="B1790">
        <v>5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20</v>
      </c>
      <c r="M1790">
        <v>24</v>
      </c>
      <c r="N1790">
        <v>29</v>
      </c>
      <c r="O1790">
        <v>48</v>
      </c>
      <c r="P1790">
        <v>57</v>
      </c>
      <c r="Y1790" t="str">
        <f t="shared" si="305"/>
        <v>2024294857</v>
      </c>
      <c r="AA1790" t="str">
        <f t="shared" si="306"/>
        <v/>
      </c>
      <c r="AB1790" t="str">
        <f t="shared" si="307"/>
        <v/>
      </c>
      <c r="AC1790" t="str">
        <f t="shared" si="308"/>
        <v/>
      </c>
      <c r="AD1790" t="str">
        <f t="shared" si="309"/>
        <v/>
      </c>
      <c r="AE1790" t="str">
        <f t="shared" si="310"/>
        <v/>
      </c>
      <c r="AF1790" t="str">
        <f t="shared" si="311"/>
        <v/>
      </c>
      <c r="AG1790" t="str">
        <f t="shared" si="312"/>
        <v/>
      </c>
      <c r="AH1790" t="str">
        <f t="shared" si="313"/>
        <v/>
      </c>
      <c r="AI1790" t="str">
        <f t="shared" si="314"/>
        <v/>
      </c>
      <c r="AY1790">
        <f t="shared" si="315"/>
        <v>178</v>
      </c>
      <c r="BJ1790" t="str">
        <f>IF(E1790&gt;0,"Nagyobb","Kisebb")</f>
        <v>Kisebb</v>
      </c>
    </row>
    <row r="1791" spans="1:62" x14ac:dyDescent="0.25">
      <c r="A1791">
        <v>1986</v>
      </c>
      <c r="B1791">
        <v>4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54</v>
      </c>
      <c r="M1791">
        <v>59</v>
      </c>
      <c r="N1791">
        <v>65</v>
      </c>
      <c r="O1791">
        <v>73</v>
      </c>
      <c r="P1791">
        <v>86</v>
      </c>
      <c r="Y1791" t="str">
        <f t="shared" si="305"/>
        <v>5459657386</v>
      </c>
      <c r="AA1791" t="str">
        <f t="shared" si="306"/>
        <v/>
      </c>
      <c r="AB1791" t="str">
        <f t="shared" si="307"/>
        <v/>
      </c>
      <c r="AC1791" t="str">
        <f t="shared" si="308"/>
        <v/>
      </c>
      <c r="AD1791" t="str">
        <f t="shared" si="309"/>
        <v/>
      </c>
      <c r="AE1791" t="str">
        <f t="shared" si="310"/>
        <v/>
      </c>
      <c r="AF1791" t="str">
        <f t="shared" si="311"/>
        <v/>
      </c>
      <c r="AG1791" t="str">
        <f t="shared" si="312"/>
        <v/>
      </c>
      <c r="AH1791" t="str">
        <f t="shared" si="313"/>
        <v/>
      </c>
      <c r="AI1791" t="str">
        <f t="shared" si="314"/>
        <v/>
      </c>
      <c r="AY1791">
        <f t="shared" si="315"/>
        <v>337</v>
      </c>
      <c r="BJ1791" t="str">
        <f>IF(E1791&gt;0,"Nagyobb","Kisebb")</f>
        <v>Kisebb</v>
      </c>
    </row>
    <row r="1792" spans="1:62" x14ac:dyDescent="0.25">
      <c r="A1792">
        <v>1986</v>
      </c>
      <c r="B1792">
        <v>3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1</v>
      </c>
      <c r="M1792">
        <v>20</v>
      </c>
      <c r="N1792">
        <v>49</v>
      </c>
      <c r="O1792">
        <v>61</v>
      </c>
      <c r="P1792">
        <v>69</v>
      </c>
      <c r="Y1792" t="str">
        <f t="shared" si="305"/>
        <v>120496169</v>
      </c>
      <c r="AA1792" t="str">
        <f t="shared" si="306"/>
        <v/>
      </c>
      <c r="AB1792" t="str">
        <f t="shared" si="307"/>
        <v/>
      </c>
      <c r="AC1792" t="str">
        <f t="shared" si="308"/>
        <v/>
      </c>
      <c r="AD1792" t="str">
        <f t="shared" si="309"/>
        <v/>
      </c>
      <c r="AE1792" t="str">
        <f t="shared" si="310"/>
        <v/>
      </c>
      <c r="AF1792" t="str">
        <f t="shared" si="311"/>
        <v/>
      </c>
      <c r="AG1792" t="str">
        <f t="shared" si="312"/>
        <v/>
      </c>
      <c r="AH1792" t="str">
        <f t="shared" si="313"/>
        <v/>
      </c>
      <c r="AI1792" t="str">
        <f t="shared" si="314"/>
        <v/>
      </c>
      <c r="AY1792">
        <f t="shared" si="315"/>
        <v>200</v>
      </c>
      <c r="BJ1792" t="str">
        <f>IF(E1792&gt;0,"Nagyobb","Kisebb")</f>
        <v>Kisebb</v>
      </c>
    </row>
    <row r="1793" spans="1:62" x14ac:dyDescent="0.25">
      <c r="A1793">
        <v>1986</v>
      </c>
      <c r="B1793">
        <v>2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31</v>
      </c>
      <c r="M1793">
        <v>43</v>
      </c>
      <c r="N1793">
        <v>45</v>
      </c>
      <c r="O1793">
        <v>56</v>
      </c>
      <c r="P1793">
        <v>64</v>
      </c>
      <c r="Y1793" t="str">
        <f t="shared" si="305"/>
        <v>3143455664</v>
      </c>
      <c r="AA1793" t="str">
        <f t="shared" si="306"/>
        <v/>
      </c>
      <c r="AB1793" t="str">
        <f t="shared" si="307"/>
        <v/>
      </c>
      <c r="AC1793" t="str">
        <f t="shared" si="308"/>
        <v/>
      </c>
      <c r="AD1793" t="str">
        <f t="shared" si="309"/>
        <v/>
      </c>
      <c r="AE1793" t="str">
        <f t="shared" si="310"/>
        <v/>
      </c>
      <c r="AF1793" t="str">
        <f t="shared" si="311"/>
        <v/>
      </c>
      <c r="AG1793" t="str">
        <f t="shared" si="312"/>
        <v/>
      </c>
      <c r="AH1793" t="str">
        <f t="shared" si="313"/>
        <v/>
      </c>
      <c r="AI1793" t="str">
        <f t="shared" si="314"/>
        <v/>
      </c>
      <c r="AY1793">
        <f t="shared" si="315"/>
        <v>239</v>
      </c>
      <c r="BJ1793" t="str">
        <f>IF(E1793&gt;0,"Nagyobb","Kisebb")</f>
        <v>Kisebb</v>
      </c>
    </row>
    <row r="1794" spans="1:62" x14ac:dyDescent="0.25">
      <c r="A1794">
        <v>1986</v>
      </c>
      <c r="B1794">
        <v>1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4</v>
      </c>
      <c r="M1794">
        <v>8</v>
      </c>
      <c r="N1794">
        <v>12</v>
      </c>
      <c r="O1794">
        <v>30</v>
      </c>
      <c r="P1794">
        <v>69</v>
      </c>
      <c r="Y1794" t="str">
        <f t="shared" ref="Y1794:Y1857" si="316">L1794&amp;M1794&amp;N1794&amp;O1794&amp;P1794</f>
        <v>48123069</v>
      </c>
      <c r="AA1794" t="str">
        <f t="shared" ref="AA1794:AA1857" si="317">IF(L1794+1=M1794,"+","")</f>
        <v/>
      </c>
      <c r="AB1794" t="str">
        <f t="shared" ref="AB1794:AB1857" si="318">IF(M1794+1=N1794,"+","")</f>
        <v/>
      </c>
      <c r="AC1794" t="str">
        <f t="shared" ref="AC1794:AC1857" si="319">IF(N1794+1=O1794,"+","")</f>
        <v/>
      </c>
      <c r="AD1794" t="str">
        <f t="shared" ref="AD1794:AD1857" si="320">IF(O1794+1=P1794,"+","")</f>
        <v/>
      </c>
      <c r="AE1794" t="str">
        <f t="shared" ref="AE1794:AE1857" si="321">IF(AA1794&amp;AB1794="++","harom","")</f>
        <v/>
      </c>
      <c r="AF1794" t="str">
        <f t="shared" ref="AF1794:AF1857" si="322">IF(AB1794&amp;AC1794="++","harom","")</f>
        <v/>
      </c>
      <c r="AG1794" t="str">
        <f t="shared" ref="AG1794:AG1857" si="323">IF(AC1794&amp;AD1794="++","harom","")</f>
        <v/>
      </c>
      <c r="AH1794" t="str">
        <f t="shared" ref="AH1794:AH1857" si="324">IF(AA1794&amp;AB1794&amp;AC1794="+++","negy","")</f>
        <v/>
      </c>
      <c r="AI1794" t="str">
        <f t="shared" ref="AI1794:AI1857" si="325">IF(AB1794&amp;AC1794&amp;AD1794="+++","negy","")</f>
        <v/>
      </c>
      <c r="AY1794">
        <f t="shared" ref="AY1794:AY1857" si="326">SUM(L1794:P1794)</f>
        <v>123</v>
      </c>
      <c r="BJ1794" t="str">
        <f>IF(E1794&gt;0,"Nagyobb","Kisebb")</f>
        <v>Kisebb</v>
      </c>
    </row>
    <row r="1795" spans="1:62" x14ac:dyDescent="0.25">
      <c r="A1795">
        <v>1985</v>
      </c>
      <c r="B1795">
        <v>52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13</v>
      </c>
      <c r="M1795">
        <v>19</v>
      </c>
      <c r="N1795">
        <v>20</v>
      </c>
      <c r="O1795">
        <v>58</v>
      </c>
      <c r="P1795">
        <v>63</v>
      </c>
      <c r="Y1795" t="str">
        <f t="shared" si="316"/>
        <v>1319205863</v>
      </c>
      <c r="AA1795" t="str">
        <f t="shared" si="317"/>
        <v/>
      </c>
      <c r="AB1795" t="str">
        <f t="shared" si="318"/>
        <v>+</v>
      </c>
      <c r="AC1795" t="str">
        <f t="shared" si="319"/>
        <v/>
      </c>
      <c r="AD1795" t="str">
        <f t="shared" si="320"/>
        <v/>
      </c>
      <c r="AE1795" t="str">
        <f t="shared" si="321"/>
        <v/>
      </c>
      <c r="AF1795" t="str">
        <f t="shared" si="322"/>
        <v/>
      </c>
      <c r="AG1795" t="str">
        <f t="shared" si="323"/>
        <v/>
      </c>
      <c r="AH1795" t="str">
        <f t="shared" si="324"/>
        <v/>
      </c>
      <c r="AI1795" t="str">
        <f t="shared" si="325"/>
        <v/>
      </c>
      <c r="AY1795">
        <f t="shared" si="326"/>
        <v>173</v>
      </c>
      <c r="BJ1795" t="str">
        <f>IF(E1795&gt;0,"Nagyobb","Kisebb")</f>
        <v>Kisebb</v>
      </c>
    </row>
    <row r="1796" spans="1:62" x14ac:dyDescent="0.25">
      <c r="A1796">
        <v>1985</v>
      </c>
      <c r="B1796">
        <v>51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20</v>
      </c>
      <c r="M1796">
        <v>33</v>
      </c>
      <c r="N1796">
        <v>52</v>
      </c>
      <c r="O1796">
        <v>82</v>
      </c>
      <c r="P1796">
        <v>89</v>
      </c>
      <c r="Y1796" t="str">
        <f t="shared" si="316"/>
        <v>2033528289</v>
      </c>
      <c r="AA1796" t="str">
        <f t="shared" si="317"/>
        <v/>
      </c>
      <c r="AB1796" t="str">
        <f t="shared" si="318"/>
        <v/>
      </c>
      <c r="AC1796" t="str">
        <f t="shared" si="319"/>
        <v/>
      </c>
      <c r="AD1796" t="str">
        <f t="shared" si="320"/>
        <v/>
      </c>
      <c r="AE1796" t="str">
        <f t="shared" si="321"/>
        <v/>
      </c>
      <c r="AF1796" t="str">
        <f t="shared" si="322"/>
        <v/>
      </c>
      <c r="AG1796" t="str">
        <f t="shared" si="323"/>
        <v/>
      </c>
      <c r="AH1796" t="str">
        <f t="shared" si="324"/>
        <v/>
      </c>
      <c r="AI1796" t="str">
        <f t="shared" si="325"/>
        <v/>
      </c>
      <c r="AY1796">
        <f t="shared" si="326"/>
        <v>276</v>
      </c>
      <c r="BJ1796" t="str">
        <f>IF(E1796&gt;0,"Nagyobb","Kisebb")</f>
        <v>Kisebb</v>
      </c>
    </row>
    <row r="1797" spans="1:62" x14ac:dyDescent="0.25">
      <c r="A1797">
        <v>1985</v>
      </c>
      <c r="B1797">
        <v>50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3</v>
      </c>
      <c r="M1797">
        <v>4</v>
      </c>
      <c r="N1797">
        <v>22</v>
      </c>
      <c r="O1797">
        <v>29</v>
      </c>
      <c r="P1797">
        <v>72</v>
      </c>
      <c r="Y1797" t="str">
        <f t="shared" si="316"/>
        <v>34222972</v>
      </c>
      <c r="AA1797" t="str">
        <f t="shared" si="317"/>
        <v>+</v>
      </c>
      <c r="AB1797" t="str">
        <f t="shared" si="318"/>
        <v/>
      </c>
      <c r="AC1797" t="str">
        <f t="shared" si="319"/>
        <v/>
      </c>
      <c r="AD1797" t="str">
        <f t="shared" si="320"/>
        <v/>
      </c>
      <c r="AE1797" t="str">
        <f t="shared" si="321"/>
        <v/>
      </c>
      <c r="AF1797" t="str">
        <f t="shared" si="322"/>
        <v/>
      </c>
      <c r="AG1797" t="str">
        <f t="shared" si="323"/>
        <v/>
      </c>
      <c r="AH1797" t="str">
        <f t="shared" si="324"/>
        <v/>
      </c>
      <c r="AI1797" t="str">
        <f t="shared" si="325"/>
        <v/>
      </c>
      <c r="AY1797">
        <f t="shared" si="326"/>
        <v>130</v>
      </c>
      <c r="BJ1797" t="str">
        <f>IF(E1797&gt;0,"Nagyobb","Kisebb")</f>
        <v>Kisebb</v>
      </c>
    </row>
    <row r="1798" spans="1:62" x14ac:dyDescent="0.25">
      <c r="A1798">
        <v>1985</v>
      </c>
      <c r="B1798">
        <v>49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49</v>
      </c>
      <c r="M1798">
        <v>53</v>
      </c>
      <c r="N1798">
        <v>72</v>
      </c>
      <c r="O1798">
        <v>88</v>
      </c>
      <c r="P1798">
        <v>90</v>
      </c>
      <c r="Y1798" t="str">
        <f t="shared" si="316"/>
        <v>4953728890</v>
      </c>
      <c r="AA1798" t="str">
        <f t="shared" si="317"/>
        <v/>
      </c>
      <c r="AB1798" t="str">
        <f t="shared" si="318"/>
        <v/>
      </c>
      <c r="AC1798" t="str">
        <f t="shared" si="319"/>
        <v/>
      </c>
      <c r="AD1798" t="str">
        <f t="shared" si="320"/>
        <v/>
      </c>
      <c r="AE1798" t="str">
        <f t="shared" si="321"/>
        <v/>
      </c>
      <c r="AF1798" t="str">
        <f t="shared" si="322"/>
        <v/>
      </c>
      <c r="AG1798" t="str">
        <f t="shared" si="323"/>
        <v/>
      </c>
      <c r="AH1798" t="str">
        <f t="shared" si="324"/>
        <v/>
      </c>
      <c r="AI1798" t="str">
        <f t="shared" si="325"/>
        <v/>
      </c>
      <c r="AY1798">
        <f t="shared" si="326"/>
        <v>352</v>
      </c>
      <c r="BJ1798" t="str">
        <f>IF(E1798&gt;0,"Nagyobb","Kisebb")</f>
        <v>Kisebb</v>
      </c>
    </row>
    <row r="1799" spans="1:62" x14ac:dyDescent="0.25">
      <c r="A1799">
        <v>1985</v>
      </c>
      <c r="B1799">
        <v>48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1</v>
      </c>
      <c r="M1799">
        <v>39</v>
      </c>
      <c r="N1799">
        <v>51</v>
      </c>
      <c r="O1799">
        <v>55</v>
      </c>
      <c r="P1799">
        <v>67</v>
      </c>
      <c r="Y1799" t="str">
        <f t="shared" si="316"/>
        <v>139515567</v>
      </c>
      <c r="AA1799" t="str">
        <f t="shared" si="317"/>
        <v/>
      </c>
      <c r="AB1799" t="str">
        <f t="shared" si="318"/>
        <v/>
      </c>
      <c r="AC1799" t="str">
        <f t="shared" si="319"/>
        <v/>
      </c>
      <c r="AD1799" t="str">
        <f t="shared" si="320"/>
        <v/>
      </c>
      <c r="AE1799" t="str">
        <f t="shared" si="321"/>
        <v/>
      </c>
      <c r="AF1799" t="str">
        <f t="shared" si="322"/>
        <v/>
      </c>
      <c r="AG1799" t="str">
        <f t="shared" si="323"/>
        <v/>
      </c>
      <c r="AH1799" t="str">
        <f t="shared" si="324"/>
        <v/>
      </c>
      <c r="AI1799" t="str">
        <f t="shared" si="325"/>
        <v/>
      </c>
      <c r="AY1799">
        <f t="shared" si="326"/>
        <v>213</v>
      </c>
      <c r="BJ1799" t="str">
        <f>IF(E1799&gt;0,"Nagyobb","Kisebb")</f>
        <v>Kisebb</v>
      </c>
    </row>
    <row r="1800" spans="1:62" x14ac:dyDescent="0.25">
      <c r="A1800">
        <v>1985</v>
      </c>
      <c r="B1800">
        <v>47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26</v>
      </c>
      <c r="M1800">
        <v>50</v>
      </c>
      <c r="N1800">
        <v>75</v>
      </c>
      <c r="O1800">
        <v>78</v>
      </c>
      <c r="P1800">
        <v>89</v>
      </c>
      <c r="Y1800" t="str">
        <f t="shared" si="316"/>
        <v>2650757889</v>
      </c>
      <c r="AA1800" t="str">
        <f t="shared" si="317"/>
        <v/>
      </c>
      <c r="AB1800" t="str">
        <f t="shared" si="318"/>
        <v/>
      </c>
      <c r="AC1800" t="str">
        <f t="shared" si="319"/>
        <v/>
      </c>
      <c r="AD1800" t="str">
        <f t="shared" si="320"/>
        <v/>
      </c>
      <c r="AE1800" t="str">
        <f t="shared" si="321"/>
        <v/>
      </c>
      <c r="AF1800" t="str">
        <f t="shared" si="322"/>
        <v/>
      </c>
      <c r="AG1800" t="str">
        <f t="shared" si="323"/>
        <v/>
      </c>
      <c r="AH1800" t="str">
        <f t="shared" si="324"/>
        <v/>
      </c>
      <c r="AI1800" t="str">
        <f t="shared" si="325"/>
        <v/>
      </c>
      <c r="AY1800">
        <f t="shared" si="326"/>
        <v>318</v>
      </c>
      <c r="BJ1800" t="str">
        <f>IF(E1800&gt;0,"Nagyobb","Kisebb")</f>
        <v>Kisebb</v>
      </c>
    </row>
    <row r="1801" spans="1:62" x14ac:dyDescent="0.25">
      <c r="A1801">
        <v>1985</v>
      </c>
      <c r="B1801">
        <v>46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6</v>
      </c>
      <c r="M1801">
        <v>10</v>
      </c>
      <c r="N1801">
        <v>52</v>
      </c>
      <c r="O1801">
        <v>57</v>
      </c>
      <c r="P1801">
        <v>85</v>
      </c>
      <c r="Y1801" t="str">
        <f t="shared" si="316"/>
        <v>610525785</v>
      </c>
      <c r="AA1801" t="str">
        <f t="shared" si="317"/>
        <v/>
      </c>
      <c r="AB1801" t="str">
        <f t="shared" si="318"/>
        <v/>
      </c>
      <c r="AC1801" t="str">
        <f t="shared" si="319"/>
        <v/>
      </c>
      <c r="AD1801" t="str">
        <f t="shared" si="320"/>
        <v/>
      </c>
      <c r="AE1801" t="str">
        <f t="shared" si="321"/>
        <v/>
      </c>
      <c r="AF1801" t="str">
        <f t="shared" si="322"/>
        <v/>
      </c>
      <c r="AG1801" t="str">
        <f t="shared" si="323"/>
        <v/>
      </c>
      <c r="AH1801" t="str">
        <f t="shared" si="324"/>
        <v/>
      </c>
      <c r="AI1801" t="str">
        <f t="shared" si="325"/>
        <v/>
      </c>
      <c r="AY1801">
        <f t="shared" si="326"/>
        <v>210</v>
      </c>
      <c r="BJ1801" t="str">
        <f>IF(E1801&gt;0,"Nagyobb","Kisebb")</f>
        <v>Kisebb</v>
      </c>
    </row>
    <row r="1802" spans="1:62" x14ac:dyDescent="0.25">
      <c r="A1802">
        <v>1985</v>
      </c>
      <c r="B1802">
        <v>45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13</v>
      </c>
      <c r="M1802">
        <v>34</v>
      </c>
      <c r="N1802">
        <v>64</v>
      </c>
      <c r="O1802">
        <v>69</v>
      </c>
      <c r="P1802">
        <v>82</v>
      </c>
      <c r="Y1802" t="str">
        <f t="shared" si="316"/>
        <v>1334646982</v>
      </c>
      <c r="AA1802" t="str">
        <f t="shared" si="317"/>
        <v/>
      </c>
      <c r="AB1802" t="str">
        <f t="shared" si="318"/>
        <v/>
      </c>
      <c r="AC1802" t="str">
        <f t="shared" si="319"/>
        <v/>
      </c>
      <c r="AD1802" t="str">
        <f t="shared" si="320"/>
        <v/>
      </c>
      <c r="AE1802" t="str">
        <f t="shared" si="321"/>
        <v/>
      </c>
      <c r="AF1802" t="str">
        <f t="shared" si="322"/>
        <v/>
      </c>
      <c r="AG1802" t="str">
        <f t="shared" si="323"/>
        <v/>
      </c>
      <c r="AH1802" t="str">
        <f t="shared" si="324"/>
        <v/>
      </c>
      <c r="AI1802" t="str">
        <f t="shared" si="325"/>
        <v/>
      </c>
      <c r="AY1802">
        <f t="shared" si="326"/>
        <v>262</v>
      </c>
      <c r="BJ1802" t="str">
        <f>IF(E1802&gt;0,"Nagyobb","Kisebb")</f>
        <v>Kisebb</v>
      </c>
    </row>
    <row r="1803" spans="1:62" x14ac:dyDescent="0.25">
      <c r="A1803">
        <v>1985</v>
      </c>
      <c r="B1803">
        <v>44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24</v>
      </c>
      <c r="M1803">
        <v>37</v>
      </c>
      <c r="N1803">
        <v>60</v>
      </c>
      <c r="O1803">
        <v>69</v>
      </c>
      <c r="P1803">
        <v>78</v>
      </c>
      <c r="Y1803" t="str">
        <f t="shared" si="316"/>
        <v>2437606978</v>
      </c>
      <c r="AA1803" t="str">
        <f t="shared" si="317"/>
        <v/>
      </c>
      <c r="AB1803" t="str">
        <f t="shared" si="318"/>
        <v/>
      </c>
      <c r="AC1803" t="str">
        <f t="shared" si="319"/>
        <v/>
      </c>
      <c r="AD1803" t="str">
        <f t="shared" si="320"/>
        <v/>
      </c>
      <c r="AE1803" t="str">
        <f t="shared" si="321"/>
        <v/>
      </c>
      <c r="AF1803" t="str">
        <f t="shared" si="322"/>
        <v/>
      </c>
      <c r="AG1803" t="str">
        <f t="shared" si="323"/>
        <v/>
      </c>
      <c r="AH1803" t="str">
        <f t="shared" si="324"/>
        <v/>
      </c>
      <c r="AI1803" t="str">
        <f t="shared" si="325"/>
        <v/>
      </c>
      <c r="AY1803">
        <f t="shared" si="326"/>
        <v>268</v>
      </c>
      <c r="BJ1803" t="str">
        <f>IF(E1803&gt;0,"Nagyobb","Kisebb")</f>
        <v>Kisebb</v>
      </c>
    </row>
    <row r="1804" spans="1:62" x14ac:dyDescent="0.25">
      <c r="A1804">
        <v>1985</v>
      </c>
      <c r="B1804">
        <v>43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31</v>
      </c>
      <c r="M1804">
        <v>32</v>
      </c>
      <c r="N1804">
        <v>40</v>
      </c>
      <c r="O1804">
        <v>57</v>
      </c>
      <c r="P1804">
        <v>67</v>
      </c>
      <c r="Y1804" t="str">
        <f t="shared" si="316"/>
        <v>3132405767</v>
      </c>
      <c r="AA1804" t="str">
        <f t="shared" si="317"/>
        <v>+</v>
      </c>
      <c r="AB1804" t="str">
        <f t="shared" si="318"/>
        <v/>
      </c>
      <c r="AC1804" t="str">
        <f t="shared" si="319"/>
        <v/>
      </c>
      <c r="AD1804" t="str">
        <f t="shared" si="320"/>
        <v/>
      </c>
      <c r="AE1804" t="str">
        <f t="shared" si="321"/>
        <v/>
      </c>
      <c r="AF1804" t="str">
        <f t="shared" si="322"/>
        <v/>
      </c>
      <c r="AG1804" t="str">
        <f t="shared" si="323"/>
        <v/>
      </c>
      <c r="AH1804" t="str">
        <f t="shared" si="324"/>
        <v/>
      </c>
      <c r="AI1804" t="str">
        <f t="shared" si="325"/>
        <v/>
      </c>
      <c r="AY1804">
        <f t="shared" si="326"/>
        <v>227</v>
      </c>
      <c r="BJ1804" t="str">
        <f>IF(E1804&gt;0,"Nagyobb","Kisebb")</f>
        <v>Kisebb</v>
      </c>
    </row>
    <row r="1805" spans="1:62" x14ac:dyDescent="0.25">
      <c r="A1805">
        <v>1985</v>
      </c>
      <c r="B1805">
        <v>42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6</v>
      </c>
      <c r="M1805">
        <v>12</v>
      </c>
      <c r="N1805">
        <v>15</v>
      </c>
      <c r="O1805">
        <v>41</v>
      </c>
      <c r="P1805">
        <v>53</v>
      </c>
      <c r="Y1805" t="str">
        <f t="shared" si="316"/>
        <v>612154153</v>
      </c>
      <c r="AA1805" t="str">
        <f t="shared" si="317"/>
        <v/>
      </c>
      <c r="AB1805" t="str">
        <f t="shared" si="318"/>
        <v/>
      </c>
      <c r="AC1805" t="str">
        <f t="shared" si="319"/>
        <v/>
      </c>
      <c r="AD1805" t="str">
        <f t="shared" si="320"/>
        <v/>
      </c>
      <c r="AE1805" t="str">
        <f t="shared" si="321"/>
        <v/>
      </c>
      <c r="AF1805" t="str">
        <f t="shared" si="322"/>
        <v/>
      </c>
      <c r="AG1805" t="str">
        <f t="shared" si="323"/>
        <v/>
      </c>
      <c r="AH1805" t="str">
        <f t="shared" si="324"/>
        <v/>
      </c>
      <c r="AI1805" t="str">
        <f t="shared" si="325"/>
        <v/>
      </c>
      <c r="AY1805">
        <f t="shared" si="326"/>
        <v>127</v>
      </c>
      <c r="BJ1805" t="str">
        <f>IF(E1805&gt;0,"Nagyobb","Kisebb")</f>
        <v>Kisebb</v>
      </c>
    </row>
    <row r="1806" spans="1:62" x14ac:dyDescent="0.25">
      <c r="A1806">
        <v>1985</v>
      </c>
      <c r="B1806">
        <v>41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4</v>
      </c>
      <c r="M1806">
        <v>17</v>
      </c>
      <c r="N1806">
        <v>46</v>
      </c>
      <c r="O1806">
        <v>48</v>
      </c>
      <c r="P1806">
        <v>75</v>
      </c>
      <c r="Y1806" t="str">
        <f t="shared" si="316"/>
        <v>417464875</v>
      </c>
      <c r="AA1806" t="str">
        <f t="shared" si="317"/>
        <v/>
      </c>
      <c r="AB1806" t="str">
        <f t="shared" si="318"/>
        <v/>
      </c>
      <c r="AC1806" t="str">
        <f t="shared" si="319"/>
        <v/>
      </c>
      <c r="AD1806" t="str">
        <f t="shared" si="320"/>
        <v/>
      </c>
      <c r="AE1806" t="str">
        <f t="shared" si="321"/>
        <v/>
      </c>
      <c r="AF1806" t="str">
        <f t="shared" si="322"/>
        <v/>
      </c>
      <c r="AG1806" t="str">
        <f t="shared" si="323"/>
        <v/>
      </c>
      <c r="AH1806" t="str">
        <f t="shared" si="324"/>
        <v/>
      </c>
      <c r="AI1806" t="str">
        <f t="shared" si="325"/>
        <v/>
      </c>
      <c r="AY1806">
        <f t="shared" si="326"/>
        <v>190</v>
      </c>
      <c r="BJ1806" t="str">
        <f>IF(E1806&gt;0,"Nagyobb","Kisebb")</f>
        <v>Kisebb</v>
      </c>
    </row>
    <row r="1807" spans="1:62" x14ac:dyDescent="0.25">
      <c r="A1807">
        <v>1985</v>
      </c>
      <c r="B1807">
        <v>40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12</v>
      </c>
      <c r="M1807">
        <v>24</v>
      </c>
      <c r="N1807">
        <v>58</v>
      </c>
      <c r="O1807">
        <v>68</v>
      </c>
      <c r="P1807">
        <v>77</v>
      </c>
      <c r="Y1807" t="str">
        <f t="shared" si="316"/>
        <v>1224586877</v>
      </c>
      <c r="AA1807" t="str">
        <f t="shared" si="317"/>
        <v/>
      </c>
      <c r="AB1807" t="str">
        <f t="shared" si="318"/>
        <v/>
      </c>
      <c r="AC1807" t="str">
        <f t="shared" si="319"/>
        <v/>
      </c>
      <c r="AD1807" t="str">
        <f t="shared" si="320"/>
        <v/>
      </c>
      <c r="AE1807" t="str">
        <f t="shared" si="321"/>
        <v/>
      </c>
      <c r="AF1807" t="str">
        <f t="shared" si="322"/>
        <v/>
      </c>
      <c r="AG1807" t="str">
        <f t="shared" si="323"/>
        <v/>
      </c>
      <c r="AH1807" t="str">
        <f t="shared" si="324"/>
        <v/>
      </c>
      <c r="AI1807" t="str">
        <f t="shared" si="325"/>
        <v/>
      </c>
      <c r="AY1807">
        <f t="shared" si="326"/>
        <v>239</v>
      </c>
      <c r="BJ1807" t="str">
        <f>IF(E1807&gt;0,"Nagyobb","Kisebb")</f>
        <v>Kisebb</v>
      </c>
    </row>
    <row r="1808" spans="1:62" x14ac:dyDescent="0.25">
      <c r="A1808">
        <v>1985</v>
      </c>
      <c r="B1808">
        <v>39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6</v>
      </c>
      <c r="M1808">
        <v>21</v>
      </c>
      <c r="N1808">
        <v>26</v>
      </c>
      <c r="O1808">
        <v>56</v>
      </c>
      <c r="P1808">
        <v>57</v>
      </c>
      <c r="Y1808" t="str">
        <f t="shared" si="316"/>
        <v>621265657</v>
      </c>
      <c r="AA1808" t="str">
        <f t="shared" si="317"/>
        <v/>
      </c>
      <c r="AB1808" t="str">
        <f t="shared" si="318"/>
        <v/>
      </c>
      <c r="AC1808" t="str">
        <f t="shared" si="319"/>
        <v/>
      </c>
      <c r="AD1808" t="str">
        <f t="shared" si="320"/>
        <v>+</v>
      </c>
      <c r="AE1808" t="str">
        <f t="shared" si="321"/>
        <v/>
      </c>
      <c r="AF1808" t="str">
        <f t="shared" si="322"/>
        <v/>
      </c>
      <c r="AG1808" t="str">
        <f t="shared" si="323"/>
        <v/>
      </c>
      <c r="AH1808" t="str">
        <f t="shared" si="324"/>
        <v/>
      </c>
      <c r="AI1808" t="str">
        <f t="shared" si="325"/>
        <v/>
      </c>
      <c r="AY1808">
        <f t="shared" si="326"/>
        <v>166</v>
      </c>
      <c r="BJ1808" t="str">
        <f>IF(E1808&gt;0,"Nagyobb","Kisebb")</f>
        <v>Kisebb</v>
      </c>
    </row>
    <row r="1809" spans="1:62" x14ac:dyDescent="0.25">
      <c r="A1809">
        <v>1985</v>
      </c>
      <c r="B1809">
        <v>38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9</v>
      </c>
      <c r="M1809">
        <v>46</v>
      </c>
      <c r="N1809">
        <v>56</v>
      </c>
      <c r="O1809">
        <v>81</v>
      </c>
      <c r="P1809">
        <v>84</v>
      </c>
      <c r="Y1809" t="str">
        <f t="shared" si="316"/>
        <v>946568184</v>
      </c>
      <c r="AA1809" t="str">
        <f t="shared" si="317"/>
        <v/>
      </c>
      <c r="AB1809" t="str">
        <f t="shared" si="318"/>
        <v/>
      </c>
      <c r="AC1809" t="str">
        <f t="shared" si="319"/>
        <v/>
      </c>
      <c r="AD1809" t="str">
        <f t="shared" si="320"/>
        <v/>
      </c>
      <c r="AE1809" t="str">
        <f t="shared" si="321"/>
        <v/>
      </c>
      <c r="AF1809" t="str">
        <f t="shared" si="322"/>
        <v/>
      </c>
      <c r="AG1809" t="str">
        <f t="shared" si="323"/>
        <v/>
      </c>
      <c r="AH1809" t="str">
        <f t="shared" si="324"/>
        <v/>
      </c>
      <c r="AI1809" t="str">
        <f t="shared" si="325"/>
        <v/>
      </c>
      <c r="AY1809">
        <f t="shared" si="326"/>
        <v>276</v>
      </c>
      <c r="BJ1809" t="str">
        <f>IF(E1809&gt;0,"Nagyobb","Kisebb")</f>
        <v>Kisebb</v>
      </c>
    </row>
    <row r="1810" spans="1:62" x14ac:dyDescent="0.25">
      <c r="A1810">
        <v>1985</v>
      </c>
      <c r="B1810">
        <v>37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2</v>
      </c>
      <c r="M1810">
        <v>33</v>
      </c>
      <c r="N1810">
        <v>41</v>
      </c>
      <c r="O1810">
        <v>69</v>
      </c>
      <c r="P1810">
        <v>73</v>
      </c>
      <c r="Y1810" t="str">
        <f t="shared" si="316"/>
        <v>233416973</v>
      </c>
      <c r="AA1810" t="str">
        <f t="shared" si="317"/>
        <v/>
      </c>
      <c r="AB1810" t="str">
        <f t="shared" si="318"/>
        <v/>
      </c>
      <c r="AC1810" t="str">
        <f t="shared" si="319"/>
        <v/>
      </c>
      <c r="AD1810" t="str">
        <f t="shared" si="320"/>
        <v/>
      </c>
      <c r="AE1810" t="str">
        <f t="shared" si="321"/>
        <v/>
      </c>
      <c r="AF1810" t="str">
        <f t="shared" si="322"/>
        <v/>
      </c>
      <c r="AG1810" t="str">
        <f t="shared" si="323"/>
        <v/>
      </c>
      <c r="AH1810" t="str">
        <f t="shared" si="324"/>
        <v/>
      </c>
      <c r="AI1810" t="str">
        <f t="shared" si="325"/>
        <v/>
      </c>
      <c r="AY1810">
        <f t="shared" si="326"/>
        <v>218</v>
      </c>
      <c r="BJ1810" t="str">
        <f>IF(E1810&gt;0,"Nagyobb","Kisebb")</f>
        <v>Kisebb</v>
      </c>
    </row>
    <row r="1811" spans="1:62" x14ac:dyDescent="0.25">
      <c r="A1811">
        <v>1985</v>
      </c>
      <c r="B1811">
        <v>36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7</v>
      </c>
      <c r="M1811">
        <v>16</v>
      </c>
      <c r="N1811">
        <v>17</v>
      </c>
      <c r="O1811">
        <v>67</v>
      </c>
      <c r="P1811">
        <v>73</v>
      </c>
      <c r="Y1811" t="str">
        <f t="shared" si="316"/>
        <v>716176773</v>
      </c>
      <c r="AA1811" t="str">
        <f t="shared" si="317"/>
        <v/>
      </c>
      <c r="AB1811" t="str">
        <f t="shared" si="318"/>
        <v>+</v>
      </c>
      <c r="AC1811" t="str">
        <f t="shared" si="319"/>
        <v/>
      </c>
      <c r="AD1811" t="str">
        <f t="shared" si="320"/>
        <v/>
      </c>
      <c r="AE1811" t="str">
        <f t="shared" si="321"/>
        <v/>
      </c>
      <c r="AF1811" t="str">
        <f t="shared" si="322"/>
        <v/>
      </c>
      <c r="AG1811" t="str">
        <f t="shared" si="323"/>
        <v/>
      </c>
      <c r="AH1811" t="str">
        <f t="shared" si="324"/>
        <v/>
      </c>
      <c r="AI1811" t="str">
        <f t="shared" si="325"/>
        <v/>
      </c>
      <c r="AY1811">
        <f t="shared" si="326"/>
        <v>180</v>
      </c>
      <c r="BJ1811" t="str">
        <f>IF(E1811&gt;0,"Nagyobb","Kisebb")</f>
        <v>Kisebb</v>
      </c>
    </row>
    <row r="1812" spans="1:62" x14ac:dyDescent="0.25">
      <c r="A1812">
        <v>1985</v>
      </c>
      <c r="B1812">
        <v>35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3</v>
      </c>
      <c r="M1812">
        <v>19</v>
      </c>
      <c r="N1812">
        <v>38</v>
      </c>
      <c r="O1812">
        <v>41</v>
      </c>
      <c r="P1812">
        <v>77</v>
      </c>
      <c r="Y1812" t="str">
        <f t="shared" si="316"/>
        <v>319384177</v>
      </c>
      <c r="AA1812" t="str">
        <f t="shared" si="317"/>
        <v/>
      </c>
      <c r="AB1812" t="str">
        <f t="shared" si="318"/>
        <v/>
      </c>
      <c r="AC1812" t="str">
        <f t="shared" si="319"/>
        <v/>
      </c>
      <c r="AD1812" t="str">
        <f t="shared" si="320"/>
        <v/>
      </c>
      <c r="AE1812" t="str">
        <f t="shared" si="321"/>
        <v/>
      </c>
      <c r="AF1812" t="str">
        <f t="shared" si="322"/>
        <v/>
      </c>
      <c r="AG1812" t="str">
        <f t="shared" si="323"/>
        <v/>
      </c>
      <c r="AH1812" t="str">
        <f t="shared" si="324"/>
        <v/>
      </c>
      <c r="AI1812" t="str">
        <f t="shared" si="325"/>
        <v/>
      </c>
      <c r="AY1812">
        <f t="shared" si="326"/>
        <v>178</v>
      </c>
      <c r="BJ1812" t="str">
        <f>IF(E1812&gt;0,"Nagyobb","Kisebb")</f>
        <v>Kisebb</v>
      </c>
    </row>
    <row r="1813" spans="1:62" x14ac:dyDescent="0.25">
      <c r="A1813">
        <v>1985</v>
      </c>
      <c r="B1813">
        <v>34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44</v>
      </c>
      <c r="M1813">
        <v>49</v>
      </c>
      <c r="N1813">
        <v>66</v>
      </c>
      <c r="O1813">
        <v>72</v>
      </c>
      <c r="P1813">
        <v>89</v>
      </c>
      <c r="Y1813" t="str">
        <f t="shared" si="316"/>
        <v>4449667289</v>
      </c>
      <c r="AA1813" t="str">
        <f t="shared" si="317"/>
        <v/>
      </c>
      <c r="AB1813" t="str">
        <f t="shared" si="318"/>
        <v/>
      </c>
      <c r="AC1813" t="str">
        <f t="shared" si="319"/>
        <v/>
      </c>
      <c r="AD1813" t="str">
        <f t="shared" si="320"/>
        <v/>
      </c>
      <c r="AE1813" t="str">
        <f t="shared" si="321"/>
        <v/>
      </c>
      <c r="AF1813" t="str">
        <f t="shared" si="322"/>
        <v/>
      </c>
      <c r="AG1813" t="str">
        <f t="shared" si="323"/>
        <v/>
      </c>
      <c r="AH1813" t="str">
        <f t="shared" si="324"/>
        <v/>
      </c>
      <c r="AI1813" t="str">
        <f t="shared" si="325"/>
        <v/>
      </c>
      <c r="AY1813">
        <f t="shared" si="326"/>
        <v>320</v>
      </c>
      <c r="BJ1813" t="str">
        <f>IF(E1813&gt;0,"Nagyobb","Kisebb")</f>
        <v>Kisebb</v>
      </c>
    </row>
    <row r="1814" spans="1:62" x14ac:dyDescent="0.25">
      <c r="A1814">
        <v>1985</v>
      </c>
      <c r="B1814">
        <v>33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5</v>
      </c>
      <c r="M1814">
        <v>37</v>
      </c>
      <c r="N1814">
        <v>50</v>
      </c>
      <c r="O1814">
        <v>57</v>
      </c>
      <c r="P1814">
        <v>85</v>
      </c>
      <c r="Y1814" t="str">
        <f t="shared" si="316"/>
        <v>537505785</v>
      </c>
      <c r="AA1814" t="str">
        <f t="shared" si="317"/>
        <v/>
      </c>
      <c r="AB1814" t="str">
        <f t="shared" si="318"/>
        <v/>
      </c>
      <c r="AC1814" t="str">
        <f t="shared" si="319"/>
        <v/>
      </c>
      <c r="AD1814" t="str">
        <f t="shared" si="320"/>
        <v/>
      </c>
      <c r="AE1814" t="str">
        <f t="shared" si="321"/>
        <v/>
      </c>
      <c r="AF1814" t="str">
        <f t="shared" si="322"/>
        <v/>
      </c>
      <c r="AG1814" t="str">
        <f t="shared" si="323"/>
        <v/>
      </c>
      <c r="AH1814" t="str">
        <f t="shared" si="324"/>
        <v/>
      </c>
      <c r="AI1814" t="str">
        <f t="shared" si="325"/>
        <v/>
      </c>
      <c r="AY1814">
        <f t="shared" si="326"/>
        <v>234</v>
      </c>
      <c r="BJ1814" t="str">
        <f>IF(E1814&gt;0,"Nagyobb","Kisebb")</f>
        <v>Kisebb</v>
      </c>
    </row>
    <row r="1815" spans="1:62" x14ac:dyDescent="0.25">
      <c r="A1815">
        <v>1985</v>
      </c>
      <c r="B1815">
        <v>32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2</v>
      </c>
      <c r="M1815">
        <v>8</v>
      </c>
      <c r="N1815">
        <v>32</v>
      </c>
      <c r="O1815">
        <v>75</v>
      </c>
      <c r="P1815">
        <v>81</v>
      </c>
      <c r="Y1815" t="str">
        <f t="shared" si="316"/>
        <v>28327581</v>
      </c>
      <c r="AA1815" t="str">
        <f t="shared" si="317"/>
        <v/>
      </c>
      <c r="AB1815" t="str">
        <f t="shared" si="318"/>
        <v/>
      </c>
      <c r="AC1815" t="str">
        <f t="shared" si="319"/>
        <v/>
      </c>
      <c r="AD1815" t="str">
        <f t="shared" si="320"/>
        <v/>
      </c>
      <c r="AE1815" t="str">
        <f t="shared" si="321"/>
        <v/>
      </c>
      <c r="AF1815" t="str">
        <f t="shared" si="322"/>
        <v/>
      </c>
      <c r="AG1815" t="str">
        <f t="shared" si="323"/>
        <v/>
      </c>
      <c r="AH1815" t="str">
        <f t="shared" si="324"/>
        <v/>
      </c>
      <c r="AI1815" t="str">
        <f t="shared" si="325"/>
        <v/>
      </c>
      <c r="AY1815">
        <f t="shared" si="326"/>
        <v>198</v>
      </c>
      <c r="BJ1815" t="str">
        <f>IF(E1815&gt;0,"Nagyobb","Kisebb")</f>
        <v>Kisebb</v>
      </c>
    </row>
    <row r="1816" spans="1:62" x14ac:dyDescent="0.25">
      <c r="A1816">
        <v>1985</v>
      </c>
      <c r="B1816">
        <v>31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20</v>
      </c>
      <c r="M1816">
        <v>32</v>
      </c>
      <c r="N1816">
        <v>69</v>
      </c>
      <c r="O1816">
        <v>75</v>
      </c>
      <c r="P1816">
        <v>78</v>
      </c>
      <c r="Y1816" t="str">
        <f t="shared" si="316"/>
        <v>2032697578</v>
      </c>
      <c r="AA1816" t="str">
        <f t="shared" si="317"/>
        <v/>
      </c>
      <c r="AB1816" t="str">
        <f t="shared" si="318"/>
        <v/>
      </c>
      <c r="AC1816" t="str">
        <f t="shared" si="319"/>
        <v/>
      </c>
      <c r="AD1816" t="str">
        <f t="shared" si="320"/>
        <v/>
      </c>
      <c r="AE1816" t="str">
        <f t="shared" si="321"/>
        <v/>
      </c>
      <c r="AF1816" t="str">
        <f t="shared" si="322"/>
        <v/>
      </c>
      <c r="AG1816" t="str">
        <f t="shared" si="323"/>
        <v/>
      </c>
      <c r="AH1816" t="str">
        <f t="shared" si="324"/>
        <v/>
      </c>
      <c r="AI1816" t="str">
        <f t="shared" si="325"/>
        <v/>
      </c>
      <c r="AY1816">
        <f t="shared" si="326"/>
        <v>274</v>
      </c>
      <c r="BJ1816" t="str">
        <f>IF(E1816&gt;0,"Nagyobb","Kisebb")</f>
        <v>Kisebb</v>
      </c>
    </row>
    <row r="1817" spans="1:62" x14ac:dyDescent="0.25">
      <c r="A1817">
        <v>1985</v>
      </c>
      <c r="B1817">
        <v>30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9</v>
      </c>
      <c r="M1817">
        <v>12</v>
      </c>
      <c r="N1817">
        <v>22</v>
      </c>
      <c r="O1817">
        <v>40</v>
      </c>
      <c r="P1817">
        <v>88</v>
      </c>
      <c r="Y1817" t="str">
        <f t="shared" si="316"/>
        <v>912224088</v>
      </c>
      <c r="AA1817" t="str">
        <f t="shared" si="317"/>
        <v/>
      </c>
      <c r="AB1817" t="str">
        <f t="shared" si="318"/>
        <v/>
      </c>
      <c r="AC1817" t="str">
        <f t="shared" si="319"/>
        <v/>
      </c>
      <c r="AD1817" t="str">
        <f t="shared" si="320"/>
        <v/>
      </c>
      <c r="AE1817" t="str">
        <f t="shared" si="321"/>
        <v/>
      </c>
      <c r="AF1817" t="str">
        <f t="shared" si="322"/>
        <v/>
      </c>
      <c r="AG1817" t="str">
        <f t="shared" si="323"/>
        <v/>
      </c>
      <c r="AH1817" t="str">
        <f t="shared" si="324"/>
        <v/>
      </c>
      <c r="AI1817" t="str">
        <f t="shared" si="325"/>
        <v/>
      </c>
      <c r="AY1817">
        <f t="shared" si="326"/>
        <v>171</v>
      </c>
      <c r="BJ1817" t="str">
        <f>IF(E1817&gt;0,"Nagyobb","Kisebb")</f>
        <v>Kisebb</v>
      </c>
    </row>
    <row r="1818" spans="1:62" x14ac:dyDescent="0.25">
      <c r="A1818">
        <v>1985</v>
      </c>
      <c r="B1818">
        <v>29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1</v>
      </c>
      <c r="M1818">
        <v>2</v>
      </c>
      <c r="N1818">
        <v>59</v>
      </c>
      <c r="O1818">
        <v>85</v>
      </c>
      <c r="P1818">
        <v>88</v>
      </c>
      <c r="Y1818" t="str">
        <f t="shared" si="316"/>
        <v>12598588</v>
      </c>
      <c r="AA1818" t="str">
        <f t="shared" si="317"/>
        <v>+</v>
      </c>
      <c r="AB1818" t="str">
        <f t="shared" si="318"/>
        <v/>
      </c>
      <c r="AC1818" t="str">
        <f t="shared" si="319"/>
        <v/>
      </c>
      <c r="AD1818" t="str">
        <f t="shared" si="320"/>
        <v/>
      </c>
      <c r="AE1818" t="str">
        <f t="shared" si="321"/>
        <v/>
      </c>
      <c r="AF1818" t="str">
        <f t="shared" si="322"/>
        <v/>
      </c>
      <c r="AG1818" t="str">
        <f t="shared" si="323"/>
        <v/>
      </c>
      <c r="AH1818" t="str">
        <f t="shared" si="324"/>
        <v/>
      </c>
      <c r="AI1818" t="str">
        <f t="shared" si="325"/>
        <v/>
      </c>
      <c r="AY1818">
        <f t="shared" si="326"/>
        <v>235</v>
      </c>
      <c r="BJ1818" t="str">
        <f>IF(E1818&gt;0,"Nagyobb","Kisebb")</f>
        <v>Kisebb</v>
      </c>
    </row>
    <row r="1819" spans="1:62" x14ac:dyDescent="0.25">
      <c r="A1819">
        <v>1985</v>
      </c>
      <c r="B1819">
        <v>28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20</v>
      </c>
      <c r="M1819">
        <v>71</v>
      </c>
      <c r="N1819">
        <v>76</v>
      </c>
      <c r="O1819">
        <v>87</v>
      </c>
      <c r="P1819">
        <v>90</v>
      </c>
      <c r="Y1819" t="str">
        <f t="shared" si="316"/>
        <v>2071768790</v>
      </c>
      <c r="AA1819" t="str">
        <f t="shared" si="317"/>
        <v/>
      </c>
      <c r="AB1819" t="str">
        <f t="shared" si="318"/>
        <v/>
      </c>
      <c r="AC1819" t="str">
        <f t="shared" si="319"/>
        <v/>
      </c>
      <c r="AD1819" t="str">
        <f t="shared" si="320"/>
        <v/>
      </c>
      <c r="AE1819" t="str">
        <f t="shared" si="321"/>
        <v/>
      </c>
      <c r="AF1819" t="str">
        <f t="shared" si="322"/>
        <v/>
      </c>
      <c r="AG1819" t="str">
        <f t="shared" si="323"/>
        <v/>
      </c>
      <c r="AH1819" t="str">
        <f t="shared" si="324"/>
        <v/>
      </c>
      <c r="AI1819" t="str">
        <f t="shared" si="325"/>
        <v/>
      </c>
      <c r="AY1819">
        <f t="shared" si="326"/>
        <v>344</v>
      </c>
      <c r="BJ1819" t="str">
        <f>IF(E1819&gt;0,"Nagyobb","Kisebb")</f>
        <v>Kisebb</v>
      </c>
    </row>
    <row r="1820" spans="1:62" x14ac:dyDescent="0.25">
      <c r="A1820">
        <v>1985</v>
      </c>
      <c r="B1820">
        <v>27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12</v>
      </c>
      <c r="M1820">
        <v>43</v>
      </c>
      <c r="N1820">
        <v>46</v>
      </c>
      <c r="O1820">
        <v>48</v>
      </c>
      <c r="P1820">
        <v>60</v>
      </c>
      <c r="Y1820" t="str">
        <f t="shared" si="316"/>
        <v>1243464860</v>
      </c>
      <c r="AA1820" t="str">
        <f t="shared" si="317"/>
        <v/>
      </c>
      <c r="AB1820" t="str">
        <f t="shared" si="318"/>
        <v/>
      </c>
      <c r="AC1820" t="str">
        <f t="shared" si="319"/>
        <v/>
      </c>
      <c r="AD1820" t="str">
        <f t="shared" si="320"/>
        <v/>
      </c>
      <c r="AE1820" t="str">
        <f t="shared" si="321"/>
        <v/>
      </c>
      <c r="AF1820" t="str">
        <f t="shared" si="322"/>
        <v/>
      </c>
      <c r="AG1820" t="str">
        <f t="shared" si="323"/>
        <v/>
      </c>
      <c r="AH1820" t="str">
        <f t="shared" si="324"/>
        <v/>
      </c>
      <c r="AI1820" t="str">
        <f t="shared" si="325"/>
        <v/>
      </c>
      <c r="AY1820">
        <f t="shared" si="326"/>
        <v>209</v>
      </c>
      <c r="BJ1820" t="str">
        <f>IF(E1820&gt;0,"Nagyobb","Kisebb")</f>
        <v>Kisebb</v>
      </c>
    </row>
    <row r="1821" spans="1:62" x14ac:dyDescent="0.25">
      <c r="A1821">
        <v>1985</v>
      </c>
      <c r="B1821">
        <v>26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3</v>
      </c>
      <c r="M1821">
        <v>17</v>
      </c>
      <c r="N1821">
        <v>18</v>
      </c>
      <c r="O1821">
        <v>33</v>
      </c>
      <c r="P1821">
        <v>88</v>
      </c>
      <c r="Y1821" t="str">
        <f t="shared" si="316"/>
        <v>317183388</v>
      </c>
      <c r="AA1821" t="str">
        <f t="shared" si="317"/>
        <v/>
      </c>
      <c r="AB1821" t="str">
        <f t="shared" si="318"/>
        <v>+</v>
      </c>
      <c r="AC1821" t="str">
        <f t="shared" si="319"/>
        <v/>
      </c>
      <c r="AD1821" t="str">
        <f t="shared" si="320"/>
        <v/>
      </c>
      <c r="AE1821" t="str">
        <f t="shared" si="321"/>
        <v/>
      </c>
      <c r="AF1821" t="str">
        <f t="shared" si="322"/>
        <v/>
      </c>
      <c r="AG1821" t="str">
        <f t="shared" si="323"/>
        <v/>
      </c>
      <c r="AH1821" t="str">
        <f t="shared" si="324"/>
        <v/>
      </c>
      <c r="AI1821" t="str">
        <f t="shared" si="325"/>
        <v/>
      </c>
      <c r="AY1821">
        <f t="shared" si="326"/>
        <v>159</v>
      </c>
      <c r="BJ1821" t="str">
        <f>IF(E1821&gt;0,"Nagyobb","Kisebb")</f>
        <v>Kisebb</v>
      </c>
    </row>
    <row r="1822" spans="1:62" x14ac:dyDescent="0.25">
      <c r="A1822">
        <v>1985</v>
      </c>
      <c r="B1822">
        <v>25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6</v>
      </c>
      <c r="M1822">
        <v>11</v>
      </c>
      <c r="N1822">
        <v>56</v>
      </c>
      <c r="O1822">
        <v>61</v>
      </c>
      <c r="P1822">
        <v>71</v>
      </c>
      <c r="Y1822" t="str">
        <f t="shared" si="316"/>
        <v>611566171</v>
      </c>
      <c r="AA1822" t="str">
        <f t="shared" si="317"/>
        <v/>
      </c>
      <c r="AB1822" t="str">
        <f t="shared" si="318"/>
        <v/>
      </c>
      <c r="AC1822" t="str">
        <f t="shared" si="319"/>
        <v/>
      </c>
      <c r="AD1822" t="str">
        <f t="shared" si="320"/>
        <v/>
      </c>
      <c r="AE1822" t="str">
        <f t="shared" si="321"/>
        <v/>
      </c>
      <c r="AF1822" t="str">
        <f t="shared" si="322"/>
        <v/>
      </c>
      <c r="AG1822" t="str">
        <f t="shared" si="323"/>
        <v/>
      </c>
      <c r="AH1822" t="str">
        <f t="shared" si="324"/>
        <v/>
      </c>
      <c r="AI1822" t="str">
        <f t="shared" si="325"/>
        <v/>
      </c>
      <c r="AY1822">
        <f t="shared" si="326"/>
        <v>205</v>
      </c>
      <c r="BJ1822" t="str">
        <f>IF(E1822&gt;0,"Nagyobb","Kisebb")</f>
        <v>Kisebb</v>
      </c>
    </row>
    <row r="1823" spans="1:62" x14ac:dyDescent="0.25">
      <c r="A1823">
        <v>1985</v>
      </c>
      <c r="B1823">
        <v>24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10</v>
      </c>
      <c r="M1823">
        <v>38</v>
      </c>
      <c r="N1823">
        <v>44</v>
      </c>
      <c r="O1823">
        <v>45</v>
      </c>
      <c r="P1823">
        <v>48</v>
      </c>
      <c r="Y1823" t="str">
        <f t="shared" si="316"/>
        <v>1038444548</v>
      </c>
      <c r="AA1823" t="str">
        <f t="shared" si="317"/>
        <v/>
      </c>
      <c r="AB1823" t="str">
        <f t="shared" si="318"/>
        <v/>
      </c>
      <c r="AC1823" t="str">
        <f t="shared" si="319"/>
        <v>+</v>
      </c>
      <c r="AD1823" t="str">
        <f t="shared" si="320"/>
        <v/>
      </c>
      <c r="AE1823" t="str">
        <f t="shared" si="321"/>
        <v/>
      </c>
      <c r="AF1823" t="str">
        <f t="shared" si="322"/>
        <v/>
      </c>
      <c r="AG1823" t="str">
        <f t="shared" si="323"/>
        <v/>
      </c>
      <c r="AH1823" t="str">
        <f t="shared" si="324"/>
        <v/>
      </c>
      <c r="AI1823" t="str">
        <f t="shared" si="325"/>
        <v/>
      </c>
      <c r="AY1823">
        <f t="shared" si="326"/>
        <v>185</v>
      </c>
      <c r="BJ1823" t="str">
        <f>IF(E1823&gt;0,"Nagyobb","Kisebb")</f>
        <v>Kisebb</v>
      </c>
    </row>
    <row r="1824" spans="1:62" x14ac:dyDescent="0.25">
      <c r="A1824">
        <v>1985</v>
      </c>
      <c r="B1824">
        <v>23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43</v>
      </c>
      <c r="M1824">
        <v>45</v>
      </c>
      <c r="N1824">
        <v>64</v>
      </c>
      <c r="O1824">
        <v>74</v>
      </c>
      <c r="P1824">
        <v>80</v>
      </c>
      <c r="Y1824" t="str">
        <f t="shared" si="316"/>
        <v>4345647480</v>
      </c>
      <c r="AA1824" t="str">
        <f t="shared" si="317"/>
        <v/>
      </c>
      <c r="AB1824" t="str">
        <f t="shared" si="318"/>
        <v/>
      </c>
      <c r="AC1824" t="str">
        <f t="shared" si="319"/>
        <v/>
      </c>
      <c r="AD1824" t="str">
        <f t="shared" si="320"/>
        <v/>
      </c>
      <c r="AE1824" t="str">
        <f t="shared" si="321"/>
        <v/>
      </c>
      <c r="AF1824" t="str">
        <f t="shared" si="322"/>
        <v/>
      </c>
      <c r="AG1824" t="str">
        <f t="shared" si="323"/>
        <v/>
      </c>
      <c r="AH1824" t="str">
        <f t="shared" si="324"/>
        <v/>
      </c>
      <c r="AI1824" t="str">
        <f t="shared" si="325"/>
        <v/>
      </c>
      <c r="AY1824">
        <f t="shared" si="326"/>
        <v>306</v>
      </c>
      <c r="BJ1824" t="str">
        <f>IF(E1824&gt;0,"Nagyobb","Kisebb")</f>
        <v>Kisebb</v>
      </c>
    </row>
    <row r="1825" spans="1:62" x14ac:dyDescent="0.25">
      <c r="A1825">
        <v>1985</v>
      </c>
      <c r="B1825">
        <v>22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22</v>
      </c>
      <c r="M1825">
        <v>30</v>
      </c>
      <c r="N1825">
        <v>32</v>
      </c>
      <c r="O1825">
        <v>54</v>
      </c>
      <c r="P1825">
        <v>63</v>
      </c>
      <c r="Y1825" t="str">
        <f t="shared" si="316"/>
        <v>2230325463</v>
      </c>
      <c r="AA1825" t="str">
        <f t="shared" si="317"/>
        <v/>
      </c>
      <c r="AB1825" t="str">
        <f t="shared" si="318"/>
        <v/>
      </c>
      <c r="AC1825" t="str">
        <f t="shared" si="319"/>
        <v/>
      </c>
      <c r="AD1825" t="str">
        <f t="shared" si="320"/>
        <v/>
      </c>
      <c r="AE1825" t="str">
        <f t="shared" si="321"/>
        <v/>
      </c>
      <c r="AF1825" t="str">
        <f t="shared" si="322"/>
        <v/>
      </c>
      <c r="AG1825" t="str">
        <f t="shared" si="323"/>
        <v/>
      </c>
      <c r="AH1825" t="str">
        <f t="shared" si="324"/>
        <v/>
      </c>
      <c r="AI1825" t="str">
        <f t="shared" si="325"/>
        <v/>
      </c>
      <c r="AY1825">
        <f t="shared" si="326"/>
        <v>201</v>
      </c>
      <c r="BJ1825" t="str">
        <f>IF(E1825&gt;0,"Nagyobb","Kisebb")</f>
        <v>Kisebb</v>
      </c>
    </row>
    <row r="1826" spans="1:62" x14ac:dyDescent="0.25">
      <c r="A1826">
        <v>1985</v>
      </c>
      <c r="B1826">
        <v>21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7</v>
      </c>
      <c r="M1826">
        <v>34</v>
      </c>
      <c r="N1826">
        <v>69</v>
      </c>
      <c r="O1826">
        <v>70</v>
      </c>
      <c r="P1826">
        <v>81</v>
      </c>
      <c r="Y1826" t="str">
        <f t="shared" si="316"/>
        <v>734697081</v>
      </c>
      <c r="AA1826" t="str">
        <f t="shared" si="317"/>
        <v/>
      </c>
      <c r="AB1826" t="str">
        <f t="shared" si="318"/>
        <v/>
      </c>
      <c r="AC1826" t="str">
        <f t="shared" si="319"/>
        <v>+</v>
      </c>
      <c r="AD1826" t="str">
        <f t="shared" si="320"/>
        <v/>
      </c>
      <c r="AE1826" t="str">
        <f t="shared" si="321"/>
        <v/>
      </c>
      <c r="AF1826" t="str">
        <f t="shared" si="322"/>
        <v/>
      </c>
      <c r="AG1826" t="str">
        <f t="shared" si="323"/>
        <v/>
      </c>
      <c r="AH1826" t="str">
        <f t="shared" si="324"/>
        <v/>
      </c>
      <c r="AI1826" t="str">
        <f t="shared" si="325"/>
        <v/>
      </c>
      <c r="AY1826">
        <f t="shared" si="326"/>
        <v>261</v>
      </c>
      <c r="BJ1826" t="str">
        <f>IF(E1826&gt;0,"Nagyobb","Kisebb")</f>
        <v>Kisebb</v>
      </c>
    </row>
    <row r="1827" spans="1:62" x14ac:dyDescent="0.25">
      <c r="A1827">
        <v>1985</v>
      </c>
      <c r="B1827">
        <v>20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26</v>
      </c>
      <c r="N1827">
        <v>31</v>
      </c>
      <c r="O1827">
        <v>52</v>
      </c>
      <c r="P1827">
        <v>79</v>
      </c>
      <c r="Y1827" t="str">
        <f t="shared" si="316"/>
        <v>726315279</v>
      </c>
      <c r="AA1827" t="str">
        <f t="shared" si="317"/>
        <v/>
      </c>
      <c r="AB1827" t="str">
        <f t="shared" si="318"/>
        <v/>
      </c>
      <c r="AC1827" t="str">
        <f t="shared" si="319"/>
        <v/>
      </c>
      <c r="AD1827" t="str">
        <f t="shared" si="320"/>
        <v/>
      </c>
      <c r="AE1827" t="str">
        <f t="shared" si="321"/>
        <v/>
      </c>
      <c r="AF1827" t="str">
        <f t="shared" si="322"/>
        <v/>
      </c>
      <c r="AG1827" t="str">
        <f t="shared" si="323"/>
        <v/>
      </c>
      <c r="AH1827" t="str">
        <f t="shared" si="324"/>
        <v/>
      </c>
      <c r="AI1827" t="str">
        <f t="shared" si="325"/>
        <v/>
      </c>
      <c r="AY1827">
        <f t="shared" si="326"/>
        <v>195</v>
      </c>
      <c r="BJ1827" t="str">
        <f>IF(E1827&gt;0,"Nagyobb","Kisebb")</f>
        <v>Kisebb</v>
      </c>
    </row>
    <row r="1828" spans="1:62" x14ac:dyDescent="0.25">
      <c r="A1828">
        <v>1985</v>
      </c>
      <c r="B1828">
        <v>19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2</v>
      </c>
      <c r="M1828">
        <v>14</v>
      </c>
      <c r="N1828">
        <v>30</v>
      </c>
      <c r="O1828">
        <v>32</v>
      </c>
      <c r="P1828">
        <v>33</v>
      </c>
      <c r="Y1828" t="str">
        <f t="shared" si="316"/>
        <v>214303233</v>
      </c>
      <c r="AA1828" t="str">
        <f t="shared" si="317"/>
        <v/>
      </c>
      <c r="AB1828" t="str">
        <f t="shared" si="318"/>
        <v/>
      </c>
      <c r="AC1828" t="str">
        <f t="shared" si="319"/>
        <v/>
      </c>
      <c r="AD1828" t="str">
        <f t="shared" si="320"/>
        <v>+</v>
      </c>
      <c r="AE1828" t="str">
        <f t="shared" si="321"/>
        <v/>
      </c>
      <c r="AF1828" t="str">
        <f t="shared" si="322"/>
        <v/>
      </c>
      <c r="AG1828" t="str">
        <f t="shared" si="323"/>
        <v/>
      </c>
      <c r="AH1828" t="str">
        <f t="shared" si="324"/>
        <v/>
      </c>
      <c r="AI1828" t="str">
        <f t="shared" si="325"/>
        <v/>
      </c>
      <c r="AY1828">
        <f t="shared" si="326"/>
        <v>111</v>
      </c>
      <c r="BJ1828" t="str">
        <f>IF(E1828&gt;0,"Nagyobb","Kisebb")</f>
        <v>Kisebb</v>
      </c>
    </row>
    <row r="1829" spans="1:62" x14ac:dyDescent="0.25">
      <c r="A1829">
        <v>1985</v>
      </c>
      <c r="B1829">
        <v>18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17</v>
      </c>
      <c r="M1829">
        <v>58</v>
      </c>
      <c r="N1829">
        <v>66</v>
      </c>
      <c r="O1829">
        <v>79</v>
      </c>
      <c r="P1829">
        <v>84</v>
      </c>
      <c r="Y1829" t="str">
        <f t="shared" si="316"/>
        <v>1758667984</v>
      </c>
      <c r="AA1829" t="str">
        <f t="shared" si="317"/>
        <v/>
      </c>
      <c r="AB1829" t="str">
        <f t="shared" si="318"/>
        <v/>
      </c>
      <c r="AC1829" t="str">
        <f t="shared" si="319"/>
        <v/>
      </c>
      <c r="AD1829" t="str">
        <f t="shared" si="320"/>
        <v/>
      </c>
      <c r="AE1829" t="str">
        <f t="shared" si="321"/>
        <v/>
      </c>
      <c r="AF1829" t="str">
        <f t="shared" si="322"/>
        <v/>
      </c>
      <c r="AG1829" t="str">
        <f t="shared" si="323"/>
        <v/>
      </c>
      <c r="AH1829" t="str">
        <f t="shared" si="324"/>
        <v/>
      </c>
      <c r="AI1829" t="str">
        <f t="shared" si="325"/>
        <v/>
      </c>
      <c r="AY1829">
        <f t="shared" si="326"/>
        <v>304</v>
      </c>
      <c r="BJ1829" t="str">
        <f>IF(E1829&gt;0,"Nagyobb","Kisebb")</f>
        <v>Kisebb</v>
      </c>
    </row>
    <row r="1830" spans="1:62" x14ac:dyDescent="0.25">
      <c r="A1830">
        <v>1985</v>
      </c>
      <c r="B1830">
        <v>17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11</v>
      </c>
      <c r="M1830">
        <v>14</v>
      </c>
      <c r="N1830">
        <v>18</v>
      </c>
      <c r="O1830">
        <v>31</v>
      </c>
      <c r="P1830">
        <v>54</v>
      </c>
      <c r="Y1830" t="str">
        <f t="shared" si="316"/>
        <v>1114183154</v>
      </c>
      <c r="AA1830" t="str">
        <f t="shared" si="317"/>
        <v/>
      </c>
      <c r="AB1830" t="str">
        <f t="shared" si="318"/>
        <v/>
      </c>
      <c r="AC1830" t="str">
        <f t="shared" si="319"/>
        <v/>
      </c>
      <c r="AD1830" t="str">
        <f t="shared" si="320"/>
        <v/>
      </c>
      <c r="AE1830" t="str">
        <f t="shared" si="321"/>
        <v/>
      </c>
      <c r="AF1830" t="str">
        <f t="shared" si="322"/>
        <v/>
      </c>
      <c r="AG1830" t="str">
        <f t="shared" si="323"/>
        <v/>
      </c>
      <c r="AH1830" t="str">
        <f t="shared" si="324"/>
        <v/>
      </c>
      <c r="AI1830" t="str">
        <f t="shared" si="325"/>
        <v/>
      </c>
      <c r="AY1830">
        <f t="shared" si="326"/>
        <v>128</v>
      </c>
      <c r="BJ1830" t="str">
        <f>IF(E1830&gt;0,"Nagyobb","Kisebb")</f>
        <v>Kisebb</v>
      </c>
    </row>
    <row r="1831" spans="1:62" x14ac:dyDescent="0.25">
      <c r="A1831">
        <v>1985</v>
      </c>
      <c r="B1831">
        <v>16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21</v>
      </c>
      <c r="M1831">
        <v>34</v>
      </c>
      <c r="N1831">
        <v>68</v>
      </c>
      <c r="O1831">
        <v>80</v>
      </c>
      <c r="P1831">
        <v>89</v>
      </c>
      <c r="Y1831" t="str">
        <f t="shared" si="316"/>
        <v>2134688089</v>
      </c>
      <c r="AA1831" t="str">
        <f t="shared" si="317"/>
        <v/>
      </c>
      <c r="AB1831" t="str">
        <f t="shared" si="318"/>
        <v/>
      </c>
      <c r="AC1831" t="str">
        <f t="shared" si="319"/>
        <v/>
      </c>
      <c r="AD1831" t="str">
        <f t="shared" si="320"/>
        <v/>
      </c>
      <c r="AE1831" t="str">
        <f t="shared" si="321"/>
        <v/>
      </c>
      <c r="AF1831" t="str">
        <f t="shared" si="322"/>
        <v/>
      </c>
      <c r="AG1831" t="str">
        <f t="shared" si="323"/>
        <v/>
      </c>
      <c r="AH1831" t="str">
        <f t="shared" si="324"/>
        <v/>
      </c>
      <c r="AI1831" t="str">
        <f t="shared" si="325"/>
        <v/>
      </c>
      <c r="AY1831">
        <f t="shared" si="326"/>
        <v>292</v>
      </c>
      <c r="BJ1831" t="str">
        <f>IF(E1831&gt;0,"Nagyobb","Kisebb")</f>
        <v>Kisebb</v>
      </c>
    </row>
    <row r="1832" spans="1:62" x14ac:dyDescent="0.25">
      <c r="A1832">
        <v>1985</v>
      </c>
      <c r="B1832">
        <v>15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6</v>
      </c>
      <c r="M1832">
        <v>37</v>
      </c>
      <c r="N1832">
        <v>66</v>
      </c>
      <c r="O1832">
        <v>77</v>
      </c>
      <c r="P1832">
        <v>88</v>
      </c>
      <c r="Y1832" t="str">
        <f t="shared" si="316"/>
        <v>637667788</v>
      </c>
      <c r="AA1832" t="str">
        <f t="shared" si="317"/>
        <v/>
      </c>
      <c r="AB1832" t="str">
        <f t="shared" si="318"/>
        <v/>
      </c>
      <c r="AC1832" t="str">
        <f t="shared" si="319"/>
        <v/>
      </c>
      <c r="AD1832" t="str">
        <f t="shared" si="320"/>
        <v/>
      </c>
      <c r="AE1832" t="str">
        <f t="shared" si="321"/>
        <v/>
      </c>
      <c r="AF1832" t="str">
        <f t="shared" si="322"/>
        <v/>
      </c>
      <c r="AG1832" t="str">
        <f t="shared" si="323"/>
        <v/>
      </c>
      <c r="AH1832" t="str">
        <f t="shared" si="324"/>
        <v/>
      </c>
      <c r="AI1832" t="str">
        <f t="shared" si="325"/>
        <v/>
      </c>
      <c r="AY1832">
        <f t="shared" si="326"/>
        <v>274</v>
      </c>
      <c r="BJ1832" t="str">
        <f>IF(E1832&gt;0,"Nagyobb","Kisebb")</f>
        <v>Kisebb</v>
      </c>
    </row>
    <row r="1833" spans="1:62" x14ac:dyDescent="0.25">
      <c r="A1833">
        <v>1985</v>
      </c>
      <c r="B1833">
        <v>14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51</v>
      </c>
      <c r="M1833">
        <v>53</v>
      </c>
      <c r="N1833">
        <v>55</v>
      </c>
      <c r="O1833">
        <v>65</v>
      </c>
      <c r="P1833">
        <v>82</v>
      </c>
      <c r="Y1833" t="str">
        <f t="shared" si="316"/>
        <v>5153556582</v>
      </c>
      <c r="AA1833" t="str">
        <f t="shared" si="317"/>
        <v/>
      </c>
      <c r="AB1833" t="str">
        <f t="shared" si="318"/>
        <v/>
      </c>
      <c r="AC1833" t="str">
        <f t="shared" si="319"/>
        <v/>
      </c>
      <c r="AD1833" t="str">
        <f t="shared" si="320"/>
        <v/>
      </c>
      <c r="AE1833" t="str">
        <f t="shared" si="321"/>
        <v/>
      </c>
      <c r="AF1833" t="str">
        <f t="shared" si="322"/>
        <v/>
      </c>
      <c r="AG1833" t="str">
        <f t="shared" si="323"/>
        <v/>
      </c>
      <c r="AH1833" t="str">
        <f t="shared" si="324"/>
        <v/>
      </c>
      <c r="AI1833" t="str">
        <f t="shared" si="325"/>
        <v/>
      </c>
      <c r="AY1833">
        <f t="shared" si="326"/>
        <v>306</v>
      </c>
      <c r="BJ1833" t="str">
        <f>IF(E1833&gt;0,"Nagyobb","Kisebb")</f>
        <v>Kisebb</v>
      </c>
    </row>
    <row r="1834" spans="1:62" x14ac:dyDescent="0.25">
      <c r="A1834">
        <v>1985</v>
      </c>
      <c r="B1834">
        <v>13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3</v>
      </c>
      <c r="M1834">
        <v>18</v>
      </c>
      <c r="N1834">
        <v>41</v>
      </c>
      <c r="O1834">
        <v>66</v>
      </c>
      <c r="P1834">
        <v>85</v>
      </c>
      <c r="Y1834" t="str">
        <f t="shared" si="316"/>
        <v>318416685</v>
      </c>
      <c r="AA1834" t="str">
        <f t="shared" si="317"/>
        <v/>
      </c>
      <c r="AB1834" t="str">
        <f t="shared" si="318"/>
        <v/>
      </c>
      <c r="AC1834" t="str">
        <f t="shared" si="319"/>
        <v/>
      </c>
      <c r="AD1834" t="str">
        <f t="shared" si="320"/>
        <v/>
      </c>
      <c r="AE1834" t="str">
        <f t="shared" si="321"/>
        <v/>
      </c>
      <c r="AF1834" t="str">
        <f t="shared" si="322"/>
        <v/>
      </c>
      <c r="AG1834" t="str">
        <f t="shared" si="323"/>
        <v/>
      </c>
      <c r="AH1834" t="str">
        <f t="shared" si="324"/>
        <v/>
      </c>
      <c r="AI1834" t="str">
        <f t="shared" si="325"/>
        <v/>
      </c>
      <c r="AY1834">
        <f t="shared" si="326"/>
        <v>213</v>
      </c>
      <c r="BJ1834" t="str">
        <f>IF(E1834&gt;0,"Nagyobb","Kisebb")</f>
        <v>Kisebb</v>
      </c>
    </row>
    <row r="1835" spans="1:62" x14ac:dyDescent="0.25">
      <c r="A1835">
        <v>1985</v>
      </c>
      <c r="B1835">
        <v>12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19</v>
      </c>
      <c r="M1835">
        <v>25</v>
      </c>
      <c r="N1835">
        <v>40</v>
      </c>
      <c r="O1835">
        <v>45</v>
      </c>
      <c r="P1835">
        <v>70</v>
      </c>
      <c r="Y1835" t="str">
        <f t="shared" si="316"/>
        <v>1925404570</v>
      </c>
      <c r="AA1835" t="str">
        <f t="shared" si="317"/>
        <v/>
      </c>
      <c r="AB1835" t="str">
        <f t="shared" si="318"/>
        <v/>
      </c>
      <c r="AC1835" t="str">
        <f t="shared" si="319"/>
        <v/>
      </c>
      <c r="AD1835" t="str">
        <f t="shared" si="320"/>
        <v/>
      </c>
      <c r="AE1835" t="str">
        <f t="shared" si="321"/>
        <v/>
      </c>
      <c r="AF1835" t="str">
        <f t="shared" si="322"/>
        <v/>
      </c>
      <c r="AG1835" t="str">
        <f t="shared" si="323"/>
        <v/>
      </c>
      <c r="AH1835" t="str">
        <f t="shared" si="324"/>
        <v/>
      </c>
      <c r="AI1835" t="str">
        <f t="shared" si="325"/>
        <v/>
      </c>
      <c r="AY1835">
        <f t="shared" si="326"/>
        <v>199</v>
      </c>
      <c r="BJ1835" t="str">
        <f>IF(E1835&gt;0,"Nagyobb","Kisebb")</f>
        <v>Kisebb</v>
      </c>
    </row>
    <row r="1836" spans="1:62" x14ac:dyDescent="0.25">
      <c r="A1836">
        <v>1985</v>
      </c>
      <c r="B1836">
        <v>11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2</v>
      </c>
      <c r="M1836">
        <v>18</v>
      </c>
      <c r="N1836">
        <v>39</v>
      </c>
      <c r="O1836">
        <v>57</v>
      </c>
      <c r="P1836">
        <v>64</v>
      </c>
      <c r="Y1836" t="str">
        <f t="shared" si="316"/>
        <v>218395764</v>
      </c>
      <c r="AA1836" t="str">
        <f t="shared" si="317"/>
        <v/>
      </c>
      <c r="AB1836" t="str">
        <f t="shared" si="318"/>
        <v/>
      </c>
      <c r="AC1836" t="str">
        <f t="shared" si="319"/>
        <v/>
      </c>
      <c r="AD1836" t="str">
        <f t="shared" si="320"/>
        <v/>
      </c>
      <c r="AE1836" t="str">
        <f t="shared" si="321"/>
        <v/>
      </c>
      <c r="AF1836" t="str">
        <f t="shared" si="322"/>
        <v/>
      </c>
      <c r="AG1836" t="str">
        <f t="shared" si="323"/>
        <v/>
      </c>
      <c r="AH1836" t="str">
        <f t="shared" si="324"/>
        <v/>
      </c>
      <c r="AI1836" t="str">
        <f t="shared" si="325"/>
        <v/>
      </c>
      <c r="AY1836">
        <f t="shared" si="326"/>
        <v>180</v>
      </c>
      <c r="BJ1836" t="str">
        <f>IF(E1836&gt;0,"Nagyobb","Kisebb")</f>
        <v>Kisebb</v>
      </c>
    </row>
    <row r="1837" spans="1:62" x14ac:dyDescent="0.25">
      <c r="A1837">
        <v>1985</v>
      </c>
      <c r="B1837">
        <v>10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3</v>
      </c>
      <c r="M1837">
        <v>36</v>
      </c>
      <c r="N1837">
        <v>41</v>
      </c>
      <c r="O1837">
        <v>58</v>
      </c>
      <c r="P1837">
        <v>69</v>
      </c>
      <c r="Y1837" t="str">
        <f t="shared" si="316"/>
        <v>336415869</v>
      </c>
      <c r="AA1837" t="str">
        <f t="shared" si="317"/>
        <v/>
      </c>
      <c r="AB1837" t="str">
        <f t="shared" si="318"/>
        <v/>
      </c>
      <c r="AC1837" t="str">
        <f t="shared" si="319"/>
        <v/>
      </c>
      <c r="AD1837" t="str">
        <f t="shared" si="320"/>
        <v/>
      </c>
      <c r="AE1837" t="str">
        <f t="shared" si="321"/>
        <v/>
      </c>
      <c r="AF1837" t="str">
        <f t="shared" si="322"/>
        <v/>
      </c>
      <c r="AG1837" t="str">
        <f t="shared" si="323"/>
        <v/>
      </c>
      <c r="AH1837" t="str">
        <f t="shared" si="324"/>
        <v/>
      </c>
      <c r="AI1837" t="str">
        <f t="shared" si="325"/>
        <v/>
      </c>
      <c r="AY1837">
        <f t="shared" si="326"/>
        <v>207</v>
      </c>
      <c r="BJ1837" t="str">
        <f>IF(E1837&gt;0,"Nagyobb","Kisebb")</f>
        <v>Kisebb</v>
      </c>
    </row>
    <row r="1838" spans="1:62" x14ac:dyDescent="0.25">
      <c r="A1838">
        <v>1985</v>
      </c>
      <c r="B1838">
        <v>9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15</v>
      </c>
      <c r="M1838">
        <v>28</v>
      </c>
      <c r="N1838">
        <v>58</v>
      </c>
      <c r="O1838">
        <v>70</v>
      </c>
      <c r="P1838">
        <v>72</v>
      </c>
      <c r="Y1838" t="str">
        <f t="shared" si="316"/>
        <v>1528587072</v>
      </c>
      <c r="AA1838" t="str">
        <f t="shared" si="317"/>
        <v/>
      </c>
      <c r="AB1838" t="str">
        <f t="shared" si="318"/>
        <v/>
      </c>
      <c r="AC1838" t="str">
        <f t="shared" si="319"/>
        <v/>
      </c>
      <c r="AD1838" t="str">
        <f t="shared" si="320"/>
        <v/>
      </c>
      <c r="AE1838" t="str">
        <f t="shared" si="321"/>
        <v/>
      </c>
      <c r="AF1838" t="str">
        <f t="shared" si="322"/>
        <v/>
      </c>
      <c r="AG1838" t="str">
        <f t="shared" si="323"/>
        <v/>
      </c>
      <c r="AH1838" t="str">
        <f t="shared" si="324"/>
        <v/>
      </c>
      <c r="AI1838" t="str">
        <f t="shared" si="325"/>
        <v/>
      </c>
      <c r="AY1838">
        <f t="shared" si="326"/>
        <v>243</v>
      </c>
      <c r="BJ1838" t="str">
        <f>IF(E1838&gt;0,"Nagyobb","Kisebb")</f>
        <v>Kisebb</v>
      </c>
    </row>
    <row r="1839" spans="1:62" x14ac:dyDescent="0.25">
      <c r="A1839">
        <v>1985</v>
      </c>
      <c r="B1839">
        <v>8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7</v>
      </c>
      <c r="M1839">
        <v>25</v>
      </c>
      <c r="N1839">
        <v>28</v>
      </c>
      <c r="O1839">
        <v>39</v>
      </c>
      <c r="P1839">
        <v>69</v>
      </c>
      <c r="Y1839" t="str">
        <f t="shared" si="316"/>
        <v>725283969</v>
      </c>
      <c r="AA1839" t="str">
        <f t="shared" si="317"/>
        <v/>
      </c>
      <c r="AB1839" t="str">
        <f t="shared" si="318"/>
        <v/>
      </c>
      <c r="AC1839" t="str">
        <f t="shared" si="319"/>
        <v/>
      </c>
      <c r="AD1839" t="str">
        <f t="shared" si="320"/>
        <v/>
      </c>
      <c r="AE1839" t="str">
        <f t="shared" si="321"/>
        <v/>
      </c>
      <c r="AF1839" t="str">
        <f t="shared" si="322"/>
        <v/>
      </c>
      <c r="AG1839" t="str">
        <f t="shared" si="323"/>
        <v/>
      </c>
      <c r="AH1839" t="str">
        <f t="shared" si="324"/>
        <v/>
      </c>
      <c r="AI1839" t="str">
        <f t="shared" si="325"/>
        <v/>
      </c>
      <c r="AY1839">
        <f t="shared" si="326"/>
        <v>168</v>
      </c>
      <c r="BJ1839" t="str">
        <f>IF(E1839&gt;0,"Nagyobb","Kisebb")</f>
        <v>Kisebb</v>
      </c>
    </row>
    <row r="1840" spans="1:62" x14ac:dyDescent="0.25">
      <c r="A1840">
        <v>1985</v>
      </c>
      <c r="B1840">
        <v>7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8</v>
      </c>
      <c r="N1840">
        <v>67</v>
      </c>
      <c r="O1840">
        <v>75</v>
      </c>
      <c r="P1840">
        <v>80</v>
      </c>
      <c r="Y1840" t="str">
        <f t="shared" si="316"/>
        <v>78677580</v>
      </c>
      <c r="AA1840" t="str">
        <f t="shared" si="317"/>
        <v>+</v>
      </c>
      <c r="AB1840" t="str">
        <f t="shared" si="318"/>
        <v/>
      </c>
      <c r="AC1840" t="str">
        <f t="shared" si="319"/>
        <v/>
      </c>
      <c r="AD1840" t="str">
        <f t="shared" si="320"/>
        <v/>
      </c>
      <c r="AE1840" t="str">
        <f t="shared" si="321"/>
        <v/>
      </c>
      <c r="AF1840" t="str">
        <f t="shared" si="322"/>
        <v/>
      </c>
      <c r="AG1840" t="str">
        <f t="shared" si="323"/>
        <v/>
      </c>
      <c r="AH1840" t="str">
        <f t="shared" si="324"/>
        <v/>
      </c>
      <c r="AI1840" t="str">
        <f t="shared" si="325"/>
        <v/>
      </c>
      <c r="AY1840">
        <f t="shared" si="326"/>
        <v>237</v>
      </c>
      <c r="BJ1840" t="str">
        <f>IF(E1840&gt;0,"Nagyobb","Kisebb")</f>
        <v>Kisebb</v>
      </c>
    </row>
    <row r="1841" spans="1:62" x14ac:dyDescent="0.25">
      <c r="A1841">
        <v>1985</v>
      </c>
      <c r="B1841">
        <v>6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8</v>
      </c>
      <c r="M1841">
        <v>10</v>
      </c>
      <c r="N1841">
        <v>14</v>
      </c>
      <c r="O1841">
        <v>30</v>
      </c>
      <c r="P1841">
        <v>75</v>
      </c>
      <c r="Y1841" t="str">
        <f t="shared" si="316"/>
        <v>810143075</v>
      </c>
      <c r="AA1841" t="str">
        <f t="shared" si="317"/>
        <v/>
      </c>
      <c r="AB1841" t="str">
        <f t="shared" si="318"/>
        <v/>
      </c>
      <c r="AC1841" t="str">
        <f t="shared" si="319"/>
        <v/>
      </c>
      <c r="AD1841" t="str">
        <f t="shared" si="320"/>
        <v/>
      </c>
      <c r="AE1841" t="str">
        <f t="shared" si="321"/>
        <v/>
      </c>
      <c r="AF1841" t="str">
        <f t="shared" si="322"/>
        <v/>
      </c>
      <c r="AG1841" t="str">
        <f t="shared" si="323"/>
        <v/>
      </c>
      <c r="AH1841" t="str">
        <f t="shared" si="324"/>
        <v/>
      </c>
      <c r="AI1841" t="str">
        <f t="shared" si="325"/>
        <v/>
      </c>
      <c r="AY1841">
        <f t="shared" si="326"/>
        <v>137</v>
      </c>
      <c r="BJ1841" t="str">
        <f>IF(E1841&gt;0,"Nagyobb","Kisebb")</f>
        <v>Kisebb</v>
      </c>
    </row>
    <row r="1842" spans="1:62" x14ac:dyDescent="0.25">
      <c r="A1842">
        <v>1985</v>
      </c>
      <c r="B1842">
        <v>5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9</v>
      </c>
      <c r="M1842">
        <v>46</v>
      </c>
      <c r="N1842">
        <v>66</v>
      </c>
      <c r="O1842">
        <v>67</v>
      </c>
      <c r="P1842">
        <v>84</v>
      </c>
      <c r="Y1842" t="str">
        <f t="shared" si="316"/>
        <v>946666784</v>
      </c>
      <c r="AA1842" t="str">
        <f t="shared" si="317"/>
        <v/>
      </c>
      <c r="AB1842" t="str">
        <f t="shared" si="318"/>
        <v/>
      </c>
      <c r="AC1842" t="str">
        <f t="shared" si="319"/>
        <v>+</v>
      </c>
      <c r="AD1842" t="str">
        <f t="shared" si="320"/>
        <v/>
      </c>
      <c r="AE1842" t="str">
        <f t="shared" si="321"/>
        <v/>
      </c>
      <c r="AF1842" t="str">
        <f t="shared" si="322"/>
        <v/>
      </c>
      <c r="AG1842" t="str">
        <f t="shared" si="323"/>
        <v/>
      </c>
      <c r="AH1842" t="str">
        <f t="shared" si="324"/>
        <v/>
      </c>
      <c r="AI1842" t="str">
        <f t="shared" si="325"/>
        <v/>
      </c>
      <c r="AY1842">
        <f t="shared" si="326"/>
        <v>272</v>
      </c>
      <c r="BJ1842" t="str">
        <f>IF(E1842&gt;0,"Nagyobb","Kisebb")</f>
        <v>Kisebb</v>
      </c>
    </row>
    <row r="1843" spans="1:62" x14ac:dyDescent="0.25">
      <c r="A1843">
        <v>1985</v>
      </c>
      <c r="B1843">
        <v>4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10</v>
      </c>
      <c r="M1843">
        <v>44</v>
      </c>
      <c r="N1843">
        <v>54</v>
      </c>
      <c r="O1843">
        <v>58</v>
      </c>
      <c r="P1843">
        <v>68</v>
      </c>
      <c r="Y1843" t="str">
        <f t="shared" si="316"/>
        <v>1044545868</v>
      </c>
      <c r="AA1843" t="str">
        <f t="shared" si="317"/>
        <v/>
      </c>
      <c r="AB1843" t="str">
        <f t="shared" si="318"/>
        <v/>
      </c>
      <c r="AC1843" t="str">
        <f t="shared" si="319"/>
        <v/>
      </c>
      <c r="AD1843" t="str">
        <f t="shared" si="320"/>
        <v/>
      </c>
      <c r="AE1843" t="str">
        <f t="shared" si="321"/>
        <v/>
      </c>
      <c r="AF1843" t="str">
        <f t="shared" si="322"/>
        <v/>
      </c>
      <c r="AG1843" t="str">
        <f t="shared" si="323"/>
        <v/>
      </c>
      <c r="AH1843" t="str">
        <f t="shared" si="324"/>
        <v/>
      </c>
      <c r="AI1843" t="str">
        <f t="shared" si="325"/>
        <v/>
      </c>
      <c r="AY1843">
        <f t="shared" si="326"/>
        <v>234</v>
      </c>
      <c r="BJ1843" t="str">
        <f>IF(E1843&gt;0,"Nagyobb","Kisebb")</f>
        <v>Kisebb</v>
      </c>
    </row>
    <row r="1844" spans="1:62" x14ac:dyDescent="0.25">
      <c r="A1844">
        <v>1985</v>
      </c>
      <c r="B1844">
        <v>3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24</v>
      </c>
      <c r="M1844">
        <v>51</v>
      </c>
      <c r="N1844">
        <v>72</v>
      </c>
      <c r="O1844">
        <v>77</v>
      </c>
      <c r="P1844">
        <v>79</v>
      </c>
      <c r="Y1844" t="str">
        <f t="shared" si="316"/>
        <v>2451727779</v>
      </c>
      <c r="AA1844" t="str">
        <f t="shared" si="317"/>
        <v/>
      </c>
      <c r="AB1844" t="str">
        <f t="shared" si="318"/>
        <v/>
      </c>
      <c r="AC1844" t="str">
        <f t="shared" si="319"/>
        <v/>
      </c>
      <c r="AD1844" t="str">
        <f t="shared" si="320"/>
        <v/>
      </c>
      <c r="AE1844" t="str">
        <f t="shared" si="321"/>
        <v/>
      </c>
      <c r="AF1844" t="str">
        <f t="shared" si="322"/>
        <v/>
      </c>
      <c r="AG1844" t="str">
        <f t="shared" si="323"/>
        <v/>
      </c>
      <c r="AH1844" t="str">
        <f t="shared" si="324"/>
        <v/>
      </c>
      <c r="AI1844" t="str">
        <f t="shared" si="325"/>
        <v/>
      </c>
      <c r="AY1844">
        <f t="shared" si="326"/>
        <v>303</v>
      </c>
      <c r="BJ1844" t="str">
        <f>IF(E1844&gt;0,"Nagyobb","Kisebb")</f>
        <v>Kisebb</v>
      </c>
    </row>
    <row r="1845" spans="1:62" x14ac:dyDescent="0.25">
      <c r="A1845">
        <v>1985</v>
      </c>
      <c r="B1845">
        <v>2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11</v>
      </c>
      <c r="M1845">
        <v>19</v>
      </c>
      <c r="N1845">
        <v>61</v>
      </c>
      <c r="O1845">
        <v>62</v>
      </c>
      <c r="P1845">
        <v>89</v>
      </c>
      <c r="Y1845" t="str">
        <f t="shared" si="316"/>
        <v>1119616289</v>
      </c>
      <c r="AA1845" t="str">
        <f t="shared" si="317"/>
        <v/>
      </c>
      <c r="AB1845" t="str">
        <f t="shared" si="318"/>
        <v/>
      </c>
      <c r="AC1845" t="str">
        <f t="shared" si="319"/>
        <v>+</v>
      </c>
      <c r="AD1845" t="str">
        <f t="shared" si="320"/>
        <v/>
      </c>
      <c r="AE1845" t="str">
        <f t="shared" si="321"/>
        <v/>
      </c>
      <c r="AF1845" t="str">
        <f t="shared" si="322"/>
        <v/>
      </c>
      <c r="AG1845" t="str">
        <f t="shared" si="323"/>
        <v/>
      </c>
      <c r="AH1845" t="str">
        <f t="shared" si="324"/>
        <v/>
      </c>
      <c r="AI1845" t="str">
        <f t="shared" si="325"/>
        <v/>
      </c>
      <c r="AY1845">
        <f t="shared" si="326"/>
        <v>242</v>
      </c>
      <c r="BJ1845" t="str">
        <f>IF(E1845&gt;0,"Nagyobb","Kisebb")</f>
        <v>Kisebb</v>
      </c>
    </row>
    <row r="1846" spans="1:62" x14ac:dyDescent="0.25">
      <c r="A1846">
        <v>1985</v>
      </c>
      <c r="B1846">
        <v>1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43</v>
      </c>
      <c r="M1846">
        <v>47</v>
      </c>
      <c r="N1846">
        <v>59</v>
      </c>
      <c r="O1846">
        <v>63</v>
      </c>
      <c r="P1846">
        <v>84</v>
      </c>
      <c r="Y1846" t="str">
        <f t="shared" si="316"/>
        <v>4347596384</v>
      </c>
      <c r="AA1846" t="str">
        <f t="shared" si="317"/>
        <v/>
      </c>
      <c r="AB1846" t="str">
        <f t="shared" si="318"/>
        <v/>
      </c>
      <c r="AC1846" t="str">
        <f t="shared" si="319"/>
        <v/>
      </c>
      <c r="AD1846" t="str">
        <f t="shared" si="320"/>
        <v/>
      </c>
      <c r="AE1846" t="str">
        <f t="shared" si="321"/>
        <v/>
      </c>
      <c r="AF1846" t="str">
        <f t="shared" si="322"/>
        <v/>
      </c>
      <c r="AG1846" t="str">
        <f t="shared" si="323"/>
        <v/>
      </c>
      <c r="AH1846" t="str">
        <f t="shared" si="324"/>
        <v/>
      </c>
      <c r="AI1846" t="str">
        <f t="shared" si="325"/>
        <v/>
      </c>
      <c r="AY1846">
        <f t="shared" si="326"/>
        <v>296</v>
      </c>
      <c r="BJ1846" t="str">
        <f>IF(E1846&gt;0,"Nagyobb","Kisebb")</f>
        <v>Kisebb</v>
      </c>
    </row>
    <row r="1847" spans="1:62" x14ac:dyDescent="0.25">
      <c r="A1847">
        <v>1984</v>
      </c>
      <c r="B1847">
        <v>52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1</v>
      </c>
      <c r="M1847">
        <v>12</v>
      </c>
      <c r="N1847">
        <v>32</v>
      </c>
      <c r="O1847">
        <v>65</v>
      </c>
      <c r="P1847">
        <v>84</v>
      </c>
      <c r="Y1847" t="str">
        <f t="shared" si="316"/>
        <v>112326584</v>
      </c>
      <c r="AA1847" t="str">
        <f t="shared" si="317"/>
        <v/>
      </c>
      <c r="AB1847" t="str">
        <f t="shared" si="318"/>
        <v/>
      </c>
      <c r="AC1847" t="str">
        <f t="shared" si="319"/>
        <v/>
      </c>
      <c r="AD1847" t="str">
        <f t="shared" si="320"/>
        <v/>
      </c>
      <c r="AE1847" t="str">
        <f t="shared" si="321"/>
        <v/>
      </c>
      <c r="AF1847" t="str">
        <f t="shared" si="322"/>
        <v/>
      </c>
      <c r="AG1847" t="str">
        <f t="shared" si="323"/>
        <v/>
      </c>
      <c r="AH1847" t="str">
        <f t="shared" si="324"/>
        <v/>
      </c>
      <c r="AI1847" t="str">
        <f t="shared" si="325"/>
        <v/>
      </c>
      <c r="AY1847">
        <f t="shared" si="326"/>
        <v>194</v>
      </c>
      <c r="BJ1847" t="str">
        <f>IF(E1847&gt;0,"Nagyobb","Kisebb")</f>
        <v>Kisebb</v>
      </c>
    </row>
    <row r="1848" spans="1:62" x14ac:dyDescent="0.25">
      <c r="A1848">
        <v>1984</v>
      </c>
      <c r="B1848">
        <v>51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17</v>
      </c>
      <c r="M1848">
        <v>21</v>
      </c>
      <c r="N1848">
        <v>34</v>
      </c>
      <c r="O1848">
        <v>49</v>
      </c>
      <c r="P1848">
        <v>60</v>
      </c>
      <c r="Y1848" t="str">
        <f t="shared" si="316"/>
        <v>1721344960</v>
      </c>
      <c r="AA1848" t="str">
        <f t="shared" si="317"/>
        <v/>
      </c>
      <c r="AB1848" t="str">
        <f t="shared" si="318"/>
        <v/>
      </c>
      <c r="AC1848" t="str">
        <f t="shared" si="319"/>
        <v/>
      </c>
      <c r="AD1848" t="str">
        <f t="shared" si="320"/>
        <v/>
      </c>
      <c r="AE1848" t="str">
        <f t="shared" si="321"/>
        <v/>
      </c>
      <c r="AF1848" t="str">
        <f t="shared" si="322"/>
        <v/>
      </c>
      <c r="AG1848" t="str">
        <f t="shared" si="323"/>
        <v/>
      </c>
      <c r="AH1848" t="str">
        <f t="shared" si="324"/>
        <v/>
      </c>
      <c r="AI1848" t="str">
        <f t="shared" si="325"/>
        <v/>
      </c>
      <c r="AY1848">
        <f t="shared" si="326"/>
        <v>181</v>
      </c>
      <c r="BJ1848" t="str">
        <f>IF(E1848&gt;0,"Nagyobb","Kisebb")</f>
        <v>Kisebb</v>
      </c>
    </row>
    <row r="1849" spans="1:62" x14ac:dyDescent="0.25">
      <c r="A1849">
        <v>1984</v>
      </c>
      <c r="B1849">
        <v>50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8</v>
      </c>
      <c r="M1849">
        <v>19</v>
      </c>
      <c r="N1849">
        <v>63</v>
      </c>
      <c r="O1849">
        <v>80</v>
      </c>
      <c r="P1849">
        <v>90</v>
      </c>
      <c r="Y1849" t="str">
        <f t="shared" si="316"/>
        <v>819638090</v>
      </c>
      <c r="AA1849" t="str">
        <f t="shared" si="317"/>
        <v/>
      </c>
      <c r="AB1849" t="str">
        <f t="shared" si="318"/>
        <v/>
      </c>
      <c r="AC1849" t="str">
        <f t="shared" si="319"/>
        <v/>
      </c>
      <c r="AD1849" t="str">
        <f t="shared" si="320"/>
        <v/>
      </c>
      <c r="AE1849" t="str">
        <f t="shared" si="321"/>
        <v/>
      </c>
      <c r="AF1849" t="str">
        <f t="shared" si="322"/>
        <v/>
      </c>
      <c r="AG1849" t="str">
        <f t="shared" si="323"/>
        <v/>
      </c>
      <c r="AH1849" t="str">
        <f t="shared" si="324"/>
        <v/>
      </c>
      <c r="AI1849" t="str">
        <f t="shared" si="325"/>
        <v/>
      </c>
      <c r="AY1849">
        <f t="shared" si="326"/>
        <v>260</v>
      </c>
      <c r="BJ1849" t="str">
        <f>IF(E1849&gt;0,"Nagyobb","Kisebb")</f>
        <v>Kisebb</v>
      </c>
    </row>
    <row r="1850" spans="1:62" x14ac:dyDescent="0.25">
      <c r="A1850">
        <v>1984</v>
      </c>
      <c r="B1850">
        <v>49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14</v>
      </c>
      <c r="M1850">
        <v>29</v>
      </c>
      <c r="N1850">
        <v>30</v>
      </c>
      <c r="O1850">
        <v>86</v>
      </c>
      <c r="P1850">
        <v>87</v>
      </c>
      <c r="Y1850" t="str">
        <f t="shared" si="316"/>
        <v>1429308687</v>
      </c>
      <c r="AA1850" t="str">
        <f t="shared" si="317"/>
        <v/>
      </c>
      <c r="AB1850" t="str">
        <f t="shared" si="318"/>
        <v>+</v>
      </c>
      <c r="AC1850" t="str">
        <f t="shared" si="319"/>
        <v/>
      </c>
      <c r="AD1850" t="str">
        <f t="shared" si="320"/>
        <v>+</v>
      </c>
      <c r="AE1850" t="str">
        <f t="shared" si="321"/>
        <v/>
      </c>
      <c r="AF1850" t="str">
        <f t="shared" si="322"/>
        <v/>
      </c>
      <c r="AG1850" t="str">
        <f t="shared" si="323"/>
        <v/>
      </c>
      <c r="AH1850" t="str">
        <f t="shared" si="324"/>
        <v/>
      </c>
      <c r="AI1850" t="str">
        <f t="shared" si="325"/>
        <v/>
      </c>
      <c r="AY1850">
        <f t="shared" si="326"/>
        <v>246</v>
      </c>
      <c r="BJ1850" t="str">
        <f>IF(E1850&gt;0,"Nagyobb","Kisebb")</f>
        <v>Kisebb</v>
      </c>
    </row>
    <row r="1851" spans="1:62" x14ac:dyDescent="0.25">
      <c r="A1851">
        <v>1984</v>
      </c>
      <c r="B1851">
        <v>48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7</v>
      </c>
      <c r="M1851">
        <v>16</v>
      </c>
      <c r="N1851">
        <v>20</v>
      </c>
      <c r="O1851">
        <v>65</v>
      </c>
      <c r="P1851">
        <v>75</v>
      </c>
      <c r="Y1851" t="str">
        <f t="shared" si="316"/>
        <v>716206575</v>
      </c>
      <c r="AA1851" t="str">
        <f t="shared" si="317"/>
        <v/>
      </c>
      <c r="AB1851" t="str">
        <f t="shared" si="318"/>
        <v/>
      </c>
      <c r="AC1851" t="str">
        <f t="shared" si="319"/>
        <v/>
      </c>
      <c r="AD1851" t="str">
        <f t="shared" si="320"/>
        <v/>
      </c>
      <c r="AE1851" t="str">
        <f t="shared" si="321"/>
        <v/>
      </c>
      <c r="AF1851" t="str">
        <f t="shared" si="322"/>
        <v/>
      </c>
      <c r="AG1851" t="str">
        <f t="shared" si="323"/>
        <v/>
      </c>
      <c r="AH1851" t="str">
        <f t="shared" si="324"/>
        <v/>
      </c>
      <c r="AI1851" t="str">
        <f t="shared" si="325"/>
        <v/>
      </c>
      <c r="AY1851">
        <f t="shared" si="326"/>
        <v>183</v>
      </c>
      <c r="BJ1851" t="str">
        <f>IF(E1851&gt;0,"Nagyobb","Kisebb")</f>
        <v>Kisebb</v>
      </c>
    </row>
    <row r="1852" spans="1:62" x14ac:dyDescent="0.25">
      <c r="A1852">
        <v>1984</v>
      </c>
      <c r="B1852">
        <v>47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23</v>
      </c>
      <c r="M1852">
        <v>28</v>
      </c>
      <c r="N1852">
        <v>62</v>
      </c>
      <c r="O1852">
        <v>64</v>
      </c>
      <c r="P1852">
        <v>79</v>
      </c>
      <c r="Y1852" t="str">
        <f t="shared" si="316"/>
        <v>2328626479</v>
      </c>
      <c r="AA1852" t="str">
        <f t="shared" si="317"/>
        <v/>
      </c>
      <c r="AB1852" t="str">
        <f t="shared" si="318"/>
        <v/>
      </c>
      <c r="AC1852" t="str">
        <f t="shared" si="319"/>
        <v/>
      </c>
      <c r="AD1852" t="str">
        <f t="shared" si="320"/>
        <v/>
      </c>
      <c r="AE1852" t="str">
        <f t="shared" si="321"/>
        <v/>
      </c>
      <c r="AF1852" t="str">
        <f t="shared" si="322"/>
        <v/>
      </c>
      <c r="AG1852" t="str">
        <f t="shared" si="323"/>
        <v/>
      </c>
      <c r="AH1852" t="str">
        <f t="shared" si="324"/>
        <v/>
      </c>
      <c r="AI1852" t="str">
        <f t="shared" si="325"/>
        <v/>
      </c>
      <c r="AY1852">
        <f t="shared" si="326"/>
        <v>256</v>
      </c>
      <c r="BJ1852" t="str">
        <f>IF(E1852&gt;0,"Nagyobb","Kisebb")</f>
        <v>Kisebb</v>
      </c>
    </row>
    <row r="1853" spans="1:62" x14ac:dyDescent="0.25">
      <c r="A1853">
        <v>1984</v>
      </c>
      <c r="B1853">
        <v>46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4</v>
      </c>
      <c r="M1853">
        <v>74</v>
      </c>
      <c r="N1853">
        <v>77</v>
      </c>
      <c r="O1853">
        <v>78</v>
      </c>
      <c r="P1853">
        <v>89</v>
      </c>
      <c r="Y1853" t="str">
        <f t="shared" si="316"/>
        <v>474777889</v>
      </c>
      <c r="AA1853" t="str">
        <f t="shared" si="317"/>
        <v/>
      </c>
      <c r="AB1853" t="str">
        <f t="shared" si="318"/>
        <v/>
      </c>
      <c r="AC1853" t="str">
        <f t="shared" si="319"/>
        <v>+</v>
      </c>
      <c r="AD1853" t="str">
        <f t="shared" si="320"/>
        <v/>
      </c>
      <c r="AE1853" t="str">
        <f t="shared" si="321"/>
        <v/>
      </c>
      <c r="AF1853" t="str">
        <f t="shared" si="322"/>
        <v/>
      </c>
      <c r="AG1853" t="str">
        <f t="shared" si="323"/>
        <v/>
      </c>
      <c r="AH1853" t="str">
        <f t="shared" si="324"/>
        <v/>
      </c>
      <c r="AI1853" t="str">
        <f t="shared" si="325"/>
        <v/>
      </c>
      <c r="AY1853">
        <f t="shared" si="326"/>
        <v>322</v>
      </c>
      <c r="BJ1853" t="str">
        <f>IF(E1853&gt;0,"Nagyobb","Kisebb")</f>
        <v>Kisebb</v>
      </c>
    </row>
    <row r="1854" spans="1:62" x14ac:dyDescent="0.25">
      <c r="A1854">
        <v>1984</v>
      </c>
      <c r="B1854">
        <v>45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8</v>
      </c>
      <c r="M1854">
        <v>22</v>
      </c>
      <c r="N1854">
        <v>24</v>
      </c>
      <c r="O1854">
        <v>42</v>
      </c>
      <c r="P1854">
        <v>85</v>
      </c>
      <c r="Y1854" t="str">
        <f t="shared" si="316"/>
        <v>822244285</v>
      </c>
      <c r="AA1854" t="str">
        <f t="shared" si="317"/>
        <v/>
      </c>
      <c r="AB1854" t="str">
        <f t="shared" si="318"/>
        <v/>
      </c>
      <c r="AC1854" t="str">
        <f t="shared" si="319"/>
        <v/>
      </c>
      <c r="AD1854" t="str">
        <f t="shared" si="320"/>
        <v/>
      </c>
      <c r="AE1854" t="str">
        <f t="shared" si="321"/>
        <v/>
      </c>
      <c r="AF1854" t="str">
        <f t="shared" si="322"/>
        <v/>
      </c>
      <c r="AG1854" t="str">
        <f t="shared" si="323"/>
        <v/>
      </c>
      <c r="AH1854" t="str">
        <f t="shared" si="324"/>
        <v/>
      </c>
      <c r="AI1854" t="str">
        <f t="shared" si="325"/>
        <v/>
      </c>
      <c r="AY1854">
        <f t="shared" si="326"/>
        <v>181</v>
      </c>
      <c r="BJ1854" t="str">
        <f>IF(E1854&gt;0,"Nagyobb","Kisebb")</f>
        <v>Kisebb</v>
      </c>
    </row>
    <row r="1855" spans="1:62" x14ac:dyDescent="0.25">
      <c r="A1855">
        <v>1984</v>
      </c>
      <c r="B1855">
        <v>44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9</v>
      </c>
      <c r="M1855">
        <v>20</v>
      </c>
      <c r="N1855">
        <v>34</v>
      </c>
      <c r="O1855">
        <v>63</v>
      </c>
      <c r="P1855">
        <v>77</v>
      </c>
      <c r="Y1855" t="str">
        <f t="shared" si="316"/>
        <v>920346377</v>
      </c>
      <c r="AA1855" t="str">
        <f t="shared" si="317"/>
        <v/>
      </c>
      <c r="AB1855" t="str">
        <f t="shared" si="318"/>
        <v/>
      </c>
      <c r="AC1855" t="str">
        <f t="shared" si="319"/>
        <v/>
      </c>
      <c r="AD1855" t="str">
        <f t="shared" si="320"/>
        <v/>
      </c>
      <c r="AE1855" t="str">
        <f t="shared" si="321"/>
        <v/>
      </c>
      <c r="AF1855" t="str">
        <f t="shared" si="322"/>
        <v/>
      </c>
      <c r="AG1855" t="str">
        <f t="shared" si="323"/>
        <v/>
      </c>
      <c r="AH1855" t="str">
        <f t="shared" si="324"/>
        <v/>
      </c>
      <c r="AI1855" t="str">
        <f t="shared" si="325"/>
        <v/>
      </c>
      <c r="AY1855">
        <f t="shared" si="326"/>
        <v>203</v>
      </c>
      <c r="BJ1855" t="str">
        <f>IF(E1855&gt;0,"Nagyobb","Kisebb")</f>
        <v>Kisebb</v>
      </c>
    </row>
    <row r="1856" spans="1:62" x14ac:dyDescent="0.25">
      <c r="A1856">
        <v>1984</v>
      </c>
      <c r="B1856">
        <v>43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11</v>
      </c>
      <c r="M1856">
        <v>20</v>
      </c>
      <c r="N1856">
        <v>51</v>
      </c>
      <c r="O1856">
        <v>55</v>
      </c>
      <c r="P1856">
        <v>78</v>
      </c>
      <c r="Y1856" t="str">
        <f t="shared" si="316"/>
        <v>1120515578</v>
      </c>
      <c r="AA1856" t="str">
        <f t="shared" si="317"/>
        <v/>
      </c>
      <c r="AB1856" t="str">
        <f t="shared" si="318"/>
        <v/>
      </c>
      <c r="AC1856" t="str">
        <f t="shared" si="319"/>
        <v/>
      </c>
      <c r="AD1856" t="str">
        <f t="shared" si="320"/>
        <v/>
      </c>
      <c r="AE1856" t="str">
        <f t="shared" si="321"/>
        <v/>
      </c>
      <c r="AF1856" t="str">
        <f t="shared" si="322"/>
        <v/>
      </c>
      <c r="AG1856" t="str">
        <f t="shared" si="323"/>
        <v/>
      </c>
      <c r="AH1856" t="str">
        <f t="shared" si="324"/>
        <v/>
      </c>
      <c r="AI1856" t="str">
        <f t="shared" si="325"/>
        <v/>
      </c>
      <c r="AY1856">
        <f t="shared" si="326"/>
        <v>215</v>
      </c>
      <c r="BJ1856" t="str">
        <f>IF(E1856&gt;0,"Nagyobb","Kisebb")</f>
        <v>Kisebb</v>
      </c>
    </row>
    <row r="1857" spans="1:62" x14ac:dyDescent="0.25">
      <c r="A1857">
        <v>1984</v>
      </c>
      <c r="B1857">
        <v>42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2</v>
      </c>
      <c r="M1857">
        <v>57</v>
      </c>
      <c r="N1857">
        <v>66</v>
      </c>
      <c r="O1857">
        <v>67</v>
      </c>
      <c r="P1857">
        <v>69</v>
      </c>
      <c r="Y1857" t="str">
        <f t="shared" si="316"/>
        <v>257666769</v>
      </c>
      <c r="AA1857" t="str">
        <f t="shared" si="317"/>
        <v/>
      </c>
      <c r="AB1857" t="str">
        <f t="shared" si="318"/>
        <v/>
      </c>
      <c r="AC1857" t="str">
        <f t="shared" si="319"/>
        <v>+</v>
      </c>
      <c r="AD1857" t="str">
        <f t="shared" si="320"/>
        <v/>
      </c>
      <c r="AE1857" t="str">
        <f t="shared" si="321"/>
        <v/>
      </c>
      <c r="AF1857" t="str">
        <f t="shared" si="322"/>
        <v/>
      </c>
      <c r="AG1857" t="str">
        <f t="shared" si="323"/>
        <v/>
      </c>
      <c r="AH1857" t="str">
        <f t="shared" si="324"/>
        <v/>
      </c>
      <c r="AI1857" t="str">
        <f t="shared" si="325"/>
        <v/>
      </c>
      <c r="AY1857">
        <f t="shared" si="326"/>
        <v>261</v>
      </c>
      <c r="BJ1857" t="str">
        <f>IF(E1857&gt;0,"Nagyobb","Kisebb")</f>
        <v>Kisebb</v>
      </c>
    </row>
    <row r="1858" spans="1:62" x14ac:dyDescent="0.25">
      <c r="A1858">
        <v>1984</v>
      </c>
      <c r="B1858">
        <v>41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4</v>
      </c>
      <c r="M1858">
        <v>6</v>
      </c>
      <c r="N1858">
        <v>47</v>
      </c>
      <c r="O1858">
        <v>49</v>
      </c>
      <c r="P1858">
        <v>56</v>
      </c>
      <c r="Y1858" t="str">
        <f t="shared" ref="Y1858:Y1921" si="327">L1858&amp;M1858&amp;N1858&amp;O1858&amp;P1858</f>
        <v>46474956</v>
      </c>
      <c r="AA1858" t="str">
        <f t="shared" ref="AA1858:AA1921" si="328">IF(L1858+1=M1858,"+","")</f>
        <v/>
      </c>
      <c r="AB1858" t="str">
        <f t="shared" ref="AB1858:AB1921" si="329">IF(M1858+1=N1858,"+","")</f>
        <v/>
      </c>
      <c r="AC1858" t="str">
        <f t="shared" ref="AC1858:AC1921" si="330">IF(N1858+1=O1858,"+","")</f>
        <v/>
      </c>
      <c r="AD1858" t="str">
        <f t="shared" ref="AD1858:AD1921" si="331">IF(O1858+1=P1858,"+","")</f>
        <v/>
      </c>
      <c r="AE1858" t="str">
        <f t="shared" ref="AE1858:AE1921" si="332">IF(AA1858&amp;AB1858="++","harom","")</f>
        <v/>
      </c>
      <c r="AF1858" t="str">
        <f t="shared" ref="AF1858:AF1921" si="333">IF(AB1858&amp;AC1858="++","harom","")</f>
        <v/>
      </c>
      <c r="AG1858" t="str">
        <f t="shared" ref="AG1858:AG1921" si="334">IF(AC1858&amp;AD1858="++","harom","")</f>
        <v/>
      </c>
      <c r="AH1858" t="str">
        <f t="shared" ref="AH1858:AH1921" si="335">IF(AA1858&amp;AB1858&amp;AC1858="+++","negy","")</f>
        <v/>
      </c>
      <c r="AI1858" t="str">
        <f t="shared" ref="AI1858:AI1921" si="336">IF(AB1858&amp;AC1858&amp;AD1858="+++","negy","")</f>
        <v/>
      </c>
      <c r="AY1858">
        <f t="shared" ref="AY1858:AY1921" si="337">SUM(L1858:P1858)</f>
        <v>162</v>
      </c>
      <c r="BJ1858" t="str">
        <f>IF(E1858&gt;0,"Nagyobb","Kisebb")</f>
        <v>Kisebb</v>
      </c>
    </row>
    <row r="1859" spans="1:62" x14ac:dyDescent="0.25">
      <c r="A1859">
        <v>1984</v>
      </c>
      <c r="B1859">
        <v>40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3</v>
      </c>
      <c r="M1859">
        <v>10</v>
      </c>
      <c r="N1859">
        <v>28</v>
      </c>
      <c r="O1859">
        <v>31</v>
      </c>
      <c r="P1859">
        <v>88</v>
      </c>
      <c r="Y1859" t="str">
        <f t="shared" si="327"/>
        <v>310283188</v>
      </c>
      <c r="AA1859" t="str">
        <f t="shared" si="328"/>
        <v/>
      </c>
      <c r="AB1859" t="str">
        <f t="shared" si="329"/>
        <v/>
      </c>
      <c r="AC1859" t="str">
        <f t="shared" si="330"/>
        <v/>
      </c>
      <c r="AD1859" t="str">
        <f t="shared" si="331"/>
        <v/>
      </c>
      <c r="AE1859" t="str">
        <f t="shared" si="332"/>
        <v/>
      </c>
      <c r="AF1859" t="str">
        <f t="shared" si="333"/>
        <v/>
      </c>
      <c r="AG1859" t="str">
        <f t="shared" si="334"/>
        <v/>
      </c>
      <c r="AH1859" t="str">
        <f t="shared" si="335"/>
        <v/>
      </c>
      <c r="AI1859" t="str">
        <f t="shared" si="336"/>
        <v/>
      </c>
      <c r="AY1859">
        <f t="shared" si="337"/>
        <v>160</v>
      </c>
      <c r="BJ1859" t="str">
        <f>IF(E1859&gt;0,"Nagyobb","Kisebb")</f>
        <v>Kisebb</v>
      </c>
    </row>
    <row r="1860" spans="1:62" x14ac:dyDescent="0.25">
      <c r="A1860">
        <v>1984</v>
      </c>
      <c r="B1860">
        <v>39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46</v>
      </c>
      <c r="M1860">
        <v>52</v>
      </c>
      <c r="N1860">
        <v>56</v>
      </c>
      <c r="O1860">
        <v>67</v>
      </c>
      <c r="P1860">
        <v>90</v>
      </c>
      <c r="Y1860" t="str">
        <f t="shared" si="327"/>
        <v>4652566790</v>
      </c>
      <c r="AA1860" t="str">
        <f t="shared" si="328"/>
        <v/>
      </c>
      <c r="AB1860" t="str">
        <f t="shared" si="329"/>
        <v/>
      </c>
      <c r="AC1860" t="str">
        <f t="shared" si="330"/>
        <v/>
      </c>
      <c r="AD1860" t="str">
        <f t="shared" si="331"/>
        <v/>
      </c>
      <c r="AE1860" t="str">
        <f t="shared" si="332"/>
        <v/>
      </c>
      <c r="AF1860" t="str">
        <f t="shared" si="333"/>
        <v/>
      </c>
      <c r="AG1860" t="str">
        <f t="shared" si="334"/>
        <v/>
      </c>
      <c r="AH1860" t="str">
        <f t="shared" si="335"/>
        <v/>
      </c>
      <c r="AI1860" t="str">
        <f t="shared" si="336"/>
        <v/>
      </c>
      <c r="AY1860">
        <f t="shared" si="337"/>
        <v>311</v>
      </c>
      <c r="BJ1860" t="str">
        <f>IF(E1860&gt;0,"Nagyobb","Kisebb")</f>
        <v>Kisebb</v>
      </c>
    </row>
    <row r="1861" spans="1:62" x14ac:dyDescent="0.25">
      <c r="A1861">
        <v>1984</v>
      </c>
      <c r="B1861">
        <v>38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58</v>
      </c>
      <c r="M1861">
        <v>63</v>
      </c>
      <c r="N1861">
        <v>64</v>
      </c>
      <c r="O1861">
        <v>66</v>
      </c>
      <c r="P1861">
        <v>79</v>
      </c>
      <c r="Y1861" t="str">
        <f t="shared" si="327"/>
        <v>5863646679</v>
      </c>
      <c r="AA1861" t="str">
        <f t="shared" si="328"/>
        <v/>
      </c>
      <c r="AB1861" t="str">
        <f t="shared" si="329"/>
        <v>+</v>
      </c>
      <c r="AC1861" t="str">
        <f t="shared" si="330"/>
        <v/>
      </c>
      <c r="AD1861" t="str">
        <f t="shared" si="331"/>
        <v/>
      </c>
      <c r="AE1861" t="str">
        <f t="shared" si="332"/>
        <v/>
      </c>
      <c r="AF1861" t="str">
        <f t="shared" si="333"/>
        <v/>
      </c>
      <c r="AG1861" t="str">
        <f t="shared" si="334"/>
        <v/>
      </c>
      <c r="AH1861" t="str">
        <f t="shared" si="335"/>
        <v/>
      </c>
      <c r="AI1861" t="str">
        <f t="shared" si="336"/>
        <v/>
      </c>
      <c r="AY1861">
        <f t="shared" si="337"/>
        <v>330</v>
      </c>
      <c r="BJ1861" t="str">
        <f>IF(E1861&gt;0,"Nagyobb","Kisebb")</f>
        <v>Kisebb</v>
      </c>
    </row>
    <row r="1862" spans="1:62" x14ac:dyDescent="0.25">
      <c r="A1862">
        <v>1984</v>
      </c>
      <c r="B1862">
        <v>37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18</v>
      </c>
      <c r="M1862">
        <v>28</v>
      </c>
      <c r="N1862">
        <v>57</v>
      </c>
      <c r="O1862">
        <v>72</v>
      </c>
      <c r="P1862">
        <v>82</v>
      </c>
      <c r="Y1862" t="str">
        <f t="shared" si="327"/>
        <v>1828577282</v>
      </c>
      <c r="AA1862" t="str">
        <f t="shared" si="328"/>
        <v/>
      </c>
      <c r="AB1862" t="str">
        <f t="shared" si="329"/>
        <v/>
      </c>
      <c r="AC1862" t="str">
        <f t="shared" si="330"/>
        <v/>
      </c>
      <c r="AD1862" t="str">
        <f t="shared" si="331"/>
        <v/>
      </c>
      <c r="AE1862" t="str">
        <f t="shared" si="332"/>
        <v/>
      </c>
      <c r="AF1862" t="str">
        <f t="shared" si="333"/>
        <v/>
      </c>
      <c r="AG1862" t="str">
        <f t="shared" si="334"/>
        <v/>
      </c>
      <c r="AH1862" t="str">
        <f t="shared" si="335"/>
        <v/>
      </c>
      <c r="AI1862" t="str">
        <f t="shared" si="336"/>
        <v/>
      </c>
      <c r="AY1862">
        <f t="shared" si="337"/>
        <v>257</v>
      </c>
      <c r="BJ1862" t="str">
        <f>IF(E1862&gt;0,"Nagyobb","Kisebb")</f>
        <v>Kisebb</v>
      </c>
    </row>
    <row r="1863" spans="1:62" x14ac:dyDescent="0.25">
      <c r="A1863">
        <v>1984</v>
      </c>
      <c r="B1863">
        <v>36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10</v>
      </c>
      <c r="M1863">
        <v>20</v>
      </c>
      <c r="N1863">
        <v>44</v>
      </c>
      <c r="O1863">
        <v>64</v>
      </c>
      <c r="P1863">
        <v>80</v>
      </c>
      <c r="Y1863" t="str">
        <f t="shared" si="327"/>
        <v>1020446480</v>
      </c>
      <c r="AA1863" t="str">
        <f t="shared" si="328"/>
        <v/>
      </c>
      <c r="AB1863" t="str">
        <f t="shared" si="329"/>
        <v/>
      </c>
      <c r="AC1863" t="str">
        <f t="shared" si="330"/>
        <v/>
      </c>
      <c r="AD1863" t="str">
        <f t="shared" si="331"/>
        <v/>
      </c>
      <c r="AE1863" t="str">
        <f t="shared" si="332"/>
        <v/>
      </c>
      <c r="AF1863" t="str">
        <f t="shared" si="333"/>
        <v/>
      </c>
      <c r="AG1863" t="str">
        <f t="shared" si="334"/>
        <v/>
      </c>
      <c r="AH1863" t="str">
        <f t="shared" si="335"/>
        <v/>
      </c>
      <c r="AI1863" t="str">
        <f t="shared" si="336"/>
        <v/>
      </c>
      <c r="AY1863">
        <f t="shared" si="337"/>
        <v>218</v>
      </c>
      <c r="BJ1863" t="str">
        <f>IF(E1863&gt;0,"Nagyobb","Kisebb")</f>
        <v>Kisebb</v>
      </c>
    </row>
    <row r="1864" spans="1:62" x14ac:dyDescent="0.25">
      <c r="A1864">
        <v>1984</v>
      </c>
      <c r="B1864">
        <v>35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5</v>
      </c>
      <c r="M1864">
        <v>18</v>
      </c>
      <c r="N1864">
        <v>53</v>
      </c>
      <c r="O1864">
        <v>72</v>
      </c>
      <c r="P1864">
        <v>87</v>
      </c>
      <c r="Y1864" t="str">
        <f t="shared" si="327"/>
        <v>518537287</v>
      </c>
      <c r="AA1864" t="str">
        <f t="shared" si="328"/>
        <v/>
      </c>
      <c r="AB1864" t="str">
        <f t="shared" si="329"/>
        <v/>
      </c>
      <c r="AC1864" t="str">
        <f t="shared" si="330"/>
        <v/>
      </c>
      <c r="AD1864" t="str">
        <f t="shared" si="331"/>
        <v/>
      </c>
      <c r="AE1864" t="str">
        <f t="shared" si="332"/>
        <v/>
      </c>
      <c r="AF1864" t="str">
        <f t="shared" si="333"/>
        <v/>
      </c>
      <c r="AG1864" t="str">
        <f t="shared" si="334"/>
        <v/>
      </c>
      <c r="AH1864" t="str">
        <f t="shared" si="335"/>
        <v/>
      </c>
      <c r="AI1864" t="str">
        <f t="shared" si="336"/>
        <v/>
      </c>
      <c r="AY1864">
        <f t="shared" si="337"/>
        <v>235</v>
      </c>
      <c r="BJ1864" t="str">
        <f>IF(E1864&gt;0,"Nagyobb","Kisebb")</f>
        <v>Kisebb</v>
      </c>
    </row>
    <row r="1865" spans="1:62" x14ac:dyDescent="0.25">
      <c r="A1865">
        <v>1984</v>
      </c>
      <c r="B1865">
        <v>34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29</v>
      </c>
      <c r="M1865">
        <v>33</v>
      </c>
      <c r="N1865">
        <v>42</v>
      </c>
      <c r="O1865">
        <v>48</v>
      </c>
      <c r="P1865">
        <v>51</v>
      </c>
      <c r="Y1865" t="str">
        <f t="shared" si="327"/>
        <v>2933424851</v>
      </c>
      <c r="AA1865" t="str">
        <f t="shared" si="328"/>
        <v/>
      </c>
      <c r="AB1865" t="str">
        <f t="shared" si="329"/>
        <v/>
      </c>
      <c r="AC1865" t="str">
        <f t="shared" si="330"/>
        <v/>
      </c>
      <c r="AD1865" t="str">
        <f t="shared" si="331"/>
        <v/>
      </c>
      <c r="AE1865" t="str">
        <f t="shared" si="332"/>
        <v/>
      </c>
      <c r="AF1865" t="str">
        <f t="shared" si="333"/>
        <v/>
      </c>
      <c r="AG1865" t="str">
        <f t="shared" si="334"/>
        <v/>
      </c>
      <c r="AH1865" t="str">
        <f t="shared" si="335"/>
        <v/>
      </c>
      <c r="AI1865" t="str">
        <f t="shared" si="336"/>
        <v/>
      </c>
      <c r="AY1865">
        <f t="shared" si="337"/>
        <v>203</v>
      </c>
      <c r="BJ1865" t="str">
        <f>IF(E1865&gt;0,"Nagyobb","Kisebb")</f>
        <v>Kisebb</v>
      </c>
    </row>
    <row r="1866" spans="1:62" x14ac:dyDescent="0.25">
      <c r="A1866">
        <v>1984</v>
      </c>
      <c r="B1866">
        <v>33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30</v>
      </c>
      <c r="M1866">
        <v>52</v>
      </c>
      <c r="N1866">
        <v>68</v>
      </c>
      <c r="O1866">
        <v>69</v>
      </c>
      <c r="P1866">
        <v>79</v>
      </c>
      <c r="Y1866" t="str">
        <f t="shared" si="327"/>
        <v>3052686979</v>
      </c>
      <c r="AA1866" t="str">
        <f t="shared" si="328"/>
        <v/>
      </c>
      <c r="AB1866" t="str">
        <f t="shared" si="329"/>
        <v/>
      </c>
      <c r="AC1866" t="str">
        <f t="shared" si="330"/>
        <v>+</v>
      </c>
      <c r="AD1866" t="str">
        <f t="shared" si="331"/>
        <v/>
      </c>
      <c r="AE1866" t="str">
        <f t="shared" si="332"/>
        <v/>
      </c>
      <c r="AF1866" t="str">
        <f t="shared" si="333"/>
        <v/>
      </c>
      <c r="AG1866" t="str">
        <f t="shared" si="334"/>
        <v/>
      </c>
      <c r="AH1866" t="str">
        <f t="shared" si="335"/>
        <v/>
      </c>
      <c r="AI1866" t="str">
        <f t="shared" si="336"/>
        <v/>
      </c>
      <c r="AY1866">
        <f t="shared" si="337"/>
        <v>298</v>
      </c>
      <c r="BJ1866" t="str">
        <f>IF(E1866&gt;0,"Nagyobb","Kisebb")</f>
        <v>Kisebb</v>
      </c>
    </row>
    <row r="1867" spans="1:62" x14ac:dyDescent="0.25">
      <c r="A1867">
        <v>1984</v>
      </c>
      <c r="B1867">
        <v>32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4</v>
      </c>
      <c r="M1867">
        <v>8</v>
      </c>
      <c r="N1867">
        <v>44</v>
      </c>
      <c r="O1867">
        <v>58</v>
      </c>
      <c r="P1867">
        <v>65</v>
      </c>
      <c r="Y1867" t="str">
        <f t="shared" si="327"/>
        <v>48445865</v>
      </c>
      <c r="AA1867" t="str">
        <f t="shared" si="328"/>
        <v/>
      </c>
      <c r="AB1867" t="str">
        <f t="shared" si="329"/>
        <v/>
      </c>
      <c r="AC1867" t="str">
        <f t="shared" si="330"/>
        <v/>
      </c>
      <c r="AD1867" t="str">
        <f t="shared" si="331"/>
        <v/>
      </c>
      <c r="AE1867" t="str">
        <f t="shared" si="332"/>
        <v/>
      </c>
      <c r="AF1867" t="str">
        <f t="shared" si="333"/>
        <v/>
      </c>
      <c r="AG1867" t="str">
        <f t="shared" si="334"/>
        <v/>
      </c>
      <c r="AH1867" t="str">
        <f t="shared" si="335"/>
        <v/>
      </c>
      <c r="AI1867" t="str">
        <f t="shared" si="336"/>
        <v/>
      </c>
      <c r="AY1867">
        <f t="shared" si="337"/>
        <v>179</v>
      </c>
      <c r="BJ1867" t="str">
        <f>IF(E1867&gt;0,"Nagyobb","Kisebb")</f>
        <v>Kisebb</v>
      </c>
    </row>
    <row r="1868" spans="1:62" x14ac:dyDescent="0.25">
      <c r="A1868">
        <v>1984</v>
      </c>
      <c r="B1868">
        <v>31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10</v>
      </c>
      <c r="M1868">
        <v>17</v>
      </c>
      <c r="N1868">
        <v>78</v>
      </c>
      <c r="O1868">
        <v>81</v>
      </c>
      <c r="P1868">
        <v>85</v>
      </c>
      <c r="Y1868" t="str">
        <f t="shared" si="327"/>
        <v>1017788185</v>
      </c>
      <c r="AA1868" t="str">
        <f t="shared" si="328"/>
        <v/>
      </c>
      <c r="AB1868" t="str">
        <f t="shared" si="329"/>
        <v/>
      </c>
      <c r="AC1868" t="str">
        <f t="shared" si="330"/>
        <v/>
      </c>
      <c r="AD1868" t="str">
        <f t="shared" si="331"/>
        <v/>
      </c>
      <c r="AE1868" t="str">
        <f t="shared" si="332"/>
        <v/>
      </c>
      <c r="AF1868" t="str">
        <f t="shared" si="333"/>
        <v/>
      </c>
      <c r="AG1868" t="str">
        <f t="shared" si="334"/>
        <v/>
      </c>
      <c r="AH1868" t="str">
        <f t="shared" si="335"/>
        <v/>
      </c>
      <c r="AI1868" t="str">
        <f t="shared" si="336"/>
        <v/>
      </c>
      <c r="AY1868">
        <f t="shared" si="337"/>
        <v>271</v>
      </c>
      <c r="BJ1868" t="str">
        <f>IF(E1868&gt;0,"Nagyobb","Kisebb")</f>
        <v>Kisebb</v>
      </c>
    </row>
    <row r="1869" spans="1:62" x14ac:dyDescent="0.25">
      <c r="A1869">
        <v>1984</v>
      </c>
      <c r="B1869">
        <v>30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2</v>
      </c>
      <c r="M1869">
        <v>43</v>
      </c>
      <c r="N1869">
        <v>56</v>
      </c>
      <c r="O1869">
        <v>67</v>
      </c>
      <c r="P1869">
        <v>90</v>
      </c>
      <c r="Y1869" t="str">
        <f t="shared" si="327"/>
        <v>243566790</v>
      </c>
      <c r="AA1869" t="str">
        <f t="shared" si="328"/>
        <v/>
      </c>
      <c r="AB1869" t="str">
        <f t="shared" si="329"/>
        <v/>
      </c>
      <c r="AC1869" t="str">
        <f t="shared" si="330"/>
        <v/>
      </c>
      <c r="AD1869" t="str">
        <f t="shared" si="331"/>
        <v/>
      </c>
      <c r="AE1869" t="str">
        <f t="shared" si="332"/>
        <v/>
      </c>
      <c r="AF1869" t="str">
        <f t="shared" si="333"/>
        <v/>
      </c>
      <c r="AG1869" t="str">
        <f t="shared" si="334"/>
        <v/>
      </c>
      <c r="AH1869" t="str">
        <f t="shared" si="335"/>
        <v/>
      </c>
      <c r="AI1869" t="str">
        <f t="shared" si="336"/>
        <v/>
      </c>
      <c r="AY1869">
        <f t="shared" si="337"/>
        <v>258</v>
      </c>
      <c r="BJ1869" t="str">
        <f>IF(E1869&gt;0,"Nagyobb","Kisebb")</f>
        <v>Kisebb</v>
      </c>
    </row>
    <row r="1870" spans="1:62" x14ac:dyDescent="0.25">
      <c r="A1870">
        <v>1984</v>
      </c>
      <c r="B1870">
        <v>29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26</v>
      </c>
      <c r="M1870">
        <v>31</v>
      </c>
      <c r="N1870">
        <v>42</v>
      </c>
      <c r="O1870">
        <v>52</v>
      </c>
      <c r="P1870">
        <v>90</v>
      </c>
      <c r="Y1870" t="str">
        <f t="shared" si="327"/>
        <v>2631425290</v>
      </c>
      <c r="AA1870" t="str">
        <f t="shared" si="328"/>
        <v/>
      </c>
      <c r="AB1870" t="str">
        <f t="shared" si="329"/>
        <v/>
      </c>
      <c r="AC1870" t="str">
        <f t="shared" si="330"/>
        <v/>
      </c>
      <c r="AD1870" t="str">
        <f t="shared" si="331"/>
        <v/>
      </c>
      <c r="AE1870" t="str">
        <f t="shared" si="332"/>
        <v/>
      </c>
      <c r="AF1870" t="str">
        <f t="shared" si="333"/>
        <v/>
      </c>
      <c r="AG1870" t="str">
        <f t="shared" si="334"/>
        <v/>
      </c>
      <c r="AH1870" t="str">
        <f t="shared" si="335"/>
        <v/>
      </c>
      <c r="AI1870" t="str">
        <f t="shared" si="336"/>
        <v/>
      </c>
      <c r="AY1870">
        <f t="shared" si="337"/>
        <v>241</v>
      </c>
      <c r="BJ1870" t="str">
        <f>IF(E1870&gt;0,"Nagyobb","Kisebb")</f>
        <v>Kisebb</v>
      </c>
    </row>
    <row r="1871" spans="1:62" x14ac:dyDescent="0.25">
      <c r="A1871">
        <v>1984</v>
      </c>
      <c r="B1871">
        <v>28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7</v>
      </c>
      <c r="M1871">
        <v>25</v>
      </c>
      <c r="N1871">
        <v>29</v>
      </c>
      <c r="O1871">
        <v>36</v>
      </c>
      <c r="P1871">
        <v>79</v>
      </c>
      <c r="Y1871" t="str">
        <f t="shared" si="327"/>
        <v>725293679</v>
      </c>
      <c r="AA1871" t="str">
        <f t="shared" si="328"/>
        <v/>
      </c>
      <c r="AB1871" t="str">
        <f t="shared" si="329"/>
        <v/>
      </c>
      <c r="AC1871" t="str">
        <f t="shared" si="330"/>
        <v/>
      </c>
      <c r="AD1871" t="str">
        <f t="shared" si="331"/>
        <v/>
      </c>
      <c r="AE1871" t="str">
        <f t="shared" si="332"/>
        <v/>
      </c>
      <c r="AF1871" t="str">
        <f t="shared" si="333"/>
        <v/>
      </c>
      <c r="AG1871" t="str">
        <f t="shared" si="334"/>
        <v/>
      </c>
      <c r="AH1871" t="str">
        <f t="shared" si="335"/>
        <v/>
      </c>
      <c r="AI1871" t="str">
        <f t="shared" si="336"/>
        <v/>
      </c>
      <c r="AY1871">
        <f t="shared" si="337"/>
        <v>176</v>
      </c>
      <c r="BJ1871" t="str">
        <f>IF(E1871&gt;0,"Nagyobb","Kisebb")</f>
        <v>Kisebb</v>
      </c>
    </row>
    <row r="1872" spans="1:62" x14ac:dyDescent="0.25">
      <c r="A1872">
        <v>1984</v>
      </c>
      <c r="B1872">
        <v>27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12</v>
      </c>
      <c r="M1872">
        <v>13</v>
      </c>
      <c r="N1872">
        <v>60</v>
      </c>
      <c r="O1872">
        <v>70</v>
      </c>
      <c r="P1872">
        <v>88</v>
      </c>
      <c r="Y1872" t="str">
        <f t="shared" si="327"/>
        <v>1213607088</v>
      </c>
      <c r="AA1872" t="str">
        <f t="shared" si="328"/>
        <v>+</v>
      </c>
      <c r="AB1872" t="str">
        <f t="shared" si="329"/>
        <v/>
      </c>
      <c r="AC1872" t="str">
        <f t="shared" si="330"/>
        <v/>
      </c>
      <c r="AD1872" t="str">
        <f t="shared" si="331"/>
        <v/>
      </c>
      <c r="AE1872" t="str">
        <f t="shared" si="332"/>
        <v/>
      </c>
      <c r="AF1872" t="str">
        <f t="shared" si="333"/>
        <v/>
      </c>
      <c r="AG1872" t="str">
        <f t="shared" si="334"/>
        <v/>
      </c>
      <c r="AH1872" t="str">
        <f t="shared" si="335"/>
        <v/>
      </c>
      <c r="AI1872" t="str">
        <f t="shared" si="336"/>
        <v/>
      </c>
      <c r="AY1872">
        <f t="shared" si="337"/>
        <v>243</v>
      </c>
      <c r="BJ1872" t="str">
        <f>IF(E1872&gt;0,"Nagyobb","Kisebb")</f>
        <v>Kisebb</v>
      </c>
    </row>
    <row r="1873" spans="1:62" x14ac:dyDescent="0.25">
      <c r="A1873">
        <v>1984</v>
      </c>
      <c r="B1873">
        <v>26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9</v>
      </c>
      <c r="M1873">
        <v>20</v>
      </c>
      <c r="N1873">
        <v>24</v>
      </c>
      <c r="O1873">
        <v>85</v>
      </c>
      <c r="P1873">
        <v>86</v>
      </c>
      <c r="Y1873" t="str">
        <f t="shared" si="327"/>
        <v>920248586</v>
      </c>
      <c r="AA1873" t="str">
        <f t="shared" si="328"/>
        <v/>
      </c>
      <c r="AB1873" t="str">
        <f t="shared" si="329"/>
        <v/>
      </c>
      <c r="AC1873" t="str">
        <f t="shared" si="330"/>
        <v/>
      </c>
      <c r="AD1873" t="str">
        <f t="shared" si="331"/>
        <v>+</v>
      </c>
      <c r="AE1873" t="str">
        <f t="shared" si="332"/>
        <v/>
      </c>
      <c r="AF1873" t="str">
        <f t="shared" si="333"/>
        <v/>
      </c>
      <c r="AG1873" t="str">
        <f t="shared" si="334"/>
        <v/>
      </c>
      <c r="AH1873" t="str">
        <f t="shared" si="335"/>
        <v/>
      </c>
      <c r="AI1873" t="str">
        <f t="shared" si="336"/>
        <v/>
      </c>
      <c r="AY1873">
        <f t="shared" si="337"/>
        <v>224</v>
      </c>
      <c r="BJ1873" t="str">
        <f>IF(E1873&gt;0,"Nagyobb","Kisebb")</f>
        <v>Kisebb</v>
      </c>
    </row>
    <row r="1874" spans="1:62" x14ac:dyDescent="0.25">
      <c r="A1874">
        <v>1984</v>
      </c>
      <c r="B1874">
        <v>25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1</v>
      </c>
      <c r="M1874">
        <v>3</v>
      </c>
      <c r="N1874">
        <v>15</v>
      </c>
      <c r="O1874">
        <v>37</v>
      </c>
      <c r="P1874">
        <v>40</v>
      </c>
      <c r="Y1874" t="str">
        <f t="shared" si="327"/>
        <v>13153740</v>
      </c>
      <c r="AA1874" t="str">
        <f t="shared" si="328"/>
        <v/>
      </c>
      <c r="AB1874" t="str">
        <f t="shared" si="329"/>
        <v/>
      </c>
      <c r="AC1874" t="str">
        <f t="shared" si="330"/>
        <v/>
      </c>
      <c r="AD1874" t="str">
        <f t="shared" si="331"/>
        <v/>
      </c>
      <c r="AE1874" t="str">
        <f t="shared" si="332"/>
        <v/>
      </c>
      <c r="AF1874" t="str">
        <f t="shared" si="333"/>
        <v/>
      </c>
      <c r="AG1874" t="str">
        <f t="shared" si="334"/>
        <v/>
      </c>
      <c r="AH1874" t="str">
        <f t="shared" si="335"/>
        <v/>
      </c>
      <c r="AI1874" t="str">
        <f t="shared" si="336"/>
        <v/>
      </c>
      <c r="AY1874">
        <f t="shared" si="337"/>
        <v>96</v>
      </c>
      <c r="BJ1874" t="str">
        <f>IF(E1874&gt;0,"Nagyobb","Kisebb")</f>
        <v>Kisebb</v>
      </c>
    </row>
    <row r="1875" spans="1:62" x14ac:dyDescent="0.25">
      <c r="A1875">
        <v>1984</v>
      </c>
      <c r="B1875">
        <v>24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53</v>
      </c>
      <c r="M1875">
        <v>57</v>
      </c>
      <c r="N1875">
        <v>62</v>
      </c>
      <c r="O1875">
        <v>77</v>
      </c>
      <c r="P1875">
        <v>83</v>
      </c>
      <c r="Y1875" t="str">
        <f t="shared" si="327"/>
        <v>5357627783</v>
      </c>
      <c r="AA1875" t="str">
        <f t="shared" si="328"/>
        <v/>
      </c>
      <c r="AB1875" t="str">
        <f t="shared" si="329"/>
        <v/>
      </c>
      <c r="AC1875" t="str">
        <f t="shared" si="330"/>
        <v/>
      </c>
      <c r="AD1875" t="str">
        <f t="shared" si="331"/>
        <v/>
      </c>
      <c r="AE1875" t="str">
        <f t="shared" si="332"/>
        <v/>
      </c>
      <c r="AF1875" t="str">
        <f t="shared" si="333"/>
        <v/>
      </c>
      <c r="AG1875" t="str">
        <f t="shared" si="334"/>
        <v/>
      </c>
      <c r="AH1875" t="str">
        <f t="shared" si="335"/>
        <v/>
      </c>
      <c r="AI1875" t="str">
        <f t="shared" si="336"/>
        <v/>
      </c>
      <c r="AY1875">
        <f t="shared" si="337"/>
        <v>332</v>
      </c>
      <c r="BJ1875" t="str">
        <f>IF(E1875&gt;0,"Nagyobb","Kisebb")</f>
        <v>Kisebb</v>
      </c>
    </row>
    <row r="1876" spans="1:62" x14ac:dyDescent="0.25">
      <c r="A1876">
        <v>1984</v>
      </c>
      <c r="B1876">
        <v>23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9</v>
      </c>
      <c r="M1876">
        <v>26</v>
      </c>
      <c r="N1876">
        <v>77</v>
      </c>
      <c r="O1876">
        <v>84</v>
      </c>
      <c r="P1876">
        <v>87</v>
      </c>
      <c r="Y1876" t="str">
        <f t="shared" si="327"/>
        <v>926778487</v>
      </c>
      <c r="AA1876" t="str">
        <f t="shared" si="328"/>
        <v/>
      </c>
      <c r="AB1876" t="str">
        <f t="shared" si="329"/>
        <v/>
      </c>
      <c r="AC1876" t="str">
        <f t="shared" si="330"/>
        <v/>
      </c>
      <c r="AD1876" t="str">
        <f t="shared" si="331"/>
        <v/>
      </c>
      <c r="AE1876" t="str">
        <f t="shared" si="332"/>
        <v/>
      </c>
      <c r="AF1876" t="str">
        <f t="shared" si="333"/>
        <v/>
      </c>
      <c r="AG1876" t="str">
        <f t="shared" si="334"/>
        <v/>
      </c>
      <c r="AH1876" t="str">
        <f t="shared" si="335"/>
        <v/>
      </c>
      <c r="AI1876" t="str">
        <f t="shared" si="336"/>
        <v/>
      </c>
      <c r="AY1876">
        <f t="shared" si="337"/>
        <v>283</v>
      </c>
      <c r="BJ1876" t="str">
        <f>IF(E1876&gt;0,"Nagyobb","Kisebb")</f>
        <v>Kisebb</v>
      </c>
    </row>
    <row r="1877" spans="1:62" x14ac:dyDescent="0.25">
      <c r="A1877">
        <v>1984</v>
      </c>
      <c r="B1877">
        <v>22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20</v>
      </c>
      <c r="M1877">
        <v>36</v>
      </c>
      <c r="N1877">
        <v>39</v>
      </c>
      <c r="O1877">
        <v>50</v>
      </c>
      <c r="P1877">
        <v>84</v>
      </c>
      <c r="Y1877" t="str">
        <f t="shared" si="327"/>
        <v>2036395084</v>
      </c>
      <c r="AA1877" t="str">
        <f t="shared" si="328"/>
        <v/>
      </c>
      <c r="AB1877" t="str">
        <f t="shared" si="329"/>
        <v/>
      </c>
      <c r="AC1877" t="str">
        <f t="shared" si="330"/>
        <v/>
      </c>
      <c r="AD1877" t="str">
        <f t="shared" si="331"/>
        <v/>
      </c>
      <c r="AE1877" t="str">
        <f t="shared" si="332"/>
        <v/>
      </c>
      <c r="AF1877" t="str">
        <f t="shared" si="333"/>
        <v/>
      </c>
      <c r="AG1877" t="str">
        <f t="shared" si="334"/>
        <v/>
      </c>
      <c r="AH1877" t="str">
        <f t="shared" si="335"/>
        <v/>
      </c>
      <c r="AI1877" t="str">
        <f t="shared" si="336"/>
        <v/>
      </c>
      <c r="AY1877">
        <f t="shared" si="337"/>
        <v>229</v>
      </c>
      <c r="BJ1877" t="str">
        <f>IF(E1877&gt;0,"Nagyobb","Kisebb")</f>
        <v>Kisebb</v>
      </c>
    </row>
    <row r="1878" spans="1:62" x14ac:dyDescent="0.25">
      <c r="A1878">
        <v>1984</v>
      </c>
      <c r="B1878">
        <v>21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3</v>
      </c>
      <c r="M1878">
        <v>17</v>
      </c>
      <c r="N1878">
        <v>18</v>
      </c>
      <c r="O1878">
        <v>64</v>
      </c>
      <c r="P1878">
        <v>87</v>
      </c>
      <c r="Y1878" t="str">
        <f t="shared" si="327"/>
        <v>317186487</v>
      </c>
      <c r="AA1878" t="str">
        <f t="shared" si="328"/>
        <v/>
      </c>
      <c r="AB1878" t="str">
        <f t="shared" si="329"/>
        <v>+</v>
      </c>
      <c r="AC1878" t="str">
        <f t="shared" si="330"/>
        <v/>
      </c>
      <c r="AD1878" t="str">
        <f t="shared" si="331"/>
        <v/>
      </c>
      <c r="AE1878" t="str">
        <f t="shared" si="332"/>
        <v/>
      </c>
      <c r="AF1878" t="str">
        <f t="shared" si="333"/>
        <v/>
      </c>
      <c r="AG1878" t="str">
        <f t="shared" si="334"/>
        <v/>
      </c>
      <c r="AH1878" t="str">
        <f t="shared" si="335"/>
        <v/>
      </c>
      <c r="AI1878" t="str">
        <f t="shared" si="336"/>
        <v/>
      </c>
      <c r="AY1878">
        <f t="shared" si="337"/>
        <v>189</v>
      </c>
      <c r="BJ1878" t="str">
        <f>IF(E1878&gt;0,"Nagyobb","Kisebb")</f>
        <v>Kisebb</v>
      </c>
    </row>
    <row r="1879" spans="1:62" x14ac:dyDescent="0.25">
      <c r="A1879">
        <v>1984</v>
      </c>
      <c r="B1879">
        <v>20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20</v>
      </c>
      <c r="M1879">
        <v>35</v>
      </c>
      <c r="N1879">
        <v>46</v>
      </c>
      <c r="O1879">
        <v>57</v>
      </c>
      <c r="P1879">
        <v>78</v>
      </c>
      <c r="Y1879" t="str">
        <f t="shared" si="327"/>
        <v>2035465778</v>
      </c>
      <c r="AA1879" t="str">
        <f t="shared" si="328"/>
        <v/>
      </c>
      <c r="AB1879" t="str">
        <f t="shared" si="329"/>
        <v/>
      </c>
      <c r="AC1879" t="str">
        <f t="shared" si="330"/>
        <v/>
      </c>
      <c r="AD1879" t="str">
        <f t="shared" si="331"/>
        <v/>
      </c>
      <c r="AE1879" t="str">
        <f t="shared" si="332"/>
        <v/>
      </c>
      <c r="AF1879" t="str">
        <f t="shared" si="333"/>
        <v/>
      </c>
      <c r="AG1879" t="str">
        <f t="shared" si="334"/>
        <v/>
      </c>
      <c r="AH1879" t="str">
        <f t="shared" si="335"/>
        <v/>
      </c>
      <c r="AI1879" t="str">
        <f t="shared" si="336"/>
        <v/>
      </c>
      <c r="AY1879">
        <f t="shared" si="337"/>
        <v>236</v>
      </c>
      <c r="BJ1879" t="str">
        <f>IF(E1879&gt;0,"Nagyobb","Kisebb")</f>
        <v>Kisebb</v>
      </c>
    </row>
    <row r="1880" spans="1:62" x14ac:dyDescent="0.25">
      <c r="A1880">
        <v>1984</v>
      </c>
      <c r="B1880">
        <v>19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13</v>
      </c>
      <c r="M1880">
        <v>14</v>
      </c>
      <c r="N1880">
        <v>49</v>
      </c>
      <c r="O1880">
        <v>65</v>
      </c>
      <c r="P1880">
        <v>84</v>
      </c>
      <c r="Y1880" t="str">
        <f t="shared" si="327"/>
        <v>1314496584</v>
      </c>
      <c r="AA1880" t="str">
        <f t="shared" si="328"/>
        <v>+</v>
      </c>
      <c r="AB1880" t="str">
        <f t="shared" si="329"/>
        <v/>
      </c>
      <c r="AC1880" t="str">
        <f t="shared" si="330"/>
        <v/>
      </c>
      <c r="AD1880" t="str">
        <f t="shared" si="331"/>
        <v/>
      </c>
      <c r="AE1880" t="str">
        <f t="shared" si="332"/>
        <v/>
      </c>
      <c r="AF1880" t="str">
        <f t="shared" si="333"/>
        <v/>
      </c>
      <c r="AG1880" t="str">
        <f t="shared" si="334"/>
        <v/>
      </c>
      <c r="AH1880" t="str">
        <f t="shared" si="335"/>
        <v/>
      </c>
      <c r="AI1880" t="str">
        <f t="shared" si="336"/>
        <v/>
      </c>
      <c r="AY1880">
        <f t="shared" si="337"/>
        <v>225</v>
      </c>
      <c r="BJ1880" t="str">
        <f>IF(E1880&gt;0,"Nagyobb","Kisebb")</f>
        <v>Kisebb</v>
      </c>
    </row>
    <row r="1881" spans="1:62" x14ac:dyDescent="0.25">
      <c r="A1881">
        <v>1984</v>
      </c>
      <c r="B1881">
        <v>18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43</v>
      </c>
      <c r="M1881">
        <v>54</v>
      </c>
      <c r="N1881">
        <v>63</v>
      </c>
      <c r="O1881">
        <v>65</v>
      </c>
      <c r="P1881">
        <v>66</v>
      </c>
      <c r="Y1881" t="str">
        <f t="shared" si="327"/>
        <v>4354636566</v>
      </c>
      <c r="AA1881" t="str">
        <f t="shared" si="328"/>
        <v/>
      </c>
      <c r="AB1881" t="str">
        <f t="shared" si="329"/>
        <v/>
      </c>
      <c r="AC1881" t="str">
        <f t="shared" si="330"/>
        <v/>
      </c>
      <c r="AD1881" t="str">
        <f t="shared" si="331"/>
        <v>+</v>
      </c>
      <c r="AE1881" t="str">
        <f t="shared" si="332"/>
        <v/>
      </c>
      <c r="AF1881" t="str">
        <f t="shared" si="333"/>
        <v/>
      </c>
      <c r="AG1881" t="str">
        <f t="shared" si="334"/>
        <v/>
      </c>
      <c r="AH1881" t="str">
        <f t="shared" si="335"/>
        <v/>
      </c>
      <c r="AI1881" t="str">
        <f t="shared" si="336"/>
        <v/>
      </c>
      <c r="AY1881">
        <f t="shared" si="337"/>
        <v>291</v>
      </c>
      <c r="BJ1881" t="str">
        <f>IF(E1881&gt;0,"Nagyobb","Kisebb")</f>
        <v>Kisebb</v>
      </c>
    </row>
    <row r="1882" spans="1:62" x14ac:dyDescent="0.25">
      <c r="A1882">
        <v>1984</v>
      </c>
      <c r="B1882">
        <v>17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</v>
      </c>
      <c r="M1882">
        <v>6</v>
      </c>
      <c r="N1882">
        <v>31</v>
      </c>
      <c r="O1882">
        <v>41</v>
      </c>
      <c r="P1882">
        <v>56</v>
      </c>
      <c r="Y1882" t="str">
        <f t="shared" si="327"/>
        <v>46314156</v>
      </c>
      <c r="AA1882" t="str">
        <f t="shared" si="328"/>
        <v/>
      </c>
      <c r="AB1882" t="str">
        <f t="shared" si="329"/>
        <v/>
      </c>
      <c r="AC1882" t="str">
        <f t="shared" si="330"/>
        <v/>
      </c>
      <c r="AD1882" t="str">
        <f t="shared" si="331"/>
        <v/>
      </c>
      <c r="AE1882" t="str">
        <f t="shared" si="332"/>
        <v/>
      </c>
      <c r="AF1882" t="str">
        <f t="shared" si="333"/>
        <v/>
      </c>
      <c r="AG1882" t="str">
        <f t="shared" si="334"/>
        <v/>
      </c>
      <c r="AH1882" t="str">
        <f t="shared" si="335"/>
        <v/>
      </c>
      <c r="AI1882" t="str">
        <f t="shared" si="336"/>
        <v/>
      </c>
      <c r="AY1882">
        <f t="shared" si="337"/>
        <v>138</v>
      </c>
      <c r="BJ1882" t="str">
        <f>IF(E1882&gt;0,"Nagyobb","Kisebb")</f>
        <v>Kisebb</v>
      </c>
    </row>
    <row r="1883" spans="1:62" x14ac:dyDescent="0.25">
      <c r="A1883">
        <v>1984</v>
      </c>
      <c r="B1883">
        <v>16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2</v>
      </c>
      <c r="M1883">
        <v>34</v>
      </c>
      <c r="N1883">
        <v>67</v>
      </c>
      <c r="O1883">
        <v>77</v>
      </c>
      <c r="P1883">
        <v>83</v>
      </c>
      <c r="Y1883" t="str">
        <f t="shared" si="327"/>
        <v>234677783</v>
      </c>
      <c r="AA1883" t="str">
        <f t="shared" si="328"/>
        <v/>
      </c>
      <c r="AB1883" t="str">
        <f t="shared" si="329"/>
        <v/>
      </c>
      <c r="AC1883" t="str">
        <f t="shared" si="330"/>
        <v/>
      </c>
      <c r="AD1883" t="str">
        <f t="shared" si="331"/>
        <v/>
      </c>
      <c r="AE1883" t="str">
        <f t="shared" si="332"/>
        <v/>
      </c>
      <c r="AF1883" t="str">
        <f t="shared" si="333"/>
        <v/>
      </c>
      <c r="AG1883" t="str">
        <f t="shared" si="334"/>
        <v/>
      </c>
      <c r="AH1883" t="str">
        <f t="shared" si="335"/>
        <v/>
      </c>
      <c r="AI1883" t="str">
        <f t="shared" si="336"/>
        <v/>
      </c>
      <c r="AY1883">
        <f t="shared" si="337"/>
        <v>263</v>
      </c>
      <c r="BJ1883" t="str">
        <f>IF(E1883&gt;0,"Nagyobb","Kisebb")</f>
        <v>Kisebb</v>
      </c>
    </row>
    <row r="1884" spans="1:62" x14ac:dyDescent="0.25">
      <c r="A1884">
        <v>1984</v>
      </c>
      <c r="B1884">
        <v>15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19</v>
      </c>
      <c r="M1884">
        <v>38</v>
      </c>
      <c r="N1884">
        <v>56</v>
      </c>
      <c r="O1884">
        <v>60</v>
      </c>
      <c r="P1884">
        <v>65</v>
      </c>
      <c r="Y1884" t="str">
        <f t="shared" si="327"/>
        <v>1938566065</v>
      </c>
      <c r="AA1884" t="str">
        <f t="shared" si="328"/>
        <v/>
      </c>
      <c r="AB1884" t="str">
        <f t="shared" si="329"/>
        <v/>
      </c>
      <c r="AC1884" t="str">
        <f t="shared" si="330"/>
        <v/>
      </c>
      <c r="AD1884" t="str">
        <f t="shared" si="331"/>
        <v/>
      </c>
      <c r="AE1884" t="str">
        <f t="shared" si="332"/>
        <v/>
      </c>
      <c r="AF1884" t="str">
        <f t="shared" si="333"/>
        <v/>
      </c>
      <c r="AG1884" t="str">
        <f t="shared" si="334"/>
        <v/>
      </c>
      <c r="AH1884" t="str">
        <f t="shared" si="335"/>
        <v/>
      </c>
      <c r="AI1884" t="str">
        <f t="shared" si="336"/>
        <v/>
      </c>
      <c r="AY1884">
        <f t="shared" si="337"/>
        <v>238</v>
      </c>
      <c r="BJ1884" t="str">
        <f>IF(E1884&gt;0,"Nagyobb","Kisebb")</f>
        <v>Kisebb</v>
      </c>
    </row>
    <row r="1885" spans="1:62" x14ac:dyDescent="0.25">
      <c r="A1885">
        <v>1984</v>
      </c>
      <c r="B1885">
        <v>14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10</v>
      </c>
      <c r="M1885">
        <v>17</v>
      </c>
      <c r="N1885">
        <v>28</v>
      </c>
      <c r="O1885">
        <v>50</v>
      </c>
      <c r="P1885">
        <v>80</v>
      </c>
      <c r="Y1885" t="str">
        <f t="shared" si="327"/>
        <v>1017285080</v>
      </c>
      <c r="AA1885" t="str">
        <f t="shared" si="328"/>
        <v/>
      </c>
      <c r="AB1885" t="str">
        <f t="shared" si="329"/>
        <v/>
      </c>
      <c r="AC1885" t="str">
        <f t="shared" si="330"/>
        <v/>
      </c>
      <c r="AD1885" t="str">
        <f t="shared" si="331"/>
        <v/>
      </c>
      <c r="AE1885" t="str">
        <f t="shared" si="332"/>
        <v/>
      </c>
      <c r="AF1885" t="str">
        <f t="shared" si="333"/>
        <v/>
      </c>
      <c r="AG1885" t="str">
        <f t="shared" si="334"/>
        <v/>
      </c>
      <c r="AH1885" t="str">
        <f t="shared" si="335"/>
        <v/>
      </c>
      <c r="AI1885" t="str">
        <f t="shared" si="336"/>
        <v/>
      </c>
      <c r="AY1885">
        <f t="shared" si="337"/>
        <v>185</v>
      </c>
      <c r="BJ1885" t="str">
        <f>IF(E1885&gt;0,"Nagyobb","Kisebb")</f>
        <v>Kisebb</v>
      </c>
    </row>
    <row r="1886" spans="1:62" x14ac:dyDescent="0.25">
      <c r="A1886">
        <v>1984</v>
      </c>
      <c r="B1886">
        <v>13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2</v>
      </c>
      <c r="M1886">
        <v>14</v>
      </c>
      <c r="N1886">
        <v>30</v>
      </c>
      <c r="O1886">
        <v>51</v>
      </c>
      <c r="P1886">
        <v>63</v>
      </c>
      <c r="Y1886" t="str">
        <f t="shared" si="327"/>
        <v>214305163</v>
      </c>
      <c r="AA1886" t="str">
        <f t="shared" si="328"/>
        <v/>
      </c>
      <c r="AB1886" t="str">
        <f t="shared" si="329"/>
        <v/>
      </c>
      <c r="AC1886" t="str">
        <f t="shared" si="330"/>
        <v/>
      </c>
      <c r="AD1886" t="str">
        <f t="shared" si="331"/>
        <v/>
      </c>
      <c r="AE1886" t="str">
        <f t="shared" si="332"/>
        <v/>
      </c>
      <c r="AF1886" t="str">
        <f t="shared" si="333"/>
        <v/>
      </c>
      <c r="AG1886" t="str">
        <f t="shared" si="334"/>
        <v/>
      </c>
      <c r="AH1886" t="str">
        <f t="shared" si="335"/>
        <v/>
      </c>
      <c r="AI1886" t="str">
        <f t="shared" si="336"/>
        <v/>
      </c>
      <c r="AY1886">
        <f t="shared" si="337"/>
        <v>160</v>
      </c>
      <c r="BJ1886" t="str">
        <f>IF(E1886&gt;0,"Nagyobb","Kisebb")</f>
        <v>Kisebb</v>
      </c>
    </row>
    <row r="1887" spans="1:62" x14ac:dyDescent="0.25">
      <c r="A1887">
        <v>1984</v>
      </c>
      <c r="B1887">
        <v>12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10</v>
      </c>
      <c r="M1887">
        <v>40</v>
      </c>
      <c r="N1887">
        <v>55</v>
      </c>
      <c r="O1887">
        <v>64</v>
      </c>
      <c r="P1887">
        <v>67</v>
      </c>
      <c r="Y1887" t="str">
        <f t="shared" si="327"/>
        <v>1040556467</v>
      </c>
      <c r="AA1887" t="str">
        <f t="shared" si="328"/>
        <v/>
      </c>
      <c r="AB1887" t="str">
        <f t="shared" si="329"/>
        <v/>
      </c>
      <c r="AC1887" t="str">
        <f t="shared" si="330"/>
        <v/>
      </c>
      <c r="AD1887" t="str">
        <f t="shared" si="331"/>
        <v/>
      </c>
      <c r="AE1887" t="str">
        <f t="shared" si="332"/>
        <v/>
      </c>
      <c r="AF1887" t="str">
        <f t="shared" si="333"/>
        <v/>
      </c>
      <c r="AG1887" t="str">
        <f t="shared" si="334"/>
        <v/>
      </c>
      <c r="AH1887" t="str">
        <f t="shared" si="335"/>
        <v/>
      </c>
      <c r="AI1887" t="str">
        <f t="shared" si="336"/>
        <v/>
      </c>
      <c r="AY1887">
        <f t="shared" si="337"/>
        <v>236</v>
      </c>
      <c r="BJ1887" t="str">
        <f>IF(E1887&gt;0,"Nagyobb","Kisebb")</f>
        <v>Kisebb</v>
      </c>
    </row>
    <row r="1888" spans="1:62" x14ac:dyDescent="0.25">
      <c r="A1888">
        <v>1984</v>
      </c>
      <c r="B1888">
        <v>11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16</v>
      </c>
      <c r="M1888">
        <v>26</v>
      </c>
      <c r="N1888">
        <v>47</v>
      </c>
      <c r="O1888">
        <v>51</v>
      </c>
      <c r="P1888">
        <v>62</v>
      </c>
      <c r="Y1888" t="str">
        <f t="shared" si="327"/>
        <v>1626475162</v>
      </c>
      <c r="AA1888" t="str">
        <f t="shared" si="328"/>
        <v/>
      </c>
      <c r="AB1888" t="str">
        <f t="shared" si="329"/>
        <v/>
      </c>
      <c r="AC1888" t="str">
        <f t="shared" si="330"/>
        <v/>
      </c>
      <c r="AD1888" t="str">
        <f t="shared" si="331"/>
        <v/>
      </c>
      <c r="AE1888" t="str">
        <f t="shared" si="332"/>
        <v/>
      </c>
      <c r="AF1888" t="str">
        <f t="shared" si="333"/>
        <v/>
      </c>
      <c r="AG1888" t="str">
        <f t="shared" si="334"/>
        <v/>
      </c>
      <c r="AH1888" t="str">
        <f t="shared" si="335"/>
        <v/>
      </c>
      <c r="AI1888" t="str">
        <f t="shared" si="336"/>
        <v/>
      </c>
      <c r="AY1888">
        <f t="shared" si="337"/>
        <v>202</v>
      </c>
      <c r="BJ1888" t="str">
        <f>IF(E1888&gt;0,"Nagyobb","Kisebb")</f>
        <v>Kisebb</v>
      </c>
    </row>
    <row r="1889" spans="1:62" x14ac:dyDescent="0.25">
      <c r="A1889">
        <v>1984</v>
      </c>
      <c r="B1889">
        <v>10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2</v>
      </c>
      <c r="M1889">
        <v>14</v>
      </c>
      <c r="N1889">
        <v>17</v>
      </c>
      <c r="O1889">
        <v>29</v>
      </c>
      <c r="P1889">
        <v>75</v>
      </c>
      <c r="Y1889" t="str">
        <f t="shared" si="327"/>
        <v>214172975</v>
      </c>
      <c r="AA1889" t="str">
        <f t="shared" si="328"/>
        <v/>
      </c>
      <c r="AB1889" t="str">
        <f t="shared" si="329"/>
        <v/>
      </c>
      <c r="AC1889" t="str">
        <f t="shared" si="330"/>
        <v/>
      </c>
      <c r="AD1889" t="str">
        <f t="shared" si="331"/>
        <v/>
      </c>
      <c r="AE1889" t="str">
        <f t="shared" si="332"/>
        <v/>
      </c>
      <c r="AF1889" t="str">
        <f t="shared" si="333"/>
        <v/>
      </c>
      <c r="AG1889" t="str">
        <f t="shared" si="334"/>
        <v/>
      </c>
      <c r="AH1889" t="str">
        <f t="shared" si="335"/>
        <v/>
      </c>
      <c r="AI1889" t="str">
        <f t="shared" si="336"/>
        <v/>
      </c>
      <c r="AY1889">
        <f t="shared" si="337"/>
        <v>137</v>
      </c>
      <c r="BJ1889" t="str">
        <f>IF(E1889&gt;0,"Nagyobb","Kisebb")</f>
        <v>Kisebb</v>
      </c>
    </row>
    <row r="1890" spans="1:62" x14ac:dyDescent="0.25">
      <c r="A1890">
        <v>1984</v>
      </c>
      <c r="B1890">
        <v>9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20</v>
      </c>
      <c r="M1890">
        <v>22</v>
      </c>
      <c r="N1890">
        <v>49</v>
      </c>
      <c r="O1890">
        <v>78</v>
      </c>
      <c r="P1890">
        <v>90</v>
      </c>
      <c r="Y1890" t="str">
        <f t="shared" si="327"/>
        <v>2022497890</v>
      </c>
      <c r="AA1890" t="str">
        <f t="shared" si="328"/>
        <v/>
      </c>
      <c r="AB1890" t="str">
        <f t="shared" si="329"/>
        <v/>
      </c>
      <c r="AC1890" t="str">
        <f t="shared" si="330"/>
        <v/>
      </c>
      <c r="AD1890" t="str">
        <f t="shared" si="331"/>
        <v/>
      </c>
      <c r="AE1890" t="str">
        <f t="shared" si="332"/>
        <v/>
      </c>
      <c r="AF1890" t="str">
        <f t="shared" si="333"/>
        <v/>
      </c>
      <c r="AG1890" t="str">
        <f t="shared" si="334"/>
        <v/>
      </c>
      <c r="AH1890" t="str">
        <f t="shared" si="335"/>
        <v/>
      </c>
      <c r="AI1890" t="str">
        <f t="shared" si="336"/>
        <v/>
      </c>
      <c r="AY1890">
        <f t="shared" si="337"/>
        <v>259</v>
      </c>
      <c r="BJ1890" t="str">
        <f>IF(E1890&gt;0,"Nagyobb","Kisebb")</f>
        <v>Kisebb</v>
      </c>
    </row>
    <row r="1891" spans="1:62" x14ac:dyDescent="0.25">
      <c r="A1891">
        <v>1984</v>
      </c>
      <c r="B1891">
        <v>8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17</v>
      </c>
      <c r="M1891">
        <v>31</v>
      </c>
      <c r="N1891">
        <v>48</v>
      </c>
      <c r="O1891">
        <v>59</v>
      </c>
      <c r="P1891">
        <v>85</v>
      </c>
      <c r="Y1891" t="str">
        <f t="shared" si="327"/>
        <v>1731485985</v>
      </c>
      <c r="AA1891" t="str">
        <f t="shared" si="328"/>
        <v/>
      </c>
      <c r="AB1891" t="str">
        <f t="shared" si="329"/>
        <v/>
      </c>
      <c r="AC1891" t="str">
        <f t="shared" si="330"/>
        <v/>
      </c>
      <c r="AD1891" t="str">
        <f t="shared" si="331"/>
        <v/>
      </c>
      <c r="AE1891" t="str">
        <f t="shared" si="332"/>
        <v/>
      </c>
      <c r="AF1891" t="str">
        <f t="shared" si="333"/>
        <v/>
      </c>
      <c r="AG1891" t="str">
        <f t="shared" si="334"/>
        <v/>
      </c>
      <c r="AH1891" t="str">
        <f t="shared" si="335"/>
        <v/>
      </c>
      <c r="AI1891" t="str">
        <f t="shared" si="336"/>
        <v/>
      </c>
      <c r="AY1891">
        <f t="shared" si="337"/>
        <v>240</v>
      </c>
      <c r="BJ1891" t="str">
        <f>IF(E1891&gt;0,"Nagyobb","Kisebb")</f>
        <v>Kisebb</v>
      </c>
    </row>
    <row r="1892" spans="1:62" x14ac:dyDescent="0.25">
      <c r="A1892">
        <v>1984</v>
      </c>
      <c r="B1892">
        <v>7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18</v>
      </c>
      <c r="M1892">
        <v>30</v>
      </c>
      <c r="N1892">
        <v>57</v>
      </c>
      <c r="O1892">
        <v>61</v>
      </c>
      <c r="P1892">
        <v>81</v>
      </c>
      <c r="Y1892" t="str">
        <f t="shared" si="327"/>
        <v>1830576181</v>
      </c>
      <c r="AA1892" t="str">
        <f t="shared" si="328"/>
        <v/>
      </c>
      <c r="AB1892" t="str">
        <f t="shared" si="329"/>
        <v/>
      </c>
      <c r="AC1892" t="str">
        <f t="shared" si="330"/>
        <v/>
      </c>
      <c r="AD1892" t="str">
        <f t="shared" si="331"/>
        <v/>
      </c>
      <c r="AE1892" t="str">
        <f t="shared" si="332"/>
        <v/>
      </c>
      <c r="AF1892" t="str">
        <f t="shared" si="333"/>
        <v/>
      </c>
      <c r="AG1892" t="str">
        <f t="shared" si="334"/>
        <v/>
      </c>
      <c r="AH1892" t="str">
        <f t="shared" si="335"/>
        <v/>
      </c>
      <c r="AI1892" t="str">
        <f t="shared" si="336"/>
        <v/>
      </c>
      <c r="AY1892">
        <f t="shared" si="337"/>
        <v>247</v>
      </c>
      <c r="BJ1892" t="str">
        <f>IF(E1892&gt;0,"Nagyobb","Kisebb")</f>
        <v>Kisebb</v>
      </c>
    </row>
    <row r="1893" spans="1:62" x14ac:dyDescent="0.25">
      <c r="A1893">
        <v>1984</v>
      </c>
      <c r="B1893">
        <v>6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4</v>
      </c>
      <c r="M1893">
        <v>9</v>
      </c>
      <c r="N1893">
        <v>30</v>
      </c>
      <c r="O1893">
        <v>83</v>
      </c>
      <c r="P1893">
        <v>84</v>
      </c>
      <c r="Y1893" t="str">
        <f t="shared" si="327"/>
        <v>49308384</v>
      </c>
      <c r="AA1893" t="str">
        <f t="shared" si="328"/>
        <v/>
      </c>
      <c r="AB1893" t="str">
        <f t="shared" si="329"/>
        <v/>
      </c>
      <c r="AC1893" t="str">
        <f t="shared" si="330"/>
        <v/>
      </c>
      <c r="AD1893" t="str">
        <f t="shared" si="331"/>
        <v>+</v>
      </c>
      <c r="AE1893" t="str">
        <f t="shared" si="332"/>
        <v/>
      </c>
      <c r="AF1893" t="str">
        <f t="shared" si="333"/>
        <v/>
      </c>
      <c r="AG1893" t="str">
        <f t="shared" si="334"/>
        <v/>
      </c>
      <c r="AH1893" t="str">
        <f t="shared" si="335"/>
        <v/>
      </c>
      <c r="AI1893" t="str">
        <f t="shared" si="336"/>
        <v/>
      </c>
      <c r="AY1893">
        <f t="shared" si="337"/>
        <v>210</v>
      </c>
      <c r="BJ1893" t="str">
        <f>IF(E1893&gt;0,"Nagyobb","Kisebb")</f>
        <v>Kisebb</v>
      </c>
    </row>
    <row r="1894" spans="1:62" x14ac:dyDescent="0.25">
      <c r="A1894">
        <v>1984</v>
      </c>
      <c r="B1894">
        <v>5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2</v>
      </c>
      <c r="M1894">
        <v>7</v>
      </c>
      <c r="N1894">
        <v>20</v>
      </c>
      <c r="O1894">
        <v>27</v>
      </c>
      <c r="P1894">
        <v>43</v>
      </c>
      <c r="Y1894" t="str">
        <f t="shared" si="327"/>
        <v>27202743</v>
      </c>
      <c r="AA1894" t="str">
        <f t="shared" si="328"/>
        <v/>
      </c>
      <c r="AB1894" t="str">
        <f t="shared" si="329"/>
        <v/>
      </c>
      <c r="AC1894" t="str">
        <f t="shared" si="330"/>
        <v/>
      </c>
      <c r="AD1894" t="str">
        <f t="shared" si="331"/>
        <v/>
      </c>
      <c r="AE1894" t="str">
        <f t="shared" si="332"/>
        <v/>
      </c>
      <c r="AF1894" t="str">
        <f t="shared" si="333"/>
        <v/>
      </c>
      <c r="AG1894" t="str">
        <f t="shared" si="334"/>
        <v/>
      </c>
      <c r="AH1894" t="str">
        <f t="shared" si="335"/>
        <v/>
      </c>
      <c r="AI1894" t="str">
        <f t="shared" si="336"/>
        <v/>
      </c>
      <c r="AY1894">
        <f t="shared" si="337"/>
        <v>99</v>
      </c>
      <c r="BJ1894" t="str">
        <f>IF(E1894&gt;0,"Nagyobb","Kisebb")</f>
        <v>Kisebb</v>
      </c>
    </row>
    <row r="1895" spans="1:62" x14ac:dyDescent="0.25">
      <c r="A1895">
        <v>1984</v>
      </c>
      <c r="B1895">
        <v>4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15</v>
      </c>
      <c r="M1895">
        <v>26</v>
      </c>
      <c r="N1895">
        <v>54</v>
      </c>
      <c r="O1895">
        <v>83</v>
      </c>
      <c r="P1895">
        <v>85</v>
      </c>
      <c r="Y1895" t="str">
        <f t="shared" si="327"/>
        <v>1526548385</v>
      </c>
      <c r="AA1895" t="str">
        <f t="shared" si="328"/>
        <v/>
      </c>
      <c r="AB1895" t="str">
        <f t="shared" si="329"/>
        <v/>
      </c>
      <c r="AC1895" t="str">
        <f t="shared" si="330"/>
        <v/>
      </c>
      <c r="AD1895" t="str">
        <f t="shared" si="331"/>
        <v/>
      </c>
      <c r="AE1895" t="str">
        <f t="shared" si="332"/>
        <v/>
      </c>
      <c r="AF1895" t="str">
        <f t="shared" si="333"/>
        <v/>
      </c>
      <c r="AG1895" t="str">
        <f t="shared" si="334"/>
        <v/>
      </c>
      <c r="AH1895" t="str">
        <f t="shared" si="335"/>
        <v/>
      </c>
      <c r="AI1895" t="str">
        <f t="shared" si="336"/>
        <v/>
      </c>
      <c r="AY1895">
        <f t="shared" si="337"/>
        <v>263</v>
      </c>
      <c r="BJ1895" t="str">
        <f>IF(E1895&gt;0,"Nagyobb","Kisebb")</f>
        <v>Kisebb</v>
      </c>
    </row>
    <row r="1896" spans="1:62" x14ac:dyDescent="0.25">
      <c r="A1896">
        <v>1984</v>
      </c>
      <c r="B1896">
        <v>3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2</v>
      </c>
      <c r="M1896">
        <v>4</v>
      </c>
      <c r="N1896">
        <v>28</v>
      </c>
      <c r="O1896">
        <v>37</v>
      </c>
      <c r="P1896">
        <v>55</v>
      </c>
      <c r="Y1896" t="str">
        <f t="shared" si="327"/>
        <v>24283755</v>
      </c>
      <c r="AA1896" t="str">
        <f t="shared" si="328"/>
        <v/>
      </c>
      <c r="AB1896" t="str">
        <f t="shared" si="329"/>
        <v/>
      </c>
      <c r="AC1896" t="str">
        <f t="shared" si="330"/>
        <v/>
      </c>
      <c r="AD1896" t="str">
        <f t="shared" si="331"/>
        <v/>
      </c>
      <c r="AE1896" t="str">
        <f t="shared" si="332"/>
        <v/>
      </c>
      <c r="AF1896" t="str">
        <f t="shared" si="333"/>
        <v/>
      </c>
      <c r="AG1896" t="str">
        <f t="shared" si="334"/>
        <v/>
      </c>
      <c r="AH1896" t="str">
        <f t="shared" si="335"/>
        <v/>
      </c>
      <c r="AI1896" t="str">
        <f t="shared" si="336"/>
        <v/>
      </c>
      <c r="AY1896">
        <f t="shared" si="337"/>
        <v>126</v>
      </c>
      <c r="BJ1896" t="str">
        <f>IF(E1896&gt;0,"Nagyobb","Kisebb")</f>
        <v>Kisebb</v>
      </c>
    </row>
    <row r="1897" spans="1:62" x14ac:dyDescent="0.25">
      <c r="A1897">
        <v>1984</v>
      </c>
      <c r="B1897">
        <v>2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7</v>
      </c>
      <c r="M1897">
        <v>13</v>
      </c>
      <c r="N1897">
        <v>54</v>
      </c>
      <c r="O1897">
        <v>55</v>
      </c>
      <c r="P1897">
        <v>89</v>
      </c>
      <c r="Y1897" t="str">
        <f t="shared" si="327"/>
        <v>713545589</v>
      </c>
      <c r="AA1897" t="str">
        <f t="shared" si="328"/>
        <v/>
      </c>
      <c r="AB1897" t="str">
        <f t="shared" si="329"/>
        <v/>
      </c>
      <c r="AC1897" t="str">
        <f t="shared" si="330"/>
        <v>+</v>
      </c>
      <c r="AD1897" t="str">
        <f t="shared" si="331"/>
        <v/>
      </c>
      <c r="AE1897" t="str">
        <f t="shared" si="332"/>
        <v/>
      </c>
      <c r="AF1897" t="str">
        <f t="shared" si="333"/>
        <v/>
      </c>
      <c r="AG1897" t="str">
        <f t="shared" si="334"/>
        <v/>
      </c>
      <c r="AH1897" t="str">
        <f t="shared" si="335"/>
        <v/>
      </c>
      <c r="AI1897" t="str">
        <f t="shared" si="336"/>
        <v/>
      </c>
      <c r="AY1897">
        <f t="shared" si="337"/>
        <v>218</v>
      </c>
      <c r="BJ1897" t="str">
        <f>IF(E1897&gt;0,"Nagyobb","Kisebb")</f>
        <v>Kisebb</v>
      </c>
    </row>
    <row r="1898" spans="1:62" x14ac:dyDescent="0.25">
      <c r="A1898">
        <v>1984</v>
      </c>
      <c r="B1898">
        <v>1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19</v>
      </c>
      <c r="M1898">
        <v>25</v>
      </c>
      <c r="N1898">
        <v>31</v>
      </c>
      <c r="O1898">
        <v>54</v>
      </c>
      <c r="P1898">
        <v>76</v>
      </c>
      <c r="Y1898" t="str">
        <f t="shared" si="327"/>
        <v>1925315476</v>
      </c>
      <c r="AA1898" t="str">
        <f t="shared" si="328"/>
        <v/>
      </c>
      <c r="AB1898" t="str">
        <f t="shared" si="329"/>
        <v/>
      </c>
      <c r="AC1898" t="str">
        <f t="shared" si="330"/>
        <v/>
      </c>
      <c r="AD1898" t="str">
        <f t="shared" si="331"/>
        <v/>
      </c>
      <c r="AE1898" t="str">
        <f t="shared" si="332"/>
        <v/>
      </c>
      <c r="AF1898" t="str">
        <f t="shared" si="333"/>
        <v/>
      </c>
      <c r="AG1898" t="str">
        <f t="shared" si="334"/>
        <v/>
      </c>
      <c r="AH1898" t="str">
        <f t="shared" si="335"/>
        <v/>
      </c>
      <c r="AI1898" t="str">
        <f t="shared" si="336"/>
        <v/>
      </c>
      <c r="AY1898">
        <f t="shared" si="337"/>
        <v>205</v>
      </c>
      <c r="BJ1898" t="str">
        <f>IF(E1898&gt;0,"Nagyobb","Kisebb")</f>
        <v>Kisebb</v>
      </c>
    </row>
    <row r="1899" spans="1:62" x14ac:dyDescent="0.25">
      <c r="A1899">
        <v>1983</v>
      </c>
      <c r="B1899">
        <v>52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44</v>
      </c>
      <c r="M1899">
        <v>46</v>
      </c>
      <c r="N1899">
        <v>50</v>
      </c>
      <c r="O1899">
        <v>68</v>
      </c>
      <c r="P1899">
        <v>81</v>
      </c>
      <c r="Y1899" t="str">
        <f t="shared" si="327"/>
        <v>4446506881</v>
      </c>
      <c r="AA1899" t="str">
        <f t="shared" si="328"/>
        <v/>
      </c>
      <c r="AB1899" t="str">
        <f t="shared" si="329"/>
        <v/>
      </c>
      <c r="AC1899" t="str">
        <f t="shared" si="330"/>
        <v/>
      </c>
      <c r="AD1899" t="str">
        <f t="shared" si="331"/>
        <v/>
      </c>
      <c r="AE1899" t="str">
        <f t="shared" si="332"/>
        <v/>
      </c>
      <c r="AF1899" t="str">
        <f t="shared" si="333"/>
        <v/>
      </c>
      <c r="AG1899" t="str">
        <f t="shared" si="334"/>
        <v/>
      </c>
      <c r="AH1899" t="str">
        <f t="shared" si="335"/>
        <v/>
      </c>
      <c r="AI1899" t="str">
        <f t="shared" si="336"/>
        <v/>
      </c>
      <c r="AY1899">
        <f t="shared" si="337"/>
        <v>289</v>
      </c>
      <c r="BJ1899" t="str">
        <f>IF(E1899&gt;0,"Nagyobb","Kisebb")</f>
        <v>Kisebb</v>
      </c>
    </row>
    <row r="1900" spans="1:62" x14ac:dyDescent="0.25">
      <c r="A1900">
        <v>1983</v>
      </c>
      <c r="B1900">
        <v>51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10</v>
      </c>
      <c r="M1900">
        <v>48</v>
      </c>
      <c r="N1900">
        <v>53</v>
      </c>
      <c r="O1900">
        <v>67</v>
      </c>
      <c r="P1900">
        <v>73</v>
      </c>
      <c r="Y1900" t="str">
        <f t="shared" si="327"/>
        <v>1048536773</v>
      </c>
      <c r="AA1900" t="str">
        <f t="shared" si="328"/>
        <v/>
      </c>
      <c r="AB1900" t="str">
        <f t="shared" si="329"/>
        <v/>
      </c>
      <c r="AC1900" t="str">
        <f t="shared" si="330"/>
        <v/>
      </c>
      <c r="AD1900" t="str">
        <f t="shared" si="331"/>
        <v/>
      </c>
      <c r="AE1900" t="str">
        <f t="shared" si="332"/>
        <v/>
      </c>
      <c r="AF1900" t="str">
        <f t="shared" si="333"/>
        <v/>
      </c>
      <c r="AG1900" t="str">
        <f t="shared" si="334"/>
        <v/>
      </c>
      <c r="AH1900" t="str">
        <f t="shared" si="335"/>
        <v/>
      </c>
      <c r="AI1900" t="str">
        <f t="shared" si="336"/>
        <v/>
      </c>
      <c r="AY1900">
        <f t="shared" si="337"/>
        <v>251</v>
      </c>
      <c r="BJ1900" t="str">
        <f>IF(E1900&gt;0,"Nagyobb","Kisebb")</f>
        <v>Kisebb</v>
      </c>
    </row>
    <row r="1901" spans="1:62" x14ac:dyDescent="0.25">
      <c r="A1901">
        <v>1983</v>
      </c>
      <c r="B1901">
        <v>50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19</v>
      </c>
      <c r="M1901">
        <v>65</v>
      </c>
      <c r="N1901">
        <v>68</v>
      </c>
      <c r="O1901">
        <v>78</v>
      </c>
      <c r="P1901">
        <v>83</v>
      </c>
      <c r="Y1901" t="str">
        <f t="shared" si="327"/>
        <v>1965687883</v>
      </c>
      <c r="AA1901" t="str">
        <f t="shared" si="328"/>
        <v/>
      </c>
      <c r="AB1901" t="str">
        <f t="shared" si="329"/>
        <v/>
      </c>
      <c r="AC1901" t="str">
        <f t="shared" si="330"/>
        <v/>
      </c>
      <c r="AD1901" t="str">
        <f t="shared" si="331"/>
        <v/>
      </c>
      <c r="AE1901" t="str">
        <f t="shared" si="332"/>
        <v/>
      </c>
      <c r="AF1901" t="str">
        <f t="shared" si="333"/>
        <v/>
      </c>
      <c r="AG1901" t="str">
        <f t="shared" si="334"/>
        <v/>
      </c>
      <c r="AH1901" t="str">
        <f t="shared" si="335"/>
        <v/>
      </c>
      <c r="AI1901" t="str">
        <f t="shared" si="336"/>
        <v/>
      </c>
      <c r="AY1901">
        <f t="shared" si="337"/>
        <v>313</v>
      </c>
      <c r="BJ1901" t="str">
        <f>IF(E1901&gt;0,"Nagyobb","Kisebb")</f>
        <v>Kisebb</v>
      </c>
    </row>
    <row r="1902" spans="1:62" x14ac:dyDescent="0.25">
      <c r="A1902">
        <v>1983</v>
      </c>
      <c r="B1902">
        <v>49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32</v>
      </c>
      <c r="M1902">
        <v>38</v>
      </c>
      <c r="N1902">
        <v>44</v>
      </c>
      <c r="O1902">
        <v>71</v>
      </c>
      <c r="P1902">
        <v>72</v>
      </c>
      <c r="Y1902" t="str">
        <f t="shared" si="327"/>
        <v>3238447172</v>
      </c>
      <c r="AA1902" t="str">
        <f t="shared" si="328"/>
        <v/>
      </c>
      <c r="AB1902" t="str">
        <f t="shared" si="329"/>
        <v/>
      </c>
      <c r="AC1902" t="str">
        <f t="shared" si="330"/>
        <v/>
      </c>
      <c r="AD1902" t="str">
        <f t="shared" si="331"/>
        <v>+</v>
      </c>
      <c r="AE1902" t="str">
        <f t="shared" si="332"/>
        <v/>
      </c>
      <c r="AF1902" t="str">
        <f t="shared" si="333"/>
        <v/>
      </c>
      <c r="AG1902" t="str">
        <f t="shared" si="334"/>
        <v/>
      </c>
      <c r="AH1902" t="str">
        <f t="shared" si="335"/>
        <v/>
      </c>
      <c r="AI1902" t="str">
        <f t="shared" si="336"/>
        <v/>
      </c>
      <c r="AY1902">
        <f t="shared" si="337"/>
        <v>257</v>
      </c>
      <c r="BJ1902" t="str">
        <f>IF(E1902&gt;0,"Nagyobb","Kisebb")</f>
        <v>Kisebb</v>
      </c>
    </row>
    <row r="1903" spans="1:62" x14ac:dyDescent="0.25">
      <c r="A1903">
        <v>1983</v>
      </c>
      <c r="B1903">
        <v>48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4</v>
      </c>
      <c r="M1903">
        <v>24</v>
      </c>
      <c r="N1903">
        <v>27</v>
      </c>
      <c r="O1903">
        <v>58</v>
      </c>
      <c r="P1903">
        <v>79</v>
      </c>
      <c r="Y1903" t="str">
        <f t="shared" si="327"/>
        <v>424275879</v>
      </c>
      <c r="AA1903" t="str">
        <f t="shared" si="328"/>
        <v/>
      </c>
      <c r="AB1903" t="str">
        <f t="shared" si="329"/>
        <v/>
      </c>
      <c r="AC1903" t="str">
        <f t="shared" si="330"/>
        <v/>
      </c>
      <c r="AD1903" t="str">
        <f t="shared" si="331"/>
        <v/>
      </c>
      <c r="AE1903" t="str">
        <f t="shared" si="332"/>
        <v/>
      </c>
      <c r="AF1903" t="str">
        <f t="shared" si="333"/>
        <v/>
      </c>
      <c r="AG1903" t="str">
        <f t="shared" si="334"/>
        <v/>
      </c>
      <c r="AH1903" t="str">
        <f t="shared" si="335"/>
        <v/>
      </c>
      <c r="AI1903" t="str">
        <f t="shared" si="336"/>
        <v/>
      </c>
      <c r="AY1903">
        <f t="shared" si="337"/>
        <v>192</v>
      </c>
      <c r="BJ1903" t="str">
        <f>IF(E1903&gt;0,"Nagyobb","Kisebb")</f>
        <v>Kisebb</v>
      </c>
    </row>
    <row r="1904" spans="1:62" x14ac:dyDescent="0.25">
      <c r="A1904">
        <v>1983</v>
      </c>
      <c r="B1904">
        <v>47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18</v>
      </c>
      <c r="M1904">
        <v>43</v>
      </c>
      <c r="N1904">
        <v>44</v>
      </c>
      <c r="O1904">
        <v>50</v>
      </c>
      <c r="P1904">
        <v>83</v>
      </c>
      <c r="Y1904" t="str">
        <f t="shared" si="327"/>
        <v>1843445083</v>
      </c>
      <c r="AA1904" t="str">
        <f t="shared" si="328"/>
        <v/>
      </c>
      <c r="AB1904" t="str">
        <f t="shared" si="329"/>
        <v>+</v>
      </c>
      <c r="AC1904" t="str">
        <f t="shared" si="330"/>
        <v/>
      </c>
      <c r="AD1904" t="str">
        <f t="shared" si="331"/>
        <v/>
      </c>
      <c r="AE1904" t="str">
        <f t="shared" si="332"/>
        <v/>
      </c>
      <c r="AF1904" t="str">
        <f t="shared" si="333"/>
        <v/>
      </c>
      <c r="AG1904" t="str">
        <f t="shared" si="334"/>
        <v/>
      </c>
      <c r="AH1904" t="str">
        <f t="shared" si="335"/>
        <v/>
      </c>
      <c r="AI1904" t="str">
        <f t="shared" si="336"/>
        <v/>
      </c>
      <c r="AY1904">
        <f t="shared" si="337"/>
        <v>238</v>
      </c>
      <c r="BJ1904" t="str">
        <f>IF(E1904&gt;0,"Nagyobb","Kisebb")</f>
        <v>Kisebb</v>
      </c>
    </row>
    <row r="1905" spans="1:62" x14ac:dyDescent="0.25">
      <c r="A1905">
        <v>1983</v>
      </c>
      <c r="B1905">
        <v>46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10</v>
      </c>
      <c r="M1905">
        <v>34</v>
      </c>
      <c r="N1905">
        <v>54</v>
      </c>
      <c r="O1905">
        <v>80</v>
      </c>
      <c r="P1905">
        <v>83</v>
      </c>
      <c r="Y1905" t="str">
        <f t="shared" si="327"/>
        <v>1034548083</v>
      </c>
      <c r="AA1905" t="str">
        <f t="shared" si="328"/>
        <v/>
      </c>
      <c r="AB1905" t="str">
        <f t="shared" si="329"/>
        <v/>
      </c>
      <c r="AC1905" t="str">
        <f t="shared" si="330"/>
        <v/>
      </c>
      <c r="AD1905" t="str">
        <f t="shared" si="331"/>
        <v/>
      </c>
      <c r="AE1905" t="str">
        <f t="shared" si="332"/>
        <v/>
      </c>
      <c r="AF1905" t="str">
        <f t="shared" si="333"/>
        <v/>
      </c>
      <c r="AG1905" t="str">
        <f t="shared" si="334"/>
        <v/>
      </c>
      <c r="AH1905" t="str">
        <f t="shared" si="335"/>
        <v/>
      </c>
      <c r="AI1905" t="str">
        <f t="shared" si="336"/>
        <v/>
      </c>
      <c r="AY1905">
        <f t="shared" si="337"/>
        <v>261</v>
      </c>
      <c r="BJ1905" t="str">
        <f>IF(E1905&gt;0,"Nagyobb","Kisebb")</f>
        <v>Kisebb</v>
      </c>
    </row>
    <row r="1906" spans="1:62" x14ac:dyDescent="0.25">
      <c r="A1906">
        <v>1983</v>
      </c>
      <c r="B1906">
        <v>45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19</v>
      </c>
      <c r="M1906">
        <v>41</v>
      </c>
      <c r="N1906">
        <v>51</v>
      </c>
      <c r="O1906">
        <v>56</v>
      </c>
      <c r="P1906">
        <v>84</v>
      </c>
      <c r="Y1906" t="str">
        <f t="shared" si="327"/>
        <v>1941515684</v>
      </c>
      <c r="AA1906" t="str">
        <f t="shared" si="328"/>
        <v/>
      </c>
      <c r="AB1906" t="str">
        <f t="shared" si="329"/>
        <v/>
      </c>
      <c r="AC1906" t="str">
        <f t="shared" si="330"/>
        <v/>
      </c>
      <c r="AD1906" t="str">
        <f t="shared" si="331"/>
        <v/>
      </c>
      <c r="AE1906" t="str">
        <f t="shared" si="332"/>
        <v/>
      </c>
      <c r="AF1906" t="str">
        <f t="shared" si="333"/>
        <v/>
      </c>
      <c r="AG1906" t="str">
        <f t="shared" si="334"/>
        <v/>
      </c>
      <c r="AH1906" t="str">
        <f t="shared" si="335"/>
        <v/>
      </c>
      <c r="AI1906" t="str">
        <f t="shared" si="336"/>
        <v/>
      </c>
      <c r="AY1906">
        <f t="shared" si="337"/>
        <v>251</v>
      </c>
      <c r="BJ1906" t="str">
        <f>IF(E1906&gt;0,"Nagyobb","Kisebb")</f>
        <v>Kisebb</v>
      </c>
    </row>
    <row r="1907" spans="1:62" x14ac:dyDescent="0.25">
      <c r="A1907">
        <v>1983</v>
      </c>
      <c r="B1907">
        <v>44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2</v>
      </c>
      <c r="M1907">
        <v>13</v>
      </c>
      <c r="N1907">
        <v>17</v>
      </c>
      <c r="O1907">
        <v>43</v>
      </c>
      <c r="P1907">
        <v>75</v>
      </c>
      <c r="Y1907" t="str">
        <f t="shared" si="327"/>
        <v>213174375</v>
      </c>
      <c r="AA1907" t="str">
        <f t="shared" si="328"/>
        <v/>
      </c>
      <c r="AB1907" t="str">
        <f t="shared" si="329"/>
        <v/>
      </c>
      <c r="AC1907" t="str">
        <f t="shared" si="330"/>
        <v/>
      </c>
      <c r="AD1907" t="str">
        <f t="shared" si="331"/>
        <v/>
      </c>
      <c r="AE1907" t="str">
        <f t="shared" si="332"/>
        <v/>
      </c>
      <c r="AF1907" t="str">
        <f t="shared" si="333"/>
        <v/>
      </c>
      <c r="AG1907" t="str">
        <f t="shared" si="334"/>
        <v/>
      </c>
      <c r="AH1907" t="str">
        <f t="shared" si="335"/>
        <v/>
      </c>
      <c r="AI1907" t="str">
        <f t="shared" si="336"/>
        <v/>
      </c>
      <c r="AY1907">
        <f t="shared" si="337"/>
        <v>150</v>
      </c>
      <c r="BJ1907" t="str">
        <f>IF(E1907&gt;0,"Nagyobb","Kisebb")</f>
        <v>Kisebb</v>
      </c>
    </row>
    <row r="1908" spans="1:62" x14ac:dyDescent="0.25">
      <c r="A1908">
        <v>1983</v>
      </c>
      <c r="B1908">
        <v>43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1</v>
      </c>
      <c r="M1908">
        <v>35</v>
      </c>
      <c r="N1908">
        <v>39</v>
      </c>
      <c r="O1908">
        <v>78</v>
      </c>
      <c r="P1908">
        <v>84</v>
      </c>
      <c r="Y1908" t="str">
        <f t="shared" si="327"/>
        <v>135397884</v>
      </c>
      <c r="AA1908" t="str">
        <f t="shared" si="328"/>
        <v/>
      </c>
      <c r="AB1908" t="str">
        <f t="shared" si="329"/>
        <v/>
      </c>
      <c r="AC1908" t="str">
        <f t="shared" si="330"/>
        <v/>
      </c>
      <c r="AD1908" t="str">
        <f t="shared" si="331"/>
        <v/>
      </c>
      <c r="AE1908" t="str">
        <f t="shared" si="332"/>
        <v/>
      </c>
      <c r="AF1908" t="str">
        <f t="shared" si="333"/>
        <v/>
      </c>
      <c r="AG1908" t="str">
        <f t="shared" si="334"/>
        <v/>
      </c>
      <c r="AH1908" t="str">
        <f t="shared" si="335"/>
        <v/>
      </c>
      <c r="AI1908" t="str">
        <f t="shared" si="336"/>
        <v/>
      </c>
      <c r="AY1908">
        <f t="shared" si="337"/>
        <v>237</v>
      </c>
      <c r="BJ1908" t="str">
        <f>IF(E1908&gt;0,"Nagyobb","Kisebb")</f>
        <v>Kisebb</v>
      </c>
    </row>
    <row r="1909" spans="1:62" x14ac:dyDescent="0.25">
      <c r="A1909">
        <v>1983</v>
      </c>
      <c r="B1909">
        <v>42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12</v>
      </c>
      <c r="M1909">
        <v>25</v>
      </c>
      <c r="N1909">
        <v>43</v>
      </c>
      <c r="O1909">
        <v>53</v>
      </c>
      <c r="P1909">
        <v>54</v>
      </c>
      <c r="Y1909" t="str">
        <f t="shared" si="327"/>
        <v>1225435354</v>
      </c>
      <c r="AA1909" t="str">
        <f t="shared" si="328"/>
        <v/>
      </c>
      <c r="AB1909" t="str">
        <f t="shared" si="329"/>
        <v/>
      </c>
      <c r="AC1909" t="str">
        <f t="shared" si="330"/>
        <v/>
      </c>
      <c r="AD1909" t="str">
        <f t="shared" si="331"/>
        <v>+</v>
      </c>
      <c r="AE1909" t="str">
        <f t="shared" si="332"/>
        <v/>
      </c>
      <c r="AF1909" t="str">
        <f t="shared" si="333"/>
        <v/>
      </c>
      <c r="AG1909" t="str">
        <f t="shared" si="334"/>
        <v/>
      </c>
      <c r="AH1909" t="str">
        <f t="shared" si="335"/>
        <v/>
      </c>
      <c r="AI1909" t="str">
        <f t="shared" si="336"/>
        <v/>
      </c>
      <c r="AY1909">
        <f t="shared" si="337"/>
        <v>187</v>
      </c>
      <c r="BJ1909" t="str">
        <f>IF(E1909&gt;0,"Nagyobb","Kisebb")</f>
        <v>Kisebb</v>
      </c>
    </row>
    <row r="1910" spans="1:62" x14ac:dyDescent="0.25">
      <c r="A1910">
        <v>1983</v>
      </c>
      <c r="B1910">
        <v>41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41</v>
      </c>
      <c r="M1910">
        <v>55</v>
      </c>
      <c r="N1910">
        <v>77</v>
      </c>
      <c r="O1910">
        <v>88</v>
      </c>
      <c r="P1910">
        <v>90</v>
      </c>
      <c r="Y1910" t="str">
        <f t="shared" si="327"/>
        <v>4155778890</v>
      </c>
      <c r="AA1910" t="str">
        <f t="shared" si="328"/>
        <v/>
      </c>
      <c r="AB1910" t="str">
        <f t="shared" si="329"/>
        <v/>
      </c>
      <c r="AC1910" t="str">
        <f t="shared" si="330"/>
        <v/>
      </c>
      <c r="AD1910" t="str">
        <f t="shared" si="331"/>
        <v/>
      </c>
      <c r="AE1910" t="str">
        <f t="shared" si="332"/>
        <v/>
      </c>
      <c r="AF1910" t="str">
        <f t="shared" si="333"/>
        <v/>
      </c>
      <c r="AG1910" t="str">
        <f t="shared" si="334"/>
        <v/>
      </c>
      <c r="AH1910" t="str">
        <f t="shared" si="335"/>
        <v/>
      </c>
      <c r="AI1910" t="str">
        <f t="shared" si="336"/>
        <v/>
      </c>
      <c r="AY1910">
        <f t="shared" si="337"/>
        <v>351</v>
      </c>
      <c r="BJ1910" t="str">
        <f>IF(E1910&gt;0,"Nagyobb","Kisebb")</f>
        <v>Kisebb</v>
      </c>
    </row>
    <row r="1911" spans="1:62" x14ac:dyDescent="0.25">
      <c r="A1911">
        <v>1983</v>
      </c>
      <c r="B1911">
        <v>40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14</v>
      </c>
      <c r="M1911">
        <v>17</v>
      </c>
      <c r="N1911">
        <v>30</v>
      </c>
      <c r="O1911">
        <v>83</v>
      </c>
      <c r="P1911">
        <v>85</v>
      </c>
      <c r="Y1911" t="str">
        <f t="shared" si="327"/>
        <v>1417308385</v>
      </c>
      <c r="AA1911" t="str">
        <f t="shared" si="328"/>
        <v/>
      </c>
      <c r="AB1911" t="str">
        <f t="shared" si="329"/>
        <v/>
      </c>
      <c r="AC1911" t="str">
        <f t="shared" si="330"/>
        <v/>
      </c>
      <c r="AD1911" t="str">
        <f t="shared" si="331"/>
        <v/>
      </c>
      <c r="AE1911" t="str">
        <f t="shared" si="332"/>
        <v/>
      </c>
      <c r="AF1911" t="str">
        <f t="shared" si="333"/>
        <v/>
      </c>
      <c r="AG1911" t="str">
        <f t="shared" si="334"/>
        <v/>
      </c>
      <c r="AH1911" t="str">
        <f t="shared" si="335"/>
        <v/>
      </c>
      <c r="AI1911" t="str">
        <f t="shared" si="336"/>
        <v/>
      </c>
      <c r="AY1911">
        <f t="shared" si="337"/>
        <v>229</v>
      </c>
      <c r="BJ1911" t="str">
        <f>IF(E1911&gt;0,"Nagyobb","Kisebb")</f>
        <v>Kisebb</v>
      </c>
    </row>
    <row r="1912" spans="1:62" x14ac:dyDescent="0.25">
      <c r="A1912">
        <v>1983</v>
      </c>
      <c r="B1912">
        <v>39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15</v>
      </c>
      <c r="M1912">
        <v>28</v>
      </c>
      <c r="N1912">
        <v>54</v>
      </c>
      <c r="O1912">
        <v>78</v>
      </c>
      <c r="P1912">
        <v>80</v>
      </c>
      <c r="Y1912" t="str">
        <f t="shared" si="327"/>
        <v>1528547880</v>
      </c>
      <c r="AA1912" t="str">
        <f t="shared" si="328"/>
        <v/>
      </c>
      <c r="AB1912" t="str">
        <f t="shared" si="329"/>
        <v/>
      </c>
      <c r="AC1912" t="str">
        <f t="shared" si="330"/>
        <v/>
      </c>
      <c r="AD1912" t="str">
        <f t="shared" si="331"/>
        <v/>
      </c>
      <c r="AE1912" t="str">
        <f t="shared" si="332"/>
        <v/>
      </c>
      <c r="AF1912" t="str">
        <f t="shared" si="333"/>
        <v/>
      </c>
      <c r="AG1912" t="str">
        <f t="shared" si="334"/>
        <v/>
      </c>
      <c r="AH1912" t="str">
        <f t="shared" si="335"/>
        <v/>
      </c>
      <c r="AI1912" t="str">
        <f t="shared" si="336"/>
        <v/>
      </c>
      <c r="AY1912">
        <f t="shared" si="337"/>
        <v>255</v>
      </c>
      <c r="BJ1912" t="str">
        <f>IF(E1912&gt;0,"Nagyobb","Kisebb")</f>
        <v>Kisebb</v>
      </c>
    </row>
    <row r="1913" spans="1:62" x14ac:dyDescent="0.25">
      <c r="A1913">
        <v>1983</v>
      </c>
      <c r="B1913">
        <v>38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8</v>
      </c>
      <c r="M1913">
        <v>38</v>
      </c>
      <c r="N1913">
        <v>65</v>
      </c>
      <c r="O1913">
        <v>67</v>
      </c>
      <c r="P1913">
        <v>77</v>
      </c>
      <c r="Y1913" t="str">
        <f t="shared" si="327"/>
        <v>838656777</v>
      </c>
      <c r="AA1913" t="str">
        <f t="shared" si="328"/>
        <v/>
      </c>
      <c r="AB1913" t="str">
        <f t="shared" si="329"/>
        <v/>
      </c>
      <c r="AC1913" t="str">
        <f t="shared" si="330"/>
        <v/>
      </c>
      <c r="AD1913" t="str">
        <f t="shared" si="331"/>
        <v/>
      </c>
      <c r="AE1913" t="str">
        <f t="shared" si="332"/>
        <v/>
      </c>
      <c r="AF1913" t="str">
        <f t="shared" si="333"/>
        <v/>
      </c>
      <c r="AG1913" t="str">
        <f t="shared" si="334"/>
        <v/>
      </c>
      <c r="AH1913" t="str">
        <f t="shared" si="335"/>
        <v/>
      </c>
      <c r="AI1913" t="str">
        <f t="shared" si="336"/>
        <v/>
      </c>
      <c r="AY1913">
        <f t="shared" si="337"/>
        <v>255</v>
      </c>
      <c r="BJ1913" t="str">
        <f>IF(E1913&gt;0,"Nagyobb","Kisebb")</f>
        <v>Kisebb</v>
      </c>
    </row>
    <row r="1914" spans="1:62" x14ac:dyDescent="0.25">
      <c r="A1914">
        <v>1983</v>
      </c>
      <c r="B1914">
        <v>37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10</v>
      </c>
      <c r="M1914">
        <v>18</v>
      </c>
      <c r="N1914">
        <v>20</v>
      </c>
      <c r="O1914">
        <v>24</v>
      </c>
      <c r="P1914">
        <v>66</v>
      </c>
      <c r="Y1914" t="str">
        <f t="shared" si="327"/>
        <v>1018202466</v>
      </c>
      <c r="AA1914" t="str">
        <f t="shared" si="328"/>
        <v/>
      </c>
      <c r="AB1914" t="str">
        <f t="shared" si="329"/>
        <v/>
      </c>
      <c r="AC1914" t="str">
        <f t="shared" si="330"/>
        <v/>
      </c>
      <c r="AD1914" t="str">
        <f t="shared" si="331"/>
        <v/>
      </c>
      <c r="AE1914" t="str">
        <f t="shared" si="332"/>
        <v/>
      </c>
      <c r="AF1914" t="str">
        <f t="shared" si="333"/>
        <v/>
      </c>
      <c r="AG1914" t="str">
        <f t="shared" si="334"/>
        <v/>
      </c>
      <c r="AH1914" t="str">
        <f t="shared" si="335"/>
        <v/>
      </c>
      <c r="AI1914" t="str">
        <f t="shared" si="336"/>
        <v/>
      </c>
      <c r="AY1914">
        <f t="shared" si="337"/>
        <v>138</v>
      </c>
      <c r="BJ1914" t="str">
        <f>IF(E1914&gt;0,"Nagyobb","Kisebb")</f>
        <v>Kisebb</v>
      </c>
    </row>
    <row r="1915" spans="1:62" x14ac:dyDescent="0.25">
      <c r="A1915">
        <v>1983</v>
      </c>
      <c r="B1915">
        <v>36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16</v>
      </c>
      <c r="M1915">
        <v>18</v>
      </c>
      <c r="N1915">
        <v>60</v>
      </c>
      <c r="O1915">
        <v>75</v>
      </c>
      <c r="P1915">
        <v>88</v>
      </c>
      <c r="Y1915" t="str">
        <f t="shared" si="327"/>
        <v>1618607588</v>
      </c>
      <c r="AA1915" t="str">
        <f t="shared" si="328"/>
        <v/>
      </c>
      <c r="AB1915" t="str">
        <f t="shared" si="329"/>
        <v/>
      </c>
      <c r="AC1915" t="str">
        <f t="shared" si="330"/>
        <v/>
      </c>
      <c r="AD1915" t="str">
        <f t="shared" si="331"/>
        <v/>
      </c>
      <c r="AE1915" t="str">
        <f t="shared" si="332"/>
        <v/>
      </c>
      <c r="AF1915" t="str">
        <f t="shared" si="333"/>
        <v/>
      </c>
      <c r="AG1915" t="str">
        <f t="shared" si="334"/>
        <v/>
      </c>
      <c r="AH1915" t="str">
        <f t="shared" si="335"/>
        <v/>
      </c>
      <c r="AI1915" t="str">
        <f t="shared" si="336"/>
        <v/>
      </c>
      <c r="AY1915">
        <f t="shared" si="337"/>
        <v>257</v>
      </c>
      <c r="BJ1915" t="str">
        <f>IF(E1915&gt;0,"Nagyobb","Kisebb")</f>
        <v>Kisebb</v>
      </c>
    </row>
    <row r="1916" spans="1:62" x14ac:dyDescent="0.25">
      <c r="A1916">
        <v>1983</v>
      </c>
      <c r="B1916">
        <v>35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4</v>
      </c>
      <c r="M1916">
        <v>5</v>
      </c>
      <c r="N1916">
        <v>28</v>
      </c>
      <c r="O1916">
        <v>41</v>
      </c>
      <c r="P1916">
        <v>88</v>
      </c>
      <c r="Y1916" t="str">
        <f t="shared" si="327"/>
        <v>45284188</v>
      </c>
      <c r="AA1916" t="str">
        <f t="shared" si="328"/>
        <v>+</v>
      </c>
      <c r="AB1916" t="str">
        <f t="shared" si="329"/>
        <v/>
      </c>
      <c r="AC1916" t="str">
        <f t="shared" si="330"/>
        <v/>
      </c>
      <c r="AD1916" t="str">
        <f t="shared" si="331"/>
        <v/>
      </c>
      <c r="AE1916" t="str">
        <f t="shared" si="332"/>
        <v/>
      </c>
      <c r="AF1916" t="str">
        <f t="shared" si="333"/>
        <v/>
      </c>
      <c r="AG1916" t="str">
        <f t="shared" si="334"/>
        <v/>
      </c>
      <c r="AH1916" t="str">
        <f t="shared" si="335"/>
        <v/>
      </c>
      <c r="AI1916" t="str">
        <f t="shared" si="336"/>
        <v/>
      </c>
      <c r="AY1916">
        <f t="shared" si="337"/>
        <v>166</v>
      </c>
      <c r="BJ1916" t="str">
        <f>IF(E1916&gt;0,"Nagyobb","Kisebb")</f>
        <v>Kisebb</v>
      </c>
    </row>
    <row r="1917" spans="1:62" x14ac:dyDescent="0.25">
      <c r="A1917">
        <v>1983</v>
      </c>
      <c r="B1917">
        <v>34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20</v>
      </c>
      <c r="M1917">
        <v>32</v>
      </c>
      <c r="N1917">
        <v>34</v>
      </c>
      <c r="O1917">
        <v>54</v>
      </c>
      <c r="P1917">
        <v>64</v>
      </c>
      <c r="Y1917" t="str">
        <f t="shared" si="327"/>
        <v>2032345464</v>
      </c>
      <c r="AA1917" t="str">
        <f t="shared" si="328"/>
        <v/>
      </c>
      <c r="AB1917" t="str">
        <f t="shared" si="329"/>
        <v/>
      </c>
      <c r="AC1917" t="str">
        <f t="shared" si="330"/>
        <v/>
      </c>
      <c r="AD1917" t="str">
        <f t="shared" si="331"/>
        <v/>
      </c>
      <c r="AE1917" t="str">
        <f t="shared" si="332"/>
        <v/>
      </c>
      <c r="AF1917" t="str">
        <f t="shared" si="333"/>
        <v/>
      </c>
      <c r="AG1917" t="str">
        <f t="shared" si="334"/>
        <v/>
      </c>
      <c r="AH1917" t="str">
        <f t="shared" si="335"/>
        <v/>
      </c>
      <c r="AI1917" t="str">
        <f t="shared" si="336"/>
        <v/>
      </c>
      <c r="AY1917">
        <f t="shared" si="337"/>
        <v>204</v>
      </c>
      <c r="BJ1917" t="str">
        <f>IF(E1917&gt;0,"Nagyobb","Kisebb")</f>
        <v>Kisebb</v>
      </c>
    </row>
    <row r="1918" spans="1:62" x14ac:dyDescent="0.25">
      <c r="A1918">
        <v>1983</v>
      </c>
      <c r="B1918">
        <v>33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29</v>
      </c>
      <c r="M1918">
        <v>41</v>
      </c>
      <c r="N1918">
        <v>68</v>
      </c>
      <c r="O1918">
        <v>78</v>
      </c>
      <c r="P1918">
        <v>82</v>
      </c>
      <c r="Y1918" t="str">
        <f t="shared" si="327"/>
        <v>2941687882</v>
      </c>
      <c r="AA1918" t="str">
        <f t="shared" si="328"/>
        <v/>
      </c>
      <c r="AB1918" t="str">
        <f t="shared" si="329"/>
        <v/>
      </c>
      <c r="AC1918" t="str">
        <f t="shared" si="330"/>
        <v/>
      </c>
      <c r="AD1918" t="str">
        <f t="shared" si="331"/>
        <v/>
      </c>
      <c r="AE1918" t="str">
        <f t="shared" si="332"/>
        <v/>
      </c>
      <c r="AF1918" t="str">
        <f t="shared" si="333"/>
        <v/>
      </c>
      <c r="AG1918" t="str">
        <f t="shared" si="334"/>
        <v/>
      </c>
      <c r="AH1918" t="str">
        <f t="shared" si="335"/>
        <v/>
      </c>
      <c r="AI1918" t="str">
        <f t="shared" si="336"/>
        <v/>
      </c>
      <c r="AY1918">
        <f t="shared" si="337"/>
        <v>298</v>
      </c>
      <c r="BJ1918" t="str">
        <f>IF(E1918&gt;0,"Nagyobb","Kisebb")</f>
        <v>Kisebb</v>
      </c>
    </row>
    <row r="1919" spans="1:62" x14ac:dyDescent="0.25">
      <c r="A1919">
        <v>1983</v>
      </c>
      <c r="B1919">
        <v>32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8</v>
      </c>
      <c r="M1919">
        <v>13</v>
      </c>
      <c r="N1919">
        <v>20</v>
      </c>
      <c r="O1919">
        <v>26</v>
      </c>
      <c r="P1919">
        <v>89</v>
      </c>
      <c r="Y1919" t="str">
        <f t="shared" si="327"/>
        <v>813202689</v>
      </c>
      <c r="AA1919" t="str">
        <f t="shared" si="328"/>
        <v/>
      </c>
      <c r="AB1919" t="str">
        <f t="shared" si="329"/>
        <v/>
      </c>
      <c r="AC1919" t="str">
        <f t="shared" si="330"/>
        <v/>
      </c>
      <c r="AD1919" t="str">
        <f t="shared" si="331"/>
        <v/>
      </c>
      <c r="AE1919" t="str">
        <f t="shared" si="332"/>
        <v/>
      </c>
      <c r="AF1919" t="str">
        <f t="shared" si="333"/>
        <v/>
      </c>
      <c r="AG1919" t="str">
        <f t="shared" si="334"/>
        <v/>
      </c>
      <c r="AH1919" t="str">
        <f t="shared" si="335"/>
        <v/>
      </c>
      <c r="AI1919" t="str">
        <f t="shared" si="336"/>
        <v/>
      </c>
      <c r="AY1919">
        <f t="shared" si="337"/>
        <v>156</v>
      </c>
      <c r="BJ1919" t="str">
        <f>IF(E1919&gt;0,"Nagyobb","Kisebb")</f>
        <v>Kisebb</v>
      </c>
    </row>
    <row r="1920" spans="1:62" x14ac:dyDescent="0.25">
      <c r="A1920">
        <v>1983</v>
      </c>
      <c r="B1920">
        <v>31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4</v>
      </c>
      <c r="M1920">
        <v>31</v>
      </c>
      <c r="N1920">
        <v>62</v>
      </c>
      <c r="O1920">
        <v>82</v>
      </c>
      <c r="P1920">
        <v>89</v>
      </c>
      <c r="Y1920" t="str">
        <f t="shared" si="327"/>
        <v>431628289</v>
      </c>
      <c r="AA1920" t="str">
        <f t="shared" si="328"/>
        <v/>
      </c>
      <c r="AB1920" t="str">
        <f t="shared" si="329"/>
        <v/>
      </c>
      <c r="AC1920" t="str">
        <f t="shared" si="330"/>
        <v/>
      </c>
      <c r="AD1920" t="str">
        <f t="shared" si="331"/>
        <v/>
      </c>
      <c r="AE1920" t="str">
        <f t="shared" si="332"/>
        <v/>
      </c>
      <c r="AF1920" t="str">
        <f t="shared" si="333"/>
        <v/>
      </c>
      <c r="AG1920" t="str">
        <f t="shared" si="334"/>
        <v/>
      </c>
      <c r="AH1920" t="str">
        <f t="shared" si="335"/>
        <v/>
      </c>
      <c r="AI1920" t="str">
        <f t="shared" si="336"/>
        <v/>
      </c>
      <c r="AY1920">
        <f t="shared" si="337"/>
        <v>268</v>
      </c>
      <c r="BJ1920" t="str">
        <f>IF(E1920&gt;0,"Nagyobb","Kisebb")</f>
        <v>Kisebb</v>
      </c>
    </row>
    <row r="1921" spans="1:62" x14ac:dyDescent="0.25">
      <c r="A1921">
        <v>1983</v>
      </c>
      <c r="B1921">
        <v>30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21</v>
      </c>
      <c r="N1921">
        <v>37</v>
      </c>
      <c r="O1921">
        <v>51</v>
      </c>
      <c r="P1921">
        <v>67</v>
      </c>
      <c r="Y1921" t="str">
        <f t="shared" si="327"/>
        <v>421375167</v>
      </c>
      <c r="AA1921" t="str">
        <f t="shared" si="328"/>
        <v/>
      </c>
      <c r="AB1921" t="str">
        <f t="shared" si="329"/>
        <v/>
      </c>
      <c r="AC1921" t="str">
        <f t="shared" si="330"/>
        <v/>
      </c>
      <c r="AD1921" t="str">
        <f t="shared" si="331"/>
        <v/>
      </c>
      <c r="AE1921" t="str">
        <f t="shared" si="332"/>
        <v/>
      </c>
      <c r="AF1921" t="str">
        <f t="shared" si="333"/>
        <v/>
      </c>
      <c r="AG1921" t="str">
        <f t="shared" si="334"/>
        <v/>
      </c>
      <c r="AH1921" t="str">
        <f t="shared" si="335"/>
        <v/>
      </c>
      <c r="AI1921" t="str">
        <f t="shared" si="336"/>
        <v/>
      </c>
      <c r="AY1921">
        <f t="shared" si="337"/>
        <v>180</v>
      </c>
      <c r="BJ1921" t="str">
        <f>IF(E1921&gt;0,"Nagyobb","Kisebb")</f>
        <v>Kisebb</v>
      </c>
    </row>
    <row r="1922" spans="1:62" x14ac:dyDescent="0.25">
      <c r="A1922">
        <v>1983</v>
      </c>
      <c r="B1922">
        <v>29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13</v>
      </c>
      <c r="M1922">
        <v>27</v>
      </c>
      <c r="N1922">
        <v>29</v>
      </c>
      <c r="O1922">
        <v>49</v>
      </c>
      <c r="P1922">
        <v>83</v>
      </c>
      <c r="Y1922" t="str">
        <f t="shared" ref="Y1922:Y1985" si="338">L1922&amp;M1922&amp;N1922&amp;O1922&amp;P1922</f>
        <v>1327294983</v>
      </c>
      <c r="AA1922" t="str">
        <f t="shared" ref="AA1922:AA1985" si="339">IF(L1922+1=M1922,"+","")</f>
        <v/>
      </c>
      <c r="AB1922" t="str">
        <f t="shared" ref="AB1922:AB1985" si="340">IF(M1922+1=N1922,"+","")</f>
        <v/>
      </c>
      <c r="AC1922" t="str">
        <f t="shared" ref="AC1922:AC1985" si="341">IF(N1922+1=O1922,"+","")</f>
        <v/>
      </c>
      <c r="AD1922" t="str">
        <f t="shared" ref="AD1922:AD1985" si="342">IF(O1922+1=P1922,"+","")</f>
        <v/>
      </c>
      <c r="AE1922" t="str">
        <f t="shared" ref="AE1922:AE1985" si="343">IF(AA1922&amp;AB1922="++","harom","")</f>
        <v/>
      </c>
      <c r="AF1922" t="str">
        <f t="shared" ref="AF1922:AF1985" si="344">IF(AB1922&amp;AC1922="++","harom","")</f>
        <v/>
      </c>
      <c r="AG1922" t="str">
        <f t="shared" ref="AG1922:AG1985" si="345">IF(AC1922&amp;AD1922="++","harom","")</f>
        <v/>
      </c>
      <c r="AH1922" t="str">
        <f t="shared" ref="AH1922:AH1985" si="346">IF(AA1922&amp;AB1922&amp;AC1922="+++","negy","")</f>
        <v/>
      </c>
      <c r="AI1922" t="str">
        <f t="shared" ref="AI1922:AI1985" si="347">IF(AB1922&amp;AC1922&amp;AD1922="+++","negy","")</f>
        <v/>
      </c>
      <c r="AY1922">
        <f t="shared" ref="AY1922:AY1985" si="348">SUM(L1922:P1922)</f>
        <v>201</v>
      </c>
      <c r="BJ1922" t="str">
        <f>IF(E1922&gt;0,"Nagyobb","Kisebb")</f>
        <v>Kisebb</v>
      </c>
    </row>
    <row r="1923" spans="1:62" x14ac:dyDescent="0.25">
      <c r="A1923">
        <v>1983</v>
      </c>
      <c r="B1923">
        <v>28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23</v>
      </c>
      <c r="M1923">
        <v>37</v>
      </c>
      <c r="N1923">
        <v>58</v>
      </c>
      <c r="O1923">
        <v>72</v>
      </c>
      <c r="P1923">
        <v>85</v>
      </c>
      <c r="Y1923" t="str">
        <f t="shared" si="338"/>
        <v>2337587285</v>
      </c>
      <c r="AA1923" t="str">
        <f t="shared" si="339"/>
        <v/>
      </c>
      <c r="AB1923" t="str">
        <f t="shared" si="340"/>
        <v/>
      </c>
      <c r="AC1923" t="str">
        <f t="shared" si="341"/>
        <v/>
      </c>
      <c r="AD1923" t="str">
        <f t="shared" si="342"/>
        <v/>
      </c>
      <c r="AE1923" t="str">
        <f t="shared" si="343"/>
        <v/>
      </c>
      <c r="AF1923" t="str">
        <f t="shared" si="344"/>
        <v/>
      </c>
      <c r="AG1923" t="str">
        <f t="shared" si="345"/>
        <v/>
      </c>
      <c r="AH1923" t="str">
        <f t="shared" si="346"/>
        <v/>
      </c>
      <c r="AI1923" t="str">
        <f t="shared" si="347"/>
        <v/>
      </c>
      <c r="AY1923">
        <f t="shared" si="348"/>
        <v>275</v>
      </c>
      <c r="BJ1923" t="str">
        <f>IF(E1923&gt;0,"Nagyobb","Kisebb")</f>
        <v>Kisebb</v>
      </c>
    </row>
    <row r="1924" spans="1:62" x14ac:dyDescent="0.25">
      <c r="A1924">
        <v>1983</v>
      </c>
      <c r="B1924">
        <v>27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41</v>
      </c>
      <c r="M1924">
        <v>50</v>
      </c>
      <c r="N1924">
        <v>57</v>
      </c>
      <c r="O1924">
        <v>61</v>
      </c>
      <c r="P1924">
        <v>62</v>
      </c>
      <c r="Y1924" t="str">
        <f t="shared" si="338"/>
        <v>4150576162</v>
      </c>
      <c r="AA1924" t="str">
        <f t="shared" si="339"/>
        <v/>
      </c>
      <c r="AB1924" t="str">
        <f t="shared" si="340"/>
        <v/>
      </c>
      <c r="AC1924" t="str">
        <f t="shared" si="341"/>
        <v/>
      </c>
      <c r="AD1924" t="str">
        <f t="shared" si="342"/>
        <v>+</v>
      </c>
      <c r="AE1924" t="str">
        <f t="shared" si="343"/>
        <v/>
      </c>
      <c r="AF1924" t="str">
        <f t="shared" si="344"/>
        <v/>
      </c>
      <c r="AG1924" t="str">
        <f t="shared" si="345"/>
        <v/>
      </c>
      <c r="AH1924" t="str">
        <f t="shared" si="346"/>
        <v/>
      </c>
      <c r="AI1924" t="str">
        <f t="shared" si="347"/>
        <v/>
      </c>
      <c r="AY1924">
        <f t="shared" si="348"/>
        <v>271</v>
      </c>
      <c r="BJ1924" t="str">
        <f>IF(E1924&gt;0,"Nagyobb","Kisebb")</f>
        <v>Kisebb</v>
      </c>
    </row>
    <row r="1925" spans="1:62" x14ac:dyDescent="0.25">
      <c r="A1925">
        <v>1983</v>
      </c>
      <c r="B1925">
        <v>26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10</v>
      </c>
      <c r="M1925">
        <v>13</v>
      </c>
      <c r="N1925">
        <v>60</v>
      </c>
      <c r="O1925">
        <v>61</v>
      </c>
      <c r="P1925">
        <v>62</v>
      </c>
      <c r="Y1925" t="str">
        <f t="shared" si="338"/>
        <v>1013606162</v>
      </c>
      <c r="AA1925" t="str">
        <f t="shared" si="339"/>
        <v/>
      </c>
      <c r="AB1925" t="str">
        <f t="shared" si="340"/>
        <v/>
      </c>
      <c r="AC1925" t="str">
        <f t="shared" si="341"/>
        <v>+</v>
      </c>
      <c r="AD1925" t="str">
        <f t="shared" si="342"/>
        <v>+</v>
      </c>
      <c r="AE1925" t="str">
        <f t="shared" si="343"/>
        <v/>
      </c>
      <c r="AF1925" t="str">
        <f t="shared" si="344"/>
        <v/>
      </c>
      <c r="AG1925" t="str">
        <f t="shared" si="345"/>
        <v>harom</v>
      </c>
      <c r="AH1925" t="str">
        <f t="shared" si="346"/>
        <v/>
      </c>
      <c r="AI1925" t="str">
        <f t="shared" si="347"/>
        <v/>
      </c>
      <c r="AY1925">
        <f t="shared" si="348"/>
        <v>206</v>
      </c>
      <c r="BJ1925" t="str">
        <f>IF(E1925&gt;0,"Nagyobb","Kisebb")</f>
        <v>Kisebb</v>
      </c>
    </row>
    <row r="1926" spans="1:62" x14ac:dyDescent="0.25">
      <c r="A1926">
        <v>1983</v>
      </c>
      <c r="B1926">
        <v>25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12</v>
      </c>
      <c r="M1926">
        <v>20</v>
      </c>
      <c r="N1926">
        <v>25</v>
      </c>
      <c r="O1926">
        <v>47</v>
      </c>
      <c r="P1926">
        <v>81</v>
      </c>
      <c r="Y1926" t="str">
        <f t="shared" si="338"/>
        <v>1220254781</v>
      </c>
      <c r="AA1926" t="str">
        <f t="shared" si="339"/>
        <v/>
      </c>
      <c r="AB1926" t="str">
        <f t="shared" si="340"/>
        <v/>
      </c>
      <c r="AC1926" t="str">
        <f t="shared" si="341"/>
        <v/>
      </c>
      <c r="AD1926" t="str">
        <f t="shared" si="342"/>
        <v/>
      </c>
      <c r="AE1926" t="str">
        <f t="shared" si="343"/>
        <v/>
      </c>
      <c r="AF1926" t="str">
        <f t="shared" si="344"/>
        <v/>
      </c>
      <c r="AG1926" t="str">
        <f t="shared" si="345"/>
        <v/>
      </c>
      <c r="AH1926" t="str">
        <f t="shared" si="346"/>
        <v/>
      </c>
      <c r="AI1926" t="str">
        <f t="shared" si="347"/>
        <v/>
      </c>
      <c r="AY1926">
        <f t="shared" si="348"/>
        <v>185</v>
      </c>
      <c r="BJ1926" t="str">
        <f>IF(E1926&gt;0,"Nagyobb","Kisebb")</f>
        <v>Kisebb</v>
      </c>
    </row>
    <row r="1927" spans="1:62" x14ac:dyDescent="0.25">
      <c r="A1927">
        <v>1983</v>
      </c>
      <c r="B1927">
        <v>24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9</v>
      </c>
      <c r="M1927">
        <v>30</v>
      </c>
      <c r="N1927">
        <v>44</v>
      </c>
      <c r="O1927">
        <v>60</v>
      </c>
      <c r="P1927">
        <v>67</v>
      </c>
      <c r="Y1927" t="str">
        <f t="shared" si="338"/>
        <v>930446067</v>
      </c>
      <c r="AA1927" t="str">
        <f t="shared" si="339"/>
        <v/>
      </c>
      <c r="AB1927" t="str">
        <f t="shared" si="340"/>
        <v/>
      </c>
      <c r="AC1927" t="str">
        <f t="shared" si="341"/>
        <v/>
      </c>
      <c r="AD1927" t="str">
        <f t="shared" si="342"/>
        <v/>
      </c>
      <c r="AE1927" t="str">
        <f t="shared" si="343"/>
        <v/>
      </c>
      <c r="AF1927" t="str">
        <f t="shared" si="344"/>
        <v/>
      </c>
      <c r="AG1927" t="str">
        <f t="shared" si="345"/>
        <v/>
      </c>
      <c r="AH1927" t="str">
        <f t="shared" si="346"/>
        <v/>
      </c>
      <c r="AI1927" t="str">
        <f t="shared" si="347"/>
        <v/>
      </c>
      <c r="AY1927">
        <f t="shared" si="348"/>
        <v>210</v>
      </c>
      <c r="BJ1927" t="str">
        <f>IF(E1927&gt;0,"Nagyobb","Kisebb")</f>
        <v>Kisebb</v>
      </c>
    </row>
    <row r="1928" spans="1:62" x14ac:dyDescent="0.25">
      <c r="A1928">
        <v>1983</v>
      </c>
      <c r="B1928">
        <v>23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7</v>
      </c>
      <c r="M1928">
        <v>21</v>
      </c>
      <c r="N1928">
        <v>63</v>
      </c>
      <c r="O1928">
        <v>64</v>
      </c>
      <c r="P1928">
        <v>85</v>
      </c>
      <c r="Y1928" t="str">
        <f t="shared" si="338"/>
        <v>721636485</v>
      </c>
      <c r="AA1928" t="str">
        <f t="shared" si="339"/>
        <v/>
      </c>
      <c r="AB1928" t="str">
        <f t="shared" si="340"/>
        <v/>
      </c>
      <c r="AC1928" t="str">
        <f t="shared" si="341"/>
        <v>+</v>
      </c>
      <c r="AD1928" t="str">
        <f t="shared" si="342"/>
        <v/>
      </c>
      <c r="AE1928" t="str">
        <f t="shared" si="343"/>
        <v/>
      </c>
      <c r="AF1928" t="str">
        <f t="shared" si="344"/>
        <v/>
      </c>
      <c r="AG1928" t="str">
        <f t="shared" si="345"/>
        <v/>
      </c>
      <c r="AH1928" t="str">
        <f t="shared" si="346"/>
        <v/>
      </c>
      <c r="AI1928" t="str">
        <f t="shared" si="347"/>
        <v/>
      </c>
      <c r="AY1928">
        <f t="shared" si="348"/>
        <v>240</v>
      </c>
      <c r="BJ1928" t="str">
        <f>IF(E1928&gt;0,"Nagyobb","Kisebb")</f>
        <v>Kisebb</v>
      </c>
    </row>
    <row r="1929" spans="1:62" x14ac:dyDescent="0.25">
      <c r="A1929">
        <v>1983</v>
      </c>
      <c r="B1929">
        <v>22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3</v>
      </c>
      <c r="M1929">
        <v>4</v>
      </c>
      <c r="N1929">
        <v>34</v>
      </c>
      <c r="O1929">
        <v>45</v>
      </c>
      <c r="P1929">
        <v>77</v>
      </c>
      <c r="Y1929" t="str">
        <f t="shared" si="338"/>
        <v>34344577</v>
      </c>
      <c r="AA1929" t="str">
        <f t="shared" si="339"/>
        <v>+</v>
      </c>
      <c r="AB1929" t="str">
        <f t="shared" si="340"/>
        <v/>
      </c>
      <c r="AC1929" t="str">
        <f t="shared" si="341"/>
        <v/>
      </c>
      <c r="AD1929" t="str">
        <f t="shared" si="342"/>
        <v/>
      </c>
      <c r="AE1929" t="str">
        <f t="shared" si="343"/>
        <v/>
      </c>
      <c r="AF1929" t="str">
        <f t="shared" si="344"/>
        <v/>
      </c>
      <c r="AG1929" t="str">
        <f t="shared" si="345"/>
        <v/>
      </c>
      <c r="AH1929" t="str">
        <f t="shared" si="346"/>
        <v/>
      </c>
      <c r="AI1929" t="str">
        <f t="shared" si="347"/>
        <v/>
      </c>
      <c r="AY1929">
        <f t="shared" si="348"/>
        <v>163</v>
      </c>
      <c r="BJ1929" t="str">
        <f>IF(E1929&gt;0,"Nagyobb","Kisebb")</f>
        <v>Kisebb</v>
      </c>
    </row>
    <row r="1930" spans="1:62" x14ac:dyDescent="0.25">
      <c r="A1930">
        <v>1983</v>
      </c>
      <c r="B1930">
        <v>21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31</v>
      </c>
      <c r="M1930">
        <v>43</v>
      </c>
      <c r="N1930">
        <v>49</v>
      </c>
      <c r="O1930">
        <v>52</v>
      </c>
      <c r="P1930">
        <v>73</v>
      </c>
      <c r="Y1930" t="str">
        <f t="shared" si="338"/>
        <v>3143495273</v>
      </c>
      <c r="AA1930" t="str">
        <f t="shared" si="339"/>
        <v/>
      </c>
      <c r="AB1930" t="str">
        <f t="shared" si="340"/>
        <v/>
      </c>
      <c r="AC1930" t="str">
        <f t="shared" si="341"/>
        <v/>
      </c>
      <c r="AD1930" t="str">
        <f t="shared" si="342"/>
        <v/>
      </c>
      <c r="AE1930" t="str">
        <f t="shared" si="343"/>
        <v/>
      </c>
      <c r="AF1930" t="str">
        <f t="shared" si="344"/>
        <v/>
      </c>
      <c r="AG1930" t="str">
        <f t="shared" si="345"/>
        <v/>
      </c>
      <c r="AH1930" t="str">
        <f t="shared" si="346"/>
        <v/>
      </c>
      <c r="AI1930" t="str">
        <f t="shared" si="347"/>
        <v/>
      </c>
      <c r="AY1930">
        <f t="shared" si="348"/>
        <v>248</v>
      </c>
      <c r="BJ1930" t="str">
        <f>IF(E1930&gt;0,"Nagyobb","Kisebb")</f>
        <v>Kisebb</v>
      </c>
    </row>
    <row r="1931" spans="1:62" x14ac:dyDescent="0.25">
      <c r="A1931">
        <v>1983</v>
      </c>
      <c r="B1931">
        <v>20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12</v>
      </c>
      <c r="M1931">
        <v>18</v>
      </c>
      <c r="N1931">
        <v>55</v>
      </c>
      <c r="O1931">
        <v>60</v>
      </c>
      <c r="P1931">
        <v>74</v>
      </c>
      <c r="Y1931" t="str">
        <f t="shared" si="338"/>
        <v>1218556074</v>
      </c>
      <c r="AA1931" t="str">
        <f t="shared" si="339"/>
        <v/>
      </c>
      <c r="AB1931" t="str">
        <f t="shared" si="340"/>
        <v/>
      </c>
      <c r="AC1931" t="str">
        <f t="shared" si="341"/>
        <v/>
      </c>
      <c r="AD1931" t="str">
        <f t="shared" si="342"/>
        <v/>
      </c>
      <c r="AE1931" t="str">
        <f t="shared" si="343"/>
        <v/>
      </c>
      <c r="AF1931" t="str">
        <f t="shared" si="344"/>
        <v/>
      </c>
      <c r="AG1931" t="str">
        <f t="shared" si="345"/>
        <v/>
      </c>
      <c r="AH1931" t="str">
        <f t="shared" si="346"/>
        <v/>
      </c>
      <c r="AI1931" t="str">
        <f t="shared" si="347"/>
        <v/>
      </c>
      <c r="AY1931">
        <f t="shared" si="348"/>
        <v>219</v>
      </c>
      <c r="BJ1931" t="str">
        <f>IF(E1931&gt;0,"Nagyobb","Kisebb")</f>
        <v>Kisebb</v>
      </c>
    </row>
    <row r="1932" spans="1:62" x14ac:dyDescent="0.25">
      <c r="A1932">
        <v>1983</v>
      </c>
      <c r="B1932">
        <v>19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16</v>
      </c>
      <c r="M1932">
        <v>29</v>
      </c>
      <c r="N1932">
        <v>43</v>
      </c>
      <c r="O1932">
        <v>56</v>
      </c>
      <c r="P1932">
        <v>90</v>
      </c>
      <c r="Y1932" t="str">
        <f t="shared" si="338"/>
        <v>1629435690</v>
      </c>
      <c r="AA1932" t="str">
        <f t="shared" si="339"/>
        <v/>
      </c>
      <c r="AB1932" t="str">
        <f t="shared" si="340"/>
        <v/>
      </c>
      <c r="AC1932" t="str">
        <f t="shared" si="341"/>
        <v/>
      </c>
      <c r="AD1932" t="str">
        <f t="shared" si="342"/>
        <v/>
      </c>
      <c r="AE1932" t="str">
        <f t="shared" si="343"/>
        <v/>
      </c>
      <c r="AF1932" t="str">
        <f t="shared" si="344"/>
        <v/>
      </c>
      <c r="AG1932" t="str">
        <f t="shared" si="345"/>
        <v/>
      </c>
      <c r="AH1932" t="str">
        <f t="shared" si="346"/>
        <v/>
      </c>
      <c r="AI1932" t="str">
        <f t="shared" si="347"/>
        <v/>
      </c>
      <c r="AY1932">
        <f t="shared" si="348"/>
        <v>234</v>
      </c>
      <c r="BJ1932" t="str">
        <f>IF(E1932&gt;0,"Nagyobb","Kisebb")</f>
        <v>Kisebb</v>
      </c>
    </row>
    <row r="1933" spans="1:62" x14ac:dyDescent="0.25">
      <c r="A1933">
        <v>1983</v>
      </c>
      <c r="B1933">
        <v>18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39</v>
      </c>
      <c r="M1933">
        <v>43</v>
      </c>
      <c r="N1933">
        <v>53</v>
      </c>
      <c r="O1933">
        <v>64</v>
      </c>
      <c r="P1933">
        <v>70</v>
      </c>
      <c r="Y1933" t="str">
        <f t="shared" si="338"/>
        <v>3943536470</v>
      </c>
      <c r="AA1933" t="str">
        <f t="shared" si="339"/>
        <v/>
      </c>
      <c r="AB1933" t="str">
        <f t="shared" si="340"/>
        <v/>
      </c>
      <c r="AC1933" t="str">
        <f t="shared" si="341"/>
        <v/>
      </c>
      <c r="AD1933" t="str">
        <f t="shared" si="342"/>
        <v/>
      </c>
      <c r="AE1933" t="str">
        <f t="shared" si="343"/>
        <v/>
      </c>
      <c r="AF1933" t="str">
        <f t="shared" si="344"/>
        <v/>
      </c>
      <c r="AG1933" t="str">
        <f t="shared" si="345"/>
        <v/>
      </c>
      <c r="AH1933" t="str">
        <f t="shared" si="346"/>
        <v/>
      </c>
      <c r="AI1933" t="str">
        <f t="shared" si="347"/>
        <v/>
      </c>
      <c r="AY1933">
        <f t="shared" si="348"/>
        <v>269</v>
      </c>
      <c r="BJ1933" t="str">
        <f>IF(E1933&gt;0,"Nagyobb","Kisebb")</f>
        <v>Kisebb</v>
      </c>
    </row>
    <row r="1934" spans="1:62" x14ac:dyDescent="0.25">
      <c r="A1934">
        <v>1983</v>
      </c>
      <c r="B1934">
        <v>17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47</v>
      </c>
      <c r="M1934">
        <v>55</v>
      </c>
      <c r="N1934">
        <v>67</v>
      </c>
      <c r="O1934">
        <v>78</v>
      </c>
      <c r="P1934">
        <v>84</v>
      </c>
      <c r="Y1934" t="str">
        <f t="shared" si="338"/>
        <v>4755677884</v>
      </c>
      <c r="AA1934" t="str">
        <f t="shared" si="339"/>
        <v/>
      </c>
      <c r="AB1934" t="str">
        <f t="shared" si="340"/>
        <v/>
      </c>
      <c r="AC1934" t="str">
        <f t="shared" si="341"/>
        <v/>
      </c>
      <c r="AD1934" t="str">
        <f t="shared" si="342"/>
        <v/>
      </c>
      <c r="AE1934" t="str">
        <f t="shared" si="343"/>
        <v/>
      </c>
      <c r="AF1934" t="str">
        <f t="shared" si="344"/>
        <v/>
      </c>
      <c r="AG1934" t="str">
        <f t="shared" si="345"/>
        <v/>
      </c>
      <c r="AH1934" t="str">
        <f t="shared" si="346"/>
        <v/>
      </c>
      <c r="AI1934" t="str">
        <f t="shared" si="347"/>
        <v/>
      </c>
      <c r="AY1934">
        <f t="shared" si="348"/>
        <v>331</v>
      </c>
      <c r="BJ1934" t="str">
        <f>IF(E1934&gt;0,"Nagyobb","Kisebb")</f>
        <v>Kisebb</v>
      </c>
    </row>
    <row r="1935" spans="1:62" x14ac:dyDescent="0.25">
      <c r="A1935">
        <v>1983</v>
      </c>
      <c r="B1935">
        <v>16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25</v>
      </c>
      <c r="M1935">
        <v>64</v>
      </c>
      <c r="N1935">
        <v>78</v>
      </c>
      <c r="O1935">
        <v>79</v>
      </c>
      <c r="P1935">
        <v>88</v>
      </c>
      <c r="Y1935" t="str">
        <f t="shared" si="338"/>
        <v>2564787988</v>
      </c>
      <c r="AA1935" t="str">
        <f t="shared" si="339"/>
        <v/>
      </c>
      <c r="AB1935" t="str">
        <f t="shared" si="340"/>
        <v/>
      </c>
      <c r="AC1935" t="str">
        <f t="shared" si="341"/>
        <v>+</v>
      </c>
      <c r="AD1935" t="str">
        <f t="shared" si="342"/>
        <v/>
      </c>
      <c r="AE1935" t="str">
        <f t="shared" si="343"/>
        <v/>
      </c>
      <c r="AF1935" t="str">
        <f t="shared" si="344"/>
        <v/>
      </c>
      <c r="AG1935" t="str">
        <f t="shared" si="345"/>
        <v/>
      </c>
      <c r="AH1935" t="str">
        <f t="shared" si="346"/>
        <v/>
      </c>
      <c r="AI1935" t="str">
        <f t="shared" si="347"/>
        <v/>
      </c>
      <c r="AY1935">
        <f t="shared" si="348"/>
        <v>334</v>
      </c>
      <c r="BJ1935" t="str">
        <f>IF(E1935&gt;0,"Nagyobb","Kisebb")</f>
        <v>Kisebb</v>
      </c>
    </row>
    <row r="1936" spans="1:62" x14ac:dyDescent="0.25">
      <c r="A1936">
        <v>1983</v>
      </c>
      <c r="B1936">
        <v>15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23</v>
      </c>
      <c r="M1936">
        <v>41</v>
      </c>
      <c r="N1936">
        <v>55</v>
      </c>
      <c r="O1936">
        <v>76</v>
      </c>
      <c r="P1936">
        <v>84</v>
      </c>
      <c r="Y1936" t="str">
        <f t="shared" si="338"/>
        <v>2341557684</v>
      </c>
      <c r="AA1936" t="str">
        <f t="shared" si="339"/>
        <v/>
      </c>
      <c r="AB1936" t="str">
        <f t="shared" si="340"/>
        <v/>
      </c>
      <c r="AC1936" t="str">
        <f t="shared" si="341"/>
        <v/>
      </c>
      <c r="AD1936" t="str">
        <f t="shared" si="342"/>
        <v/>
      </c>
      <c r="AE1936" t="str">
        <f t="shared" si="343"/>
        <v/>
      </c>
      <c r="AF1936" t="str">
        <f t="shared" si="344"/>
        <v/>
      </c>
      <c r="AG1936" t="str">
        <f t="shared" si="345"/>
        <v/>
      </c>
      <c r="AH1936" t="str">
        <f t="shared" si="346"/>
        <v/>
      </c>
      <c r="AI1936" t="str">
        <f t="shared" si="347"/>
        <v/>
      </c>
      <c r="AY1936">
        <f t="shared" si="348"/>
        <v>279</v>
      </c>
      <c r="BJ1936" t="str">
        <f>IF(E1936&gt;0,"Nagyobb","Kisebb")</f>
        <v>Kisebb</v>
      </c>
    </row>
    <row r="1937" spans="1:62" x14ac:dyDescent="0.25">
      <c r="A1937">
        <v>1983</v>
      </c>
      <c r="B1937">
        <v>14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12</v>
      </c>
      <c r="M1937">
        <v>42</v>
      </c>
      <c r="N1937">
        <v>61</v>
      </c>
      <c r="O1937">
        <v>66</v>
      </c>
      <c r="P1937">
        <v>68</v>
      </c>
      <c r="Y1937" t="str">
        <f t="shared" si="338"/>
        <v>1242616668</v>
      </c>
      <c r="AA1937" t="str">
        <f t="shared" si="339"/>
        <v/>
      </c>
      <c r="AB1937" t="str">
        <f t="shared" si="340"/>
        <v/>
      </c>
      <c r="AC1937" t="str">
        <f t="shared" si="341"/>
        <v/>
      </c>
      <c r="AD1937" t="str">
        <f t="shared" si="342"/>
        <v/>
      </c>
      <c r="AE1937" t="str">
        <f t="shared" si="343"/>
        <v/>
      </c>
      <c r="AF1937" t="str">
        <f t="shared" si="344"/>
        <v/>
      </c>
      <c r="AG1937" t="str">
        <f t="shared" si="345"/>
        <v/>
      </c>
      <c r="AH1937" t="str">
        <f t="shared" si="346"/>
        <v/>
      </c>
      <c r="AI1937" t="str">
        <f t="shared" si="347"/>
        <v/>
      </c>
      <c r="AY1937">
        <f t="shared" si="348"/>
        <v>249</v>
      </c>
      <c r="BJ1937" t="str">
        <f>IF(E1937&gt;0,"Nagyobb","Kisebb")</f>
        <v>Kisebb</v>
      </c>
    </row>
    <row r="1938" spans="1:62" x14ac:dyDescent="0.25">
      <c r="A1938">
        <v>1983</v>
      </c>
      <c r="B1938">
        <v>13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25</v>
      </c>
      <c r="M1938">
        <v>34</v>
      </c>
      <c r="N1938">
        <v>56</v>
      </c>
      <c r="O1938">
        <v>59</v>
      </c>
      <c r="P1938">
        <v>85</v>
      </c>
      <c r="Y1938" t="str">
        <f t="shared" si="338"/>
        <v>2534565985</v>
      </c>
      <c r="AA1938" t="str">
        <f t="shared" si="339"/>
        <v/>
      </c>
      <c r="AB1938" t="str">
        <f t="shared" si="340"/>
        <v/>
      </c>
      <c r="AC1938" t="str">
        <f t="shared" si="341"/>
        <v/>
      </c>
      <c r="AD1938" t="str">
        <f t="shared" si="342"/>
        <v/>
      </c>
      <c r="AE1938" t="str">
        <f t="shared" si="343"/>
        <v/>
      </c>
      <c r="AF1938" t="str">
        <f t="shared" si="344"/>
        <v/>
      </c>
      <c r="AG1938" t="str">
        <f t="shared" si="345"/>
        <v/>
      </c>
      <c r="AH1938" t="str">
        <f t="shared" si="346"/>
        <v/>
      </c>
      <c r="AI1938" t="str">
        <f t="shared" si="347"/>
        <v/>
      </c>
      <c r="AY1938">
        <f t="shared" si="348"/>
        <v>259</v>
      </c>
      <c r="BJ1938" t="str">
        <f>IF(E1938&gt;0,"Nagyobb","Kisebb")</f>
        <v>Kisebb</v>
      </c>
    </row>
    <row r="1939" spans="1:62" x14ac:dyDescent="0.25">
      <c r="A1939">
        <v>1983</v>
      </c>
      <c r="B1939">
        <v>12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19</v>
      </c>
      <c r="M1939">
        <v>36</v>
      </c>
      <c r="N1939">
        <v>51</v>
      </c>
      <c r="O1939">
        <v>54</v>
      </c>
      <c r="P1939">
        <v>61</v>
      </c>
      <c r="Y1939" t="str">
        <f t="shared" si="338"/>
        <v>1936515461</v>
      </c>
      <c r="AA1939" t="str">
        <f t="shared" si="339"/>
        <v/>
      </c>
      <c r="AB1939" t="str">
        <f t="shared" si="340"/>
        <v/>
      </c>
      <c r="AC1939" t="str">
        <f t="shared" si="341"/>
        <v/>
      </c>
      <c r="AD1939" t="str">
        <f t="shared" si="342"/>
        <v/>
      </c>
      <c r="AE1939" t="str">
        <f t="shared" si="343"/>
        <v/>
      </c>
      <c r="AF1939" t="str">
        <f t="shared" si="344"/>
        <v/>
      </c>
      <c r="AG1939" t="str">
        <f t="shared" si="345"/>
        <v/>
      </c>
      <c r="AH1939" t="str">
        <f t="shared" si="346"/>
        <v/>
      </c>
      <c r="AI1939" t="str">
        <f t="shared" si="347"/>
        <v/>
      </c>
      <c r="AY1939">
        <f t="shared" si="348"/>
        <v>221</v>
      </c>
      <c r="BJ1939" t="str">
        <f>IF(E1939&gt;0,"Nagyobb","Kisebb")</f>
        <v>Kisebb</v>
      </c>
    </row>
    <row r="1940" spans="1:62" x14ac:dyDescent="0.25">
      <c r="A1940">
        <v>1983</v>
      </c>
      <c r="B1940">
        <v>11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5</v>
      </c>
      <c r="M1940">
        <v>7</v>
      </c>
      <c r="N1940">
        <v>65</v>
      </c>
      <c r="O1940">
        <v>68</v>
      </c>
      <c r="P1940">
        <v>83</v>
      </c>
      <c r="Y1940" t="str">
        <f t="shared" si="338"/>
        <v>57656883</v>
      </c>
      <c r="AA1940" t="str">
        <f t="shared" si="339"/>
        <v/>
      </c>
      <c r="AB1940" t="str">
        <f t="shared" si="340"/>
        <v/>
      </c>
      <c r="AC1940" t="str">
        <f t="shared" si="341"/>
        <v/>
      </c>
      <c r="AD1940" t="str">
        <f t="shared" si="342"/>
        <v/>
      </c>
      <c r="AE1940" t="str">
        <f t="shared" si="343"/>
        <v/>
      </c>
      <c r="AF1940" t="str">
        <f t="shared" si="344"/>
        <v/>
      </c>
      <c r="AG1940" t="str">
        <f t="shared" si="345"/>
        <v/>
      </c>
      <c r="AH1940" t="str">
        <f t="shared" si="346"/>
        <v/>
      </c>
      <c r="AI1940" t="str">
        <f t="shared" si="347"/>
        <v/>
      </c>
      <c r="AY1940">
        <f t="shared" si="348"/>
        <v>228</v>
      </c>
      <c r="BJ1940" t="str">
        <f>IF(E1940&gt;0,"Nagyobb","Kisebb")</f>
        <v>Kisebb</v>
      </c>
    </row>
    <row r="1941" spans="1:62" x14ac:dyDescent="0.25">
      <c r="A1941">
        <v>1983</v>
      </c>
      <c r="B1941">
        <v>10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2</v>
      </c>
      <c r="M1941">
        <v>26</v>
      </c>
      <c r="N1941">
        <v>52</v>
      </c>
      <c r="O1941">
        <v>66</v>
      </c>
      <c r="P1941">
        <v>76</v>
      </c>
      <c r="Y1941" t="str">
        <f t="shared" si="338"/>
        <v>226526676</v>
      </c>
      <c r="AA1941" t="str">
        <f t="shared" si="339"/>
        <v/>
      </c>
      <c r="AB1941" t="str">
        <f t="shared" si="340"/>
        <v/>
      </c>
      <c r="AC1941" t="str">
        <f t="shared" si="341"/>
        <v/>
      </c>
      <c r="AD1941" t="str">
        <f t="shared" si="342"/>
        <v/>
      </c>
      <c r="AE1941" t="str">
        <f t="shared" si="343"/>
        <v/>
      </c>
      <c r="AF1941" t="str">
        <f t="shared" si="344"/>
        <v/>
      </c>
      <c r="AG1941" t="str">
        <f t="shared" si="345"/>
        <v/>
      </c>
      <c r="AH1941" t="str">
        <f t="shared" si="346"/>
        <v/>
      </c>
      <c r="AI1941" t="str">
        <f t="shared" si="347"/>
        <v/>
      </c>
      <c r="AY1941">
        <f t="shared" si="348"/>
        <v>222</v>
      </c>
      <c r="BJ1941" t="str">
        <f>IF(E1941&gt;0,"Nagyobb","Kisebb")</f>
        <v>Kisebb</v>
      </c>
    </row>
    <row r="1942" spans="1:62" x14ac:dyDescent="0.25">
      <c r="A1942">
        <v>1983</v>
      </c>
      <c r="B1942">
        <v>9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13</v>
      </c>
      <c r="M1942">
        <v>18</v>
      </c>
      <c r="N1942">
        <v>30</v>
      </c>
      <c r="O1942">
        <v>54</v>
      </c>
      <c r="P1942">
        <v>71</v>
      </c>
      <c r="Y1942" t="str">
        <f t="shared" si="338"/>
        <v>1318305471</v>
      </c>
      <c r="AA1942" t="str">
        <f t="shared" si="339"/>
        <v/>
      </c>
      <c r="AB1942" t="str">
        <f t="shared" si="340"/>
        <v/>
      </c>
      <c r="AC1942" t="str">
        <f t="shared" si="341"/>
        <v/>
      </c>
      <c r="AD1942" t="str">
        <f t="shared" si="342"/>
        <v/>
      </c>
      <c r="AE1942" t="str">
        <f t="shared" si="343"/>
        <v/>
      </c>
      <c r="AF1942" t="str">
        <f t="shared" si="344"/>
        <v/>
      </c>
      <c r="AG1942" t="str">
        <f t="shared" si="345"/>
        <v/>
      </c>
      <c r="AH1942" t="str">
        <f t="shared" si="346"/>
        <v/>
      </c>
      <c r="AI1942" t="str">
        <f t="shared" si="347"/>
        <v/>
      </c>
      <c r="AY1942">
        <f t="shared" si="348"/>
        <v>186</v>
      </c>
      <c r="BJ1942" t="str">
        <f>IF(E1942&gt;0,"Nagyobb","Kisebb")</f>
        <v>Kisebb</v>
      </c>
    </row>
    <row r="1943" spans="1:62" x14ac:dyDescent="0.25">
      <c r="A1943">
        <v>1983</v>
      </c>
      <c r="B1943">
        <v>8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7</v>
      </c>
      <c r="M1943">
        <v>18</v>
      </c>
      <c r="N1943">
        <v>19</v>
      </c>
      <c r="O1943">
        <v>54</v>
      </c>
      <c r="P1943">
        <v>61</v>
      </c>
      <c r="Y1943" t="str">
        <f t="shared" si="338"/>
        <v>718195461</v>
      </c>
      <c r="AA1943" t="str">
        <f t="shared" si="339"/>
        <v/>
      </c>
      <c r="AB1943" t="str">
        <f t="shared" si="340"/>
        <v>+</v>
      </c>
      <c r="AC1943" t="str">
        <f t="shared" si="341"/>
        <v/>
      </c>
      <c r="AD1943" t="str">
        <f t="shared" si="342"/>
        <v/>
      </c>
      <c r="AE1943" t="str">
        <f t="shared" si="343"/>
        <v/>
      </c>
      <c r="AF1943" t="str">
        <f t="shared" si="344"/>
        <v/>
      </c>
      <c r="AG1943" t="str">
        <f t="shared" si="345"/>
        <v/>
      </c>
      <c r="AH1943" t="str">
        <f t="shared" si="346"/>
        <v/>
      </c>
      <c r="AI1943" t="str">
        <f t="shared" si="347"/>
        <v/>
      </c>
      <c r="AY1943">
        <f t="shared" si="348"/>
        <v>159</v>
      </c>
      <c r="BJ1943" t="str">
        <f>IF(E1943&gt;0,"Nagyobb","Kisebb")</f>
        <v>Kisebb</v>
      </c>
    </row>
    <row r="1944" spans="1:62" x14ac:dyDescent="0.25">
      <c r="A1944">
        <v>1983</v>
      </c>
      <c r="B1944">
        <v>7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3</v>
      </c>
      <c r="M1944">
        <v>10</v>
      </c>
      <c r="N1944">
        <v>50</v>
      </c>
      <c r="O1944">
        <v>60</v>
      </c>
      <c r="P1944">
        <v>63</v>
      </c>
      <c r="Y1944" t="str">
        <f t="shared" si="338"/>
        <v>310506063</v>
      </c>
      <c r="AA1944" t="str">
        <f t="shared" si="339"/>
        <v/>
      </c>
      <c r="AB1944" t="str">
        <f t="shared" si="340"/>
        <v/>
      </c>
      <c r="AC1944" t="str">
        <f t="shared" si="341"/>
        <v/>
      </c>
      <c r="AD1944" t="str">
        <f t="shared" si="342"/>
        <v/>
      </c>
      <c r="AE1944" t="str">
        <f t="shared" si="343"/>
        <v/>
      </c>
      <c r="AF1944" t="str">
        <f t="shared" si="344"/>
        <v/>
      </c>
      <c r="AG1944" t="str">
        <f t="shared" si="345"/>
        <v/>
      </c>
      <c r="AH1944" t="str">
        <f t="shared" si="346"/>
        <v/>
      </c>
      <c r="AI1944" t="str">
        <f t="shared" si="347"/>
        <v/>
      </c>
      <c r="AY1944">
        <f t="shared" si="348"/>
        <v>186</v>
      </c>
      <c r="BJ1944" t="str">
        <f>IF(E1944&gt;0,"Nagyobb","Kisebb")</f>
        <v>Kisebb</v>
      </c>
    </row>
    <row r="1945" spans="1:62" x14ac:dyDescent="0.25">
      <c r="A1945">
        <v>1983</v>
      </c>
      <c r="B1945">
        <v>6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29</v>
      </c>
      <c r="M1945">
        <v>40</v>
      </c>
      <c r="N1945">
        <v>60</v>
      </c>
      <c r="O1945">
        <v>69</v>
      </c>
      <c r="P1945">
        <v>72</v>
      </c>
      <c r="Y1945" t="str">
        <f t="shared" si="338"/>
        <v>2940606972</v>
      </c>
      <c r="AA1945" t="str">
        <f t="shared" si="339"/>
        <v/>
      </c>
      <c r="AB1945" t="str">
        <f t="shared" si="340"/>
        <v/>
      </c>
      <c r="AC1945" t="str">
        <f t="shared" si="341"/>
        <v/>
      </c>
      <c r="AD1945" t="str">
        <f t="shared" si="342"/>
        <v/>
      </c>
      <c r="AE1945" t="str">
        <f t="shared" si="343"/>
        <v/>
      </c>
      <c r="AF1945" t="str">
        <f t="shared" si="344"/>
        <v/>
      </c>
      <c r="AG1945" t="str">
        <f t="shared" si="345"/>
        <v/>
      </c>
      <c r="AH1945" t="str">
        <f t="shared" si="346"/>
        <v/>
      </c>
      <c r="AI1945" t="str">
        <f t="shared" si="347"/>
        <v/>
      </c>
      <c r="AY1945">
        <f t="shared" si="348"/>
        <v>270</v>
      </c>
      <c r="BJ1945" t="str">
        <f>IF(E1945&gt;0,"Nagyobb","Kisebb")</f>
        <v>Kisebb</v>
      </c>
    </row>
    <row r="1946" spans="1:62" x14ac:dyDescent="0.25">
      <c r="A1946">
        <v>1983</v>
      </c>
      <c r="B1946">
        <v>5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23</v>
      </c>
      <c r="M1946">
        <v>32</v>
      </c>
      <c r="N1946">
        <v>70</v>
      </c>
      <c r="O1946">
        <v>80</v>
      </c>
      <c r="P1946">
        <v>81</v>
      </c>
      <c r="Y1946" t="str">
        <f t="shared" si="338"/>
        <v>2332708081</v>
      </c>
      <c r="AA1946" t="str">
        <f t="shared" si="339"/>
        <v/>
      </c>
      <c r="AB1946" t="str">
        <f t="shared" si="340"/>
        <v/>
      </c>
      <c r="AC1946" t="str">
        <f t="shared" si="341"/>
        <v/>
      </c>
      <c r="AD1946" t="str">
        <f t="shared" si="342"/>
        <v>+</v>
      </c>
      <c r="AE1946" t="str">
        <f t="shared" si="343"/>
        <v/>
      </c>
      <c r="AF1946" t="str">
        <f t="shared" si="344"/>
        <v/>
      </c>
      <c r="AG1946" t="str">
        <f t="shared" si="345"/>
        <v/>
      </c>
      <c r="AH1946" t="str">
        <f t="shared" si="346"/>
        <v/>
      </c>
      <c r="AI1946" t="str">
        <f t="shared" si="347"/>
        <v/>
      </c>
      <c r="AY1946">
        <f t="shared" si="348"/>
        <v>286</v>
      </c>
      <c r="BJ1946" t="str">
        <f>IF(E1946&gt;0,"Nagyobb","Kisebb")</f>
        <v>Kisebb</v>
      </c>
    </row>
    <row r="1947" spans="1:62" x14ac:dyDescent="0.25">
      <c r="A1947">
        <v>1983</v>
      </c>
      <c r="B1947">
        <v>4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30</v>
      </c>
      <c r="M1947">
        <v>54</v>
      </c>
      <c r="N1947">
        <v>62</v>
      </c>
      <c r="O1947">
        <v>76</v>
      </c>
      <c r="P1947">
        <v>83</v>
      </c>
      <c r="Y1947" t="str">
        <f t="shared" si="338"/>
        <v>3054627683</v>
      </c>
      <c r="AA1947" t="str">
        <f t="shared" si="339"/>
        <v/>
      </c>
      <c r="AB1947" t="str">
        <f t="shared" si="340"/>
        <v/>
      </c>
      <c r="AC1947" t="str">
        <f t="shared" si="341"/>
        <v/>
      </c>
      <c r="AD1947" t="str">
        <f t="shared" si="342"/>
        <v/>
      </c>
      <c r="AE1947" t="str">
        <f t="shared" si="343"/>
        <v/>
      </c>
      <c r="AF1947" t="str">
        <f t="shared" si="344"/>
        <v/>
      </c>
      <c r="AG1947" t="str">
        <f t="shared" si="345"/>
        <v/>
      </c>
      <c r="AH1947" t="str">
        <f t="shared" si="346"/>
        <v/>
      </c>
      <c r="AI1947" t="str">
        <f t="shared" si="347"/>
        <v/>
      </c>
      <c r="AY1947">
        <f t="shared" si="348"/>
        <v>305</v>
      </c>
      <c r="BJ1947" t="str">
        <f>IF(E1947&gt;0,"Nagyobb","Kisebb")</f>
        <v>Kisebb</v>
      </c>
    </row>
    <row r="1948" spans="1:62" x14ac:dyDescent="0.25">
      <c r="A1948">
        <v>1983</v>
      </c>
      <c r="B1948">
        <v>3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39</v>
      </c>
      <c r="M1948">
        <v>47</v>
      </c>
      <c r="N1948">
        <v>55</v>
      </c>
      <c r="O1948">
        <v>76</v>
      </c>
      <c r="P1948">
        <v>90</v>
      </c>
      <c r="Y1948" t="str">
        <f t="shared" si="338"/>
        <v>3947557690</v>
      </c>
      <c r="AA1948" t="str">
        <f t="shared" si="339"/>
        <v/>
      </c>
      <c r="AB1948" t="str">
        <f t="shared" si="340"/>
        <v/>
      </c>
      <c r="AC1948" t="str">
        <f t="shared" si="341"/>
        <v/>
      </c>
      <c r="AD1948" t="str">
        <f t="shared" si="342"/>
        <v/>
      </c>
      <c r="AE1948" t="str">
        <f t="shared" si="343"/>
        <v/>
      </c>
      <c r="AF1948" t="str">
        <f t="shared" si="344"/>
        <v/>
      </c>
      <c r="AG1948" t="str">
        <f t="shared" si="345"/>
        <v/>
      </c>
      <c r="AH1948" t="str">
        <f t="shared" si="346"/>
        <v/>
      </c>
      <c r="AI1948" t="str">
        <f t="shared" si="347"/>
        <v/>
      </c>
      <c r="AY1948">
        <f t="shared" si="348"/>
        <v>307</v>
      </c>
      <c r="BJ1948" t="str">
        <f>IF(E1948&gt;0,"Nagyobb","Kisebb")</f>
        <v>Kisebb</v>
      </c>
    </row>
    <row r="1949" spans="1:62" x14ac:dyDescent="0.25">
      <c r="A1949">
        <v>1983</v>
      </c>
      <c r="B1949">
        <v>2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6</v>
      </c>
      <c r="M1949">
        <v>12</v>
      </c>
      <c r="N1949">
        <v>20</v>
      </c>
      <c r="O1949">
        <v>72</v>
      </c>
      <c r="P1949">
        <v>86</v>
      </c>
      <c r="Y1949" t="str">
        <f t="shared" si="338"/>
        <v>612207286</v>
      </c>
      <c r="AA1949" t="str">
        <f t="shared" si="339"/>
        <v/>
      </c>
      <c r="AB1949" t="str">
        <f t="shared" si="340"/>
        <v/>
      </c>
      <c r="AC1949" t="str">
        <f t="shared" si="341"/>
        <v/>
      </c>
      <c r="AD1949" t="str">
        <f t="shared" si="342"/>
        <v/>
      </c>
      <c r="AE1949" t="str">
        <f t="shared" si="343"/>
        <v/>
      </c>
      <c r="AF1949" t="str">
        <f t="shared" si="344"/>
        <v/>
      </c>
      <c r="AG1949" t="str">
        <f t="shared" si="345"/>
        <v/>
      </c>
      <c r="AH1949" t="str">
        <f t="shared" si="346"/>
        <v/>
      </c>
      <c r="AI1949" t="str">
        <f t="shared" si="347"/>
        <v/>
      </c>
      <c r="AY1949">
        <f t="shared" si="348"/>
        <v>196</v>
      </c>
      <c r="BJ1949" t="str">
        <f>IF(E1949&gt;0,"Nagyobb","Kisebb")</f>
        <v>Kisebb</v>
      </c>
    </row>
    <row r="1950" spans="1:62" x14ac:dyDescent="0.25">
      <c r="A1950">
        <v>1983</v>
      </c>
      <c r="B1950">
        <v>1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13</v>
      </c>
      <c r="M1950">
        <v>23</v>
      </c>
      <c r="N1950">
        <v>24</v>
      </c>
      <c r="O1950">
        <v>85</v>
      </c>
      <c r="P1950">
        <v>89</v>
      </c>
      <c r="Y1950" t="str">
        <f t="shared" si="338"/>
        <v>1323248589</v>
      </c>
      <c r="AA1950" t="str">
        <f t="shared" si="339"/>
        <v/>
      </c>
      <c r="AB1950" t="str">
        <f t="shared" si="340"/>
        <v>+</v>
      </c>
      <c r="AC1950" t="str">
        <f t="shared" si="341"/>
        <v/>
      </c>
      <c r="AD1950" t="str">
        <f t="shared" si="342"/>
        <v/>
      </c>
      <c r="AE1950" t="str">
        <f t="shared" si="343"/>
        <v/>
      </c>
      <c r="AF1950" t="str">
        <f t="shared" si="344"/>
        <v/>
      </c>
      <c r="AG1950" t="str">
        <f t="shared" si="345"/>
        <v/>
      </c>
      <c r="AH1950" t="str">
        <f t="shared" si="346"/>
        <v/>
      </c>
      <c r="AI1950" t="str">
        <f t="shared" si="347"/>
        <v/>
      </c>
      <c r="AY1950">
        <f t="shared" si="348"/>
        <v>234</v>
      </c>
      <c r="BJ1950" t="str">
        <f>IF(E1950&gt;0,"Nagyobb","Kisebb")</f>
        <v>Kisebb</v>
      </c>
    </row>
    <row r="1951" spans="1:62" x14ac:dyDescent="0.25">
      <c r="A1951">
        <v>1982</v>
      </c>
      <c r="B1951">
        <v>53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12</v>
      </c>
      <c r="M1951">
        <v>36</v>
      </c>
      <c r="N1951">
        <v>40</v>
      </c>
      <c r="O1951">
        <v>55</v>
      </c>
      <c r="P1951">
        <v>68</v>
      </c>
      <c r="Y1951" t="str">
        <f t="shared" si="338"/>
        <v>1236405568</v>
      </c>
      <c r="AA1951" t="str">
        <f t="shared" si="339"/>
        <v/>
      </c>
      <c r="AB1951" t="str">
        <f t="shared" si="340"/>
        <v/>
      </c>
      <c r="AC1951" t="str">
        <f t="shared" si="341"/>
        <v/>
      </c>
      <c r="AD1951" t="str">
        <f t="shared" si="342"/>
        <v/>
      </c>
      <c r="AE1951" t="str">
        <f t="shared" si="343"/>
        <v/>
      </c>
      <c r="AF1951" t="str">
        <f t="shared" si="344"/>
        <v/>
      </c>
      <c r="AG1951" t="str">
        <f t="shared" si="345"/>
        <v/>
      </c>
      <c r="AH1951" t="str">
        <f t="shared" si="346"/>
        <v/>
      </c>
      <c r="AI1951" t="str">
        <f t="shared" si="347"/>
        <v/>
      </c>
      <c r="AY1951">
        <f t="shared" si="348"/>
        <v>211</v>
      </c>
      <c r="BJ1951" t="str">
        <f>IF(E1951&gt;0,"Nagyobb","Kisebb")</f>
        <v>Kisebb</v>
      </c>
    </row>
    <row r="1952" spans="1:62" x14ac:dyDescent="0.25">
      <c r="A1952">
        <v>1982</v>
      </c>
      <c r="B1952">
        <v>52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3</v>
      </c>
      <c r="M1952">
        <v>30</v>
      </c>
      <c r="N1952">
        <v>41</v>
      </c>
      <c r="O1952">
        <v>63</v>
      </c>
      <c r="P1952">
        <v>81</v>
      </c>
      <c r="Y1952" t="str">
        <f t="shared" si="338"/>
        <v>330416381</v>
      </c>
      <c r="AA1952" t="str">
        <f t="shared" si="339"/>
        <v/>
      </c>
      <c r="AB1952" t="str">
        <f t="shared" si="340"/>
        <v/>
      </c>
      <c r="AC1952" t="str">
        <f t="shared" si="341"/>
        <v/>
      </c>
      <c r="AD1952" t="str">
        <f t="shared" si="342"/>
        <v/>
      </c>
      <c r="AE1952" t="str">
        <f t="shared" si="343"/>
        <v/>
      </c>
      <c r="AF1952" t="str">
        <f t="shared" si="344"/>
        <v/>
      </c>
      <c r="AG1952" t="str">
        <f t="shared" si="345"/>
        <v/>
      </c>
      <c r="AH1952" t="str">
        <f t="shared" si="346"/>
        <v/>
      </c>
      <c r="AI1952" t="str">
        <f t="shared" si="347"/>
        <v/>
      </c>
      <c r="AY1952">
        <f t="shared" si="348"/>
        <v>218</v>
      </c>
      <c r="BJ1952" t="str">
        <f>IF(E1952&gt;0,"Nagyobb","Kisebb")</f>
        <v>Kisebb</v>
      </c>
    </row>
    <row r="1953" spans="1:62" x14ac:dyDescent="0.25">
      <c r="A1953">
        <v>1982</v>
      </c>
      <c r="B1953">
        <v>51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35</v>
      </c>
      <c r="N1953">
        <v>41</v>
      </c>
      <c r="O1953">
        <v>72</v>
      </c>
      <c r="P1953">
        <v>80</v>
      </c>
      <c r="Y1953" t="str">
        <f t="shared" si="338"/>
        <v>335417280</v>
      </c>
      <c r="AA1953" t="str">
        <f t="shared" si="339"/>
        <v/>
      </c>
      <c r="AB1953" t="str">
        <f t="shared" si="340"/>
        <v/>
      </c>
      <c r="AC1953" t="str">
        <f t="shared" si="341"/>
        <v/>
      </c>
      <c r="AD1953" t="str">
        <f t="shared" si="342"/>
        <v/>
      </c>
      <c r="AE1953" t="str">
        <f t="shared" si="343"/>
        <v/>
      </c>
      <c r="AF1953" t="str">
        <f t="shared" si="344"/>
        <v/>
      </c>
      <c r="AG1953" t="str">
        <f t="shared" si="345"/>
        <v/>
      </c>
      <c r="AH1953" t="str">
        <f t="shared" si="346"/>
        <v/>
      </c>
      <c r="AI1953" t="str">
        <f t="shared" si="347"/>
        <v/>
      </c>
      <c r="AY1953">
        <f t="shared" si="348"/>
        <v>231</v>
      </c>
      <c r="BJ1953" t="str">
        <f>IF(E1953&gt;0,"Nagyobb","Kisebb")</f>
        <v>Kisebb</v>
      </c>
    </row>
    <row r="1954" spans="1:62" x14ac:dyDescent="0.25">
      <c r="A1954">
        <v>1982</v>
      </c>
      <c r="B1954">
        <v>50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4</v>
      </c>
      <c r="M1954">
        <v>18</v>
      </c>
      <c r="N1954">
        <v>22</v>
      </c>
      <c r="O1954">
        <v>39</v>
      </c>
      <c r="P1954">
        <v>58</v>
      </c>
      <c r="Y1954" t="str">
        <f t="shared" si="338"/>
        <v>418223958</v>
      </c>
      <c r="AA1954" t="str">
        <f t="shared" si="339"/>
        <v/>
      </c>
      <c r="AB1954" t="str">
        <f t="shared" si="340"/>
        <v/>
      </c>
      <c r="AC1954" t="str">
        <f t="shared" si="341"/>
        <v/>
      </c>
      <c r="AD1954" t="str">
        <f t="shared" si="342"/>
        <v/>
      </c>
      <c r="AE1954" t="str">
        <f t="shared" si="343"/>
        <v/>
      </c>
      <c r="AF1954" t="str">
        <f t="shared" si="344"/>
        <v/>
      </c>
      <c r="AG1954" t="str">
        <f t="shared" si="345"/>
        <v/>
      </c>
      <c r="AH1954" t="str">
        <f t="shared" si="346"/>
        <v/>
      </c>
      <c r="AI1954" t="str">
        <f t="shared" si="347"/>
        <v/>
      </c>
      <c r="AY1954">
        <f t="shared" si="348"/>
        <v>141</v>
      </c>
      <c r="BJ1954" t="str">
        <f>IF(E1954&gt;0,"Nagyobb","Kisebb")</f>
        <v>Kisebb</v>
      </c>
    </row>
    <row r="1955" spans="1:62" x14ac:dyDescent="0.25">
      <c r="A1955">
        <v>1982</v>
      </c>
      <c r="B1955">
        <v>49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13</v>
      </c>
      <c r="M1955">
        <v>24</v>
      </c>
      <c r="N1955">
        <v>27</v>
      </c>
      <c r="O1955">
        <v>31</v>
      </c>
      <c r="P1955">
        <v>75</v>
      </c>
      <c r="Y1955" t="str">
        <f t="shared" si="338"/>
        <v>1324273175</v>
      </c>
      <c r="AA1955" t="str">
        <f t="shared" si="339"/>
        <v/>
      </c>
      <c r="AB1955" t="str">
        <f t="shared" si="340"/>
        <v/>
      </c>
      <c r="AC1955" t="str">
        <f t="shared" si="341"/>
        <v/>
      </c>
      <c r="AD1955" t="str">
        <f t="shared" si="342"/>
        <v/>
      </c>
      <c r="AE1955" t="str">
        <f t="shared" si="343"/>
        <v/>
      </c>
      <c r="AF1955" t="str">
        <f t="shared" si="344"/>
        <v/>
      </c>
      <c r="AG1955" t="str">
        <f t="shared" si="345"/>
        <v/>
      </c>
      <c r="AH1955" t="str">
        <f t="shared" si="346"/>
        <v/>
      </c>
      <c r="AI1955" t="str">
        <f t="shared" si="347"/>
        <v/>
      </c>
      <c r="AY1955">
        <f t="shared" si="348"/>
        <v>170</v>
      </c>
      <c r="BJ1955" t="str">
        <f>IF(E1955&gt;0,"Nagyobb","Kisebb")</f>
        <v>Kisebb</v>
      </c>
    </row>
    <row r="1956" spans="1:62" x14ac:dyDescent="0.25">
      <c r="A1956">
        <v>1982</v>
      </c>
      <c r="B1956">
        <v>48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29</v>
      </c>
      <c r="M1956">
        <v>38</v>
      </c>
      <c r="N1956">
        <v>59</v>
      </c>
      <c r="O1956">
        <v>66</v>
      </c>
      <c r="P1956">
        <v>75</v>
      </c>
      <c r="Y1956" t="str">
        <f t="shared" si="338"/>
        <v>2938596675</v>
      </c>
      <c r="AA1956" t="str">
        <f t="shared" si="339"/>
        <v/>
      </c>
      <c r="AB1956" t="str">
        <f t="shared" si="340"/>
        <v/>
      </c>
      <c r="AC1956" t="str">
        <f t="shared" si="341"/>
        <v/>
      </c>
      <c r="AD1956" t="str">
        <f t="shared" si="342"/>
        <v/>
      </c>
      <c r="AE1956" t="str">
        <f t="shared" si="343"/>
        <v/>
      </c>
      <c r="AF1956" t="str">
        <f t="shared" si="344"/>
        <v/>
      </c>
      <c r="AG1956" t="str">
        <f t="shared" si="345"/>
        <v/>
      </c>
      <c r="AH1956" t="str">
        <f t="shared" si="346"/>
        <v/>
      </c>
      <c r="AI1956" t="str">
        <f t="shared" si="347"/>
        <v/>
      </c>
      <c r="AY1956">
        <f t="shared" si="348"/>
        <v>267</v>
      </c>
      <c r="BJ1956" t="str">
        <f>IF(E1956&gt;0,"Nagyobb","Kisebb")</f>
        <v>Kisebb</v>
      </c>
    </row>
    <row r="1957" spans="1:62" x14ac:dyDescent="0.25">
      <c r="A1957">
        <v>1982</v>
      </c>
      <c r="B1957">
        <v>47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1</v>
      </c>
      <c r="M1957">
        <v>56</v>
      </c>
      <c r="N1957">
        <v>59</v>
      </c>
      <c r="O1957">
        <v>64</v>
      </c>
      <c r="P1957">
        <v>84</v>
      </c>
      <c r="Y1957" t="str">
        <f t="shared" si="338"/>
        <v>156596484</v>
      </c>
      <c r="AA1957" t="str">
        <f t="shared" si="339"/>
        <v/>
      </c>
      <c r="AB1957" t="str">
        <f t="shared" si="340"/>
        <v/>
      </c>
      <c r="AC1957" t="str">
        <f t="shared" si="341"/>
        <v/>
      </c>
      <c r="AD1957" t="str">
        <f t="shared" si="342"/>
        <v/>
      </c>
      <c r="AE1957" t="str">
        <f t="shared" si="343"/>
        <v/>
      </c>
      <c r="AF1957" t="str">
        <f t="shared" si="344"/>
        <v/>
      </c>
      <c r="AG1957" t="str">
        <f t="shared" si="345"/>
        <v/>
      </c>
      <c r="AH1957" t="str">
        <f t="shared" si="346"/>
        <v/>
      </c>
      <c r="AI1957" t="str">
        <f t="shared" si="347"/>
        <v/>
      </c>
      <c r="AY1957">
        <f t="shared" si="348"/>
        <v>264</v>
      </c>
      <c r="BJ1957" t="str">
        <f>IF(E1957&gt;0,"Nagyobb","Kisebb")</f>
        <v>Kisebb</v>
      </c>
    </row>
    <row r="1958" spans="1:62" x14ac:dyDescent="0.25">
      <c r="A1958">
        <v>1982</v>
      </c>
      <c r="B1958">
        <v>46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17</v>
      </c>
      <c r="M1958">
        <v>21</v>
      </c>
      <c r="N1958">
        <v>31</v>
      </c>
      <c r="O1958">
        <v>71</v>
      </c>
      <c r="P1958">
        <v>80</v>
      </c>
      <c r="Y1958" t="str">
        <f t="shared" si="338"/>
        <v>1721317180</v>
      </c>
      <c r="AA1958" t="str">
        <f t="shared" si="339"/>
        <v/>
      </c>
      <c r="AB1958" t="str">
        <f t="shared" si="340"/>
        <v/>
      </c>
      <c r="AC1958" t="str">
        <f t="shared" si="341"/>
        <v/>
      </c>
      <c r="AD1958" t="str">
        <f t="shared" si="342"/>
        <v/>
      </c>
      <c r="AE1958" t="str">
        <f t="shared" si="343"/>
        <v/>
      </c>
      <c r="AF1958" t="str">
        <f t="shared" si="344"/>
        <v/>
      </c>
      <c r="AG1958" t="str">
        <f t="shared" si="345"/>
        <v/>
      </c>
      <c r="AH1958" t="str">
        <f t="shared" si="346"/>
        <v/>
      </c>
      <c r="AI1958" t="str">
        <f t="shared" si="347"/>
        <v/>
      </c>
      <c r="AY1958">
        <f t="shared" si="348"/>
        <v>220</v>
      </c>
      <c r="BJ1958" t="str">
        <f>IF(E1958&gt;0,"Nagyobb","Kisebb")</f>
        <v>Kisebb</v>
      </c>
    </row>
    <row r="1959" spans="1:62" x14ac:dyDescent="0.25">
      <c r="A1959">
        <v>1982</v>
      </c>
      <c r="B1959">
        <v>45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16</v>
      </c>
      <c r="M1959">
        <v>18</v>
      </c>
      <c r="N1959">
        <v>29</v>
      </c>
      <c r="O1959">
        <v>49</v>
      </c>
      <c r="P1959">
        <v>62</v>
      </c>
      <c r="Y1959" t="str">
        <f t="shared" si="338"/>
        <v>1618294962</v>
      </c>
      <c r="AA1959" t="str">
        <f t="shared" si="339"/>
        <v/>
      </c>
      <c r="AB1959" t="str">
        <f t="shared" si="340"/>
        <v/>
      </c>
      <c r="AC1959" t="str">
        <f t="shared" si="341"/>
        <v/>
      </c>
      <c r="AD1959" t="str">
        <f t="shared" si="342"/>
        <v/>
      </c>
      <c r="AE1959" t="str">
        <f t="shared" si="343"/>
        <v/>
      </c>
      <c r="AF1959" t="str">
        <f t="shared" si="344"/>
        <v/>
      </c>
      <c r="AG1959" t="str">
        <f t="shared" si="345"/>
        <v/>
      </c>
      <c r="AH1959" t="str">
        <f t="shared" si="346"/>
        <v/>
      </c>
      <c r="AI1959" t="str">
        <f t="shared" si="347"/>
        <v/>
      </c>
      <c r="AY1959">
        <f t="shared" si="348"/>
        <v>174</v>
      </c>
      <c r="BJ1959" t="str">
        <f>IF(E1959&gt;0,"Nagyobb","Kisebb")</f>
        <v>Kisebb</v>
      </c>
    </row>
    <row r="1960" spans="1:62" x14ac:dyDescent="0.25">
      <c r="A1960">
        <v>1982</v>
      </c>
      <c r="B1960">
        <v>44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18</v>
      </c>
      <c r="M1960">
        <v>45</v>
      </c>
      <c r="N1960">
        <v>49</v>
      </c>
      <c r="O1960">
        <v>50</v>
      </c>
      <c r="P1960">
        <v>75</v>
      </c>
      <c r="Y1960" t="str">
        <f t="shared" si="338"/>
        <v>1845495075</v>
      </c>
      <c r="AA1960" t="str">
        <f t="shared" si="339"/>
        <v/>
      </c>
      <c r="AB1960" t="str">
        <f t="shared" si="340"/>
        <v/>
      </c>
      <c r="AC1960" t="str">
        <f t="shared" si="341"/>
        <v>+</v>
      </c>
      <c r="AD1960" t="str">
        <f t="shared" si="342"/>
        <v/>
      </c>
      <c r="AE1960" t="str">
        <f t="shared" si="343"/>
        <v/>
      </c>
      <c r="AF1960" t="str">
        <f t="shared" si="344"/>
        <v/>
      </c>
      <c r="AG1960" t="str">
        <f t="shared" si="345"/>
        <v/>
      </c>
      <c r="AH1960" t="str">
        <f t="shared" si="346"/>
        <v/>
      </c>
      <c r="AI1960" t="str">
        <f t="shared" si="347"/>
        <v/>
      </c>
      <c r="AY1960">
        <f t="shared" si="348"/>
        <v>237</v>
      </c>
      <c r="BJ1960" t="str">
        <f>IF(E1960&gt;0,"Nagyobb","Kisebb")</f>
        <v>Kisebb</v>
      </c>
    </row>
    <row r="1961" spans="1:62" x14ac:dyDescent="0.25">
      <c r="A1961">
        <v>1982</v>
      </c>
      <c r="B1961">
        <v>43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10</v>
      </c>
      <c r="M1961">
        <v>32</v>
      </c>
      <c r="N1961">
        <v>46</v>
      </c>
      <c r="O1961">
        <v>67</v>
      </c>
      <c r="P1961">
        <v>84</v>
      </c>
      <c r="Y1961" t="str">
        <f t="shared" si="338"/>
        <v>1032466784</v>
      </c>
      <c r="AA1961" t="str">
        <f t="shared" si="339"/>
        <v/>
      </c>
      <c r="AB1961" t="str">
        <f t="shared" si="340"/>
        <v/>
      </c>
      <c r="AC1961" t="str">
        <f t="shared" si="341"/>
        <v/>
      </c>
      <c r="AD1961" t="str">
        <f t="shared" si="342"/>
        <v/>
      </c>
      <c r="AE1961" t="str">
        <f t="shared" si="343"/>
        <v/>
      </c>
      <c r="AF1961" t="str">
        <f t="shared" si="344"/>
        <v/>
      </c>
      <c r="AG1961" t="str">
        <f t="shared" si="345"/>
        <v/>
      </c>
      <c r="AH1961" t="str">
        <f t="shared" si="346"/>
        <v/>
      </c>
      <c r="AI1961" t="str">
        <f t="shared" si="347"/>
        <v/>
      </c>
      <c r="AY1961">
        <f t="shared" si="348"/>
        <v>239</v>
      </c>
      <c r="BJ1961" t="str">
        <f>IF(E1961&gt;0,"Nagyobb","Kisebb")</f>
        <v>Kisebb</v>
      </c>
    </row>
    <row r="1962" spans="1:62" x14ac:dyDescent="0.25">
      <c r="A1962">
        <v>1982</v>
      </c>
      <c r="B1962">
        <v>42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</v>
      </c>
      <c r="M1962">
        <v>10</v>
      </c>
      <c r="N1962">
        <v>38</v>
      </c>
      <c r="O1962">
        <v>67</v>
      </c>
      <c r="P1962">
        <v>77</v>
      </c>
      <c r="Y1962" t="str">
        <f t="shared" si="338"/>
        <v>110386777</v>
      </c>
      <c r="AA1962" t="str">
        <f t="shared" si="339"/>
        <v/>
      </c>
      <c r="AB1962" t="str">
        <f t="shared" si="340"/>
        <v/>
      </c>
      <c r="AC1962" t="str">
        <f t="shared" si="341"/>
        <v/>
      </c>
      <c r="AD1962" t="str">
        <f t="shared" si="342"/>
        <v/>
      </c>
      <c r="AE1962" t="str">
        <f t="shared" si="343"/>
        <v/>
      </c>
      <c r="AF1962" t="str">
        <f t="shared" si="344"/>
        <v/>
      </c>
      <c r="AG1962" t="str">
        <f t="shared" si="345"/>
        <v/>
      </c>
      <c r="AH1962" t="str">
        <f t="shared" si="346"/>
        <v/>
      </c>
      <c r="AI1962" t="str">
        <f t="shared" si="347"/>
        <v/>
      </c>
      <c r="AY1962">
        <f t="shared" si="348"/>
        <v>193</v>
      </c>
      <c r="BJ1962" t="str">
        <f>IF(E1962&gt;0,"Nagyobb","Kisebb")</f>
        <v>Kisebb</v>
      </c>
    </row>
    <row r="1963" spans="1:62" x14ac:dyDescent="0.25">
      <c r="A1963">
        <v>1982</v>
      </c>
      <c r="B1963">
        <v>41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10</v>
      </c>
      <c r="M1963">
        <v>25</v>
      </c>
      <c r="N1963">
        <v>60</v>
      </c>
      <c r="O1963">
        <v>78</v>
      </c>
      <c r="P1963">
        <v>79</v>
      </c>
      <c r="Y1963" t="str">
        <f t="shared" si="338"/>
        <v>1025607879</v>
      </c>
      <c r="AA1963" t="str">
        <f t="shared" si="339"/>
        <v/>
      </c>
      <c r="AB1963" t="str">
        <f t="shared" si="340"/>
        <v/>
      </c>
      <c r="AC1963" t="str">
        <f t="shared" si="341"/>
        <v/>
      </c>
      <c r="AD1963" t="str">
        <f t="shared" si="342"/>
        <v>+</v>
      </c>
      <c r="AE1963" t="str">
        <f t="shared" si="343"/>
        <v/>
      </c>
      <c r="AF1963" t="str">
        <f t="shared" si="344"/>
        <v/>
      </c>
      <c r="AG1963" t="str">
        <f t="shared" si="345"/>
        <v/>
      </c>
      <c r="AH1963" t="str">
        <f t="shared" si="346"/>
        <v/>
      </c>
      <c r="AI1963" t="str">
        <f t="shared" si="347"/>
        <v/>
      </c>
      <c r="AY1963">
        <f t="shared" si="348"/>
        <v>252</v>
      </c>
      <c r="BJ1963" t="str">
        <f>IF(E1963&gt;0,"Nagyobb","Kisebb")</f>
        <v>Kisebb</v>
      </c>
    </row>
    <row r="1964" spans="1:62" x14ac:dyDescent="0.25">
      <c r="A1964">
        <v>1982</v>
      </c>
      <c r="B1964">
        <v>40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6</v>
      </c>
      <c r="M1964">
        <v>41</v>
      </c>
      <c r="N1964">
        <v>68</v>
      </c>
      <c r="O1964">
        <v>71</v>
      </c>
      <c r="P1964">
        <v>81</v>
      </c>
      <c r="Y1964" t="str">
        <f t="shared" si="338"/>
        <v>641687181</v>
      </c>
      <c r="AA1964" t="str">
        <f t="shared" si="339"/>
        <v/>
      </c>
      <c r="AB1964" t="str">
        <f t="shared" si="340"/>
        <v/>
      </c>
      <c r="AC1964" t="str">
        <f t="shared" si="341"/>
        <v/>
      </c>
      <c r="AD1964" t="str">
        <f t="shared" si="342"/>
        <v/>
      </c>
      <c r="AE1964" t="str">
        <f t="shared" si="343"/>
        <v/>
      </c>
      <c r="AF1964" t="str">
        <f t="shared" si="344"/>
        <v/>
      </c>
      <c r="AG1964" t="str">
        <f t="shared" si="345"/>
        <v/>
      </c>
      <c r="AH1964" t="str">
        <f t="shared" si="346"/>
        <v/>
      </c>
      <c r="AI1964" t="str">
        <f t="shared" si="347"/>
        <v/>
      </c>
      <c r="AY1964">
        <f t="shared" si="348"/>
        <v>267</v>
      </c>
      <c r="BJ1964" t="str">
        <f>IF(E1964&gt;0,"Nagyobb","Kisebb")</f>
        <v>Kisebb</v>
      </c>
    </row>
    <row r="1965" spans="1:62" x14ac:dyDescent="0.25">
      <c r="A1965">
        <v>1982</v>
      </c>
      <c r="B1965">
        <v>39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31</v>
      </c>
      <c r="M1965">
        <v>54</v>
      </c>
      <c r="N1965">
        <v>58</v>
      </c>
      <c r="O1965">
        <v>59</v>
      </c>
      <c r="P1965">
        <v>69</v>
      </c>
      <c r="Y1965" t="str">
        <f t="shared" si="338"/>
        <v>3154585969</v>
      </c>
      <c r="AA1965" t="str">
        <f t="shared" si="339"/>
        <v/>
      </c>
      <c r="AB1965" t="str">
        <f t="shared" si="340"/>
        <v/>
      </c>
      <c r="AC1965" t="str">
        <f t="shared" si="341"/>
        <v>+</v>
      </c>
      <c r="AD1965" t="str">
        <f t="shared" si="342"/>
        <v/>
      </c>
      <c r="AE1965" t="str">
        <f t="shared" si="343"/>
        <v/>
      </c>
      <c r="AF1965" t="str">
        <f t="shared" si="344"/>
        <v/>
      </c>
      <c r="AG1965" t="str">
        <f t="shared" si="345"/>
        <v/>
      </c>
      <c r="AH1965" t="str">
        <f t="shared" si="346"/>
        <v/>
      </c>
      <c r="AI1965" t="str">
        <f t="shared" si="347"/>
        <v/>
      </c>
      <c r="AY1965">
        <f t="shared" si="348"/>
        <v>271</v>
      </c>
      <c r="BJ1965" t="str">
        <f>IF(E1965&gt;0,"Nagyobb","Kisebb")</f>
        <v>Kisebb</v>
      </c>
    </row>
    <row r="1966" spans="1:62" x14ac:dyDescent="0.25">
      <c r="A1966">
        <v>1982</v>
      </c>
      <c r="B1966">
        <v>38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8</v>
      </c>
      <c r="M1966">
        <v>9</v>
      </c>
      <c r="N1966">
        <v>19</v>
      </c>
      <c r="O1966">
        <v>26</v>
      </c>
      <c r="P1966">
        <v>61</v>
      </c>
      <c r="Y1966" t="str">
        <f t="shared" si="338"/>
        <v>89192661</v>
      </c>
      <c r="AA1966" t="str">
        <f t="shared" si="339"/>
        <v>+</v>
      </c>
      <c r="AB1966" t="str">
        <f t="shared" si="340"/>
        <v/>
      </c>
      <c r="AC1966" t="str">
        <f t="shared" si="341"/>
        <v/>
      </c>
      <c r="AD1966" t="str">
        <f t="shared" si="342"/>
        <v/>
      </c>
      <c r="AE1966" t="str">
        <f t="shared" si="343"/>
        <v/>
      </c>
      <c r="AF1966" t="str">
        <f t="shared" si="344"/>
        <v/>
      </c>
      <c r="AG1966" t="str">
        <f t="shared" si="345"/>
        <v/>
      </c>
      <c r="AH1966" t="str">
        <f t="shared" si="346"/>
        <v/>
      </c>
      <c r="AI1966" t="str">
        <f t="shared" si="347"/>
        <v/>
      </c>
      <c r="AY1966">
        <f t="shared" si="348"/>
        <v>123</v>
      </c>
      <c r="BJ1966" t="str">
        <f>IF(E1966&gt;0,"Nagyobb","Kisebb")</f>
        <v>Kisebb</v>
      </c>
    </row>
    <row r="1967" spans="1:62" x14ac:dyDescent="0.25">
      <c r="A1967">
        <v>1982</v>
      </c>
      <c r="B1967">
        <v>37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43</v>
      </c>
      <c r="O1967">
        <v>72</v>
      </c>
      <c r="P1967">
        <v>84</v>
      </c>
      <c r="Y1967" t="str">
        <f t="shared" si="338"/>
        <v>89437284</v>
      </c>
      <c r="AA1967" t="str">
        <f t="shared" si="339"/>
        <v>+</v>
      </c>
      <c r="AB1967" t="str">
        <f t="shared" si="340"/>
        <v/>
      </c>
      <c r="AC1967" t="str">
        <f t="shared" si="341"/>
        <v/>
      </c>
      <c r="AD1967" t="str">
        <f t="shared" si="342"/>
        <v/>
      </c>
      <c r="AE1967" t="str">
        <f t="shared" si="343"/>
        <v/>
      </c>
      <c r="AF1967" t="str">
        <f t="shared" si="344"/>
        <v/>
      </c>
      <c r="AG1967" t="str">
        <f t="shared" si="345"/>
        <v/>
      </c>
      <c r="AH1967" t="str">
        <f t="shared" si="346"/>
        <v/>
      </c>
      <c r="AI1967" t="str">
        <f t="shared" si="347"/>
        <v/>
      </c>
      <c r="AY1967">
        <f t="shared" si="348"/>
        <v>216</v>
      </c>
      <c r="BJ1967" t="str">
        <f>IF(E1967&gt;0,"Nagyobb","Kisebb")</f>
        <v>Kisebb</v>
      </c>
    </row>
    <row r="1968" spans="1:62" x14ac:dyDescent="0.25">
      <c r="A1968">
        <v>1982</v>
      </c>
      <c r="B1968">
        <v>36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18</v>
      </c>
      <c r="M1968">
        <v>29</v>
      </c>
      <c r="N1968">
        <v>67</v>
      </c>
      <c r="O1968">
        <v>85</v>
      </c>
      <c r="P1968">
        <v>87</v>
      </c>
      <c r="Y1968" t="str">
        <f t="shared" si="338"/>
        <v>1829678587</v>
      </c>
      <c r="AA1968" t="str">
        <f t="shared" si="339"/>
        <v/>
      </c>
      <c r="AB1968" t="str">
        <f t="shared" si="340"/>
        <v/>
      </c>
      <c r="AC1968" t="str">
        <f t="shared" si="341"/>
        <v/>
      </c>
      <c r="AD1968" t="str">
        <f t="shared" si="342"/>
        <v/>
      </c>
      <c r="AE1968" t="str">
        <f t="shared" si="343"/>
        <v/>
      </c>
      <c r="AF1968" t="str">
        <f t="shared" si="344"/>
        <v/>
      </c>
      <c r="AG1968" t="str">
        <f t="shared" si="345"/>
        <v/>
      </c>
      <c r="AH1968" t="str">
        <f t="shared" si="346"/>
        <v/>
      </c>
      <c r="AI1968" t="str">
        <f t="shared" si="347"/>
        <v/>
      </c>
      <c r="AY1968">
        <f t="shared" si="348"/>
        <v>286</v>
      </c>
      <c r="BJ1968" t="str">
        <f>IF(E1968&gt;0,"Nagyobb","Kisebb")</f>
        <v>Kisebb</v>
      </c>
    </row>
    <row r="1969" spans="1:62" x14ac:dyDescent="0.25">
      <c r="A1969">
        <v>1982</v>
      </c>
      <c r="B1969">
        <v>35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</v>
      </c>
      <c r="M1969">
        <v>48</v>
      </c>
      <c r="N1969">
        <v>71</v>
      </c>
      <c r="O1969">
        <v>74</v>
      </c>
      <c r="P1969">
        <v>89</v>
      </c>
      <c r="Y1969" t="str">
        <f t="shared" si="338"/>
        <v>148717489</v>
      </c>
      <c r="AA1969" t="str">
        <f t="shared" si="339"/>
        <v/>
      </c>
      <c r="AB1969" t="str">
        <f t="shared" si="340"/>
        <v/>
      </c>
      <c r="AC1969" t="str">
        <f t="shared" si="341"/>
        <v/>
      </c>
      <c r="AD1969" t="str">
        <f t="shared" si="342"/>
        <v/>
      </c>
      <c r="AE1969" t="str">
        <f t="shared" si="343"/>
        <v/>
      </c>
      <c r="AF1969" t="str">
        <f t="shared" si="344"/>
        <v/>
      </c>
      <c r="AG1969" t="str">
        <f t="shared" si="345"/>
        <v/>
      </c>
      <c r="AH1969" t="str">
        <f t="shared" si="346"/>
        <v/>
      </c>
      <c r="AI1969" t="str">
        <f t="shared" si="347"/>
        <v/>
      </c>
      <c r="AY1969">
        <f t="shared" si="348"/>
        <v>283</v>
      </c>
      <c r="BJ1969" t="str">
        <f>IF(E1969&gt;0,"Nagyobb","Kisebb")</f>
        <v>Kisebb</v>
      </c>
    </row>
    <row r="1970" spans="1:62" x14ac:dyDescent="0.25">
      <c r="A1970">
        <v>1982</v>
      </c>
      <c r="B1970">
        <v>34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16</v>
      </c>
      <c r="M1970">
        <v>46</v>
      </c>
      <c r="N1970">
        <v>51</v>
      </c>
      <c r="O1970">
        <v>73</v>
      </c>
      <c r="P1970">
        <v>83</v>
      </c>
      <c r="Y1970" t="str">
        <f t="shared" si="338"/>
        <v>1646517383</v>
      </c>
      <c r="AA1970" t="str">
        <f t="shared" si="339"/>
        <v/>
      </c>
      <c r="AB1970" t="str">
        <f t="shared" si="340"/>
        <v/>
      </c>
      <c r="AC1970" t="str">
        <f t="shared" si="341"/>
        <v/>
      </c>
      <c r="AD1970" t="str">
        <f t="shared" si="342"/>
        <v/>
      </c>
      <c r="AE1970" t="str">
        <f t="shared" si="343"/>
        <v/>
      </c>
      <c r="AF1970" t="str">
        <f t="shared" si="344"/>
        <v/>
      </c>
      <c r="AG1970" t="str">
        <f t="shared" si="345"/>
        <v/>
      </c>
      <c r="AH1970" t="str">
        <f t="shared" si="346"/>
        <v/>
      </c>
      <c r="AI1970" t="str">
        <f t="shared" si="347"/>
        <v/>
      </c>
      <c r="AY1970">
        <f t="shared" si="348"/>
        <v>269</v>
      </c>
      <c r="BJ1970" t="str">
        <f>IF(E1970&gt;0,"Nagyobb","Kisebb")</f>
        <v>Kisebb</v>
      </c>
    </row>
    <row r="1971" spans="1:62" x14ac:dyDescent="0.25">
      <c r="A1971">
        <v>1982</v>
      </c>
      <c r="B1971">
        <v>33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35</v>
      </c>
      <c r="M1971">
        <v>64</v>
      </c>
      <c r="N1971">
        <v>65</v>
      </c>
      <c r="O1971">
        <v>86</v>
      </c>
      <c r="P1971">
        <v>88</v>
      </c>
      <c r="Y1971" t="str">
        <f t="shared" si="338"/>
        <v>3564658688</v>
      </c>
      <c r="AA1971" t="str">
        <f t="shared" si="339"/>
        <v/>
      </c>
      <c r="AB1971" t="str">
        <f t="shared" si="340"/>
        <v>+</v>
      </c>
      <c r="AC1971" t="str">
        <f t="shared" si="341"/>
        <v/>
      </c>
      <c r="AD1971" t="str">
        <f t="shared" si="342"/>
        <v/>
      </c>
      <c r="AE1971" t="str">
        <f t="shared" si="343"/>
        <v/>
      </c>
      <c r="AF1971" t="str">
        <f t="shared" si="344"/>
        <v/>
      </c>
      <c r="AG1971" t="str">
        <f t="shared" si="345"/>
        <v/>
      </c>
      <c r="AH1971" t="str">
        <f t="shared" si="346"/>
        <v/>
      </c>
      <c r="AI1971" t="str">
        <f t="shared" si="347"/>
        <v/>
      </c>
      <c r="AY1971">
        <f t="shared" si="348"/>
        <v>338</v>
      </c>
      <c r="BJ1971" t="str">
        <f>IF(E1971&gt;0,"Nagyobb","Kisebb")</f>
        <v>Kisebb</v>
      </c>
    </row>
    <row r="1972" spans="1:62" x14ac:dyDescent="0.25">
      <c r="A1972">
        <v>1982</v>
      </c>
      <c r="B1972">
        <v>32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16</v>
      </c>
      <c r="M1972">
        <v>36</v>
      </c>
      <c r="N1972">
        <v>60</v>
      </c>
      <c r="O1972">
        <v>66</v>
      </c>
      <c r="P1972">
        <v>72</v>
      </c>
      <c r="Y1972" t="str">
        <f t="shared" si="338"/>
        <v>1636606672</v>
      </c>
      <c r="AA1972" t="str">
        <f t="shared" si="339"/>
        <v/>
      </c>
      <c r="AB1972" t="str">
        <f t="shared" si="340"/>
        <v/>
      </c>
      <c r="AC1972" t="str">
        <f t="shared" si="341"/>
        <v/>
      </c>
      <c r="AD1972" t="str">
        <f t="shared" si="342"/>
        <v/>
      </c>
      <c r="AE1972" t="str">
        <f t="shared" si="343"/>
        <v/>
      </c>
      <c r="AF1972" t="str">
        <f t="shared" si="344"/>
        <v/>
      </c>
      <c r="AG1972" t="str">
        <f t="shared" si="345"/>
        <v/>
      </c>
      <c r="AH1972" t="str">
        <f t="shared" si="346"/>
        <v/>
      </c>
      <c r="AI1972" t="str">
        <f t="shared" si="347"/>
        <v/>
      </c>
      <c r="AY1972">
        <f t="shared" si="348"/>
        <v>250</v>
      </c>
      <c r="BJ1972" t="str">
        <f>IF(E1972&gt;0,"Nagyobb","Kisebb")</f>
        <v>Kisebb</v>
      </c>
    </row>
    <row r="1973" spans="1:62" x14ac:dyDescent="0.25">
      <c r="A1973">
        <v>1982</v>
      </c>
      <c r="B1973">
        <v>31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41</v>
      </c>
      <c r="N1973">
        <v>44</v>
      </c>
      <c r="O1973">
        <v>49</v>
      </c>
      <c r="P1973">
        <v>80</v>
      </c>
      <c r="Y1973" t="str">
        <f t="shared" si="338"/>
        <v>1641444980</v>
      </c>
      <c r="AA1973" t="str">
        <f t="shared" si="339"/>
        <v/>
      </c>
      <c r="AB1973" t="str">
        <f t="shared" si="340"/>
        <v/>
      </c>
      <c r="AC1973" t="str">
        <f t="shared" si="341"/>
        <v/>
      </c>
      <c r="AD1973" t="str">
        <f t="shared" si="342"/>
        <v/>
      </c>
      <c r="AE1973" t="str">
        <f t="shared" si="343"/>
        <v/>
      </c>
      <c r="AF1973" t="str">
        <f t="shared" si="344"/>
        <v/>
      </c>
      <c r="AG1973" t="str">
        <f t="shared" si="345"/>
        <v/>
      </c>
      <c r="AH1973" t="str">
        <f t="shared" si="346"/>
        <v/>
      </c>
      <c r="AI1973" t="str">
        <f t="shared" si="347"/>
        <v/>
      </c>
      <c r="AY1973">
        <f t="shared" si="348"/>
        <v>230</v>
      </c>
      <c r="BJ1973" t="str">
        <f>IF(E1973&gt;0,"Nagyobb","Kisebb")</f>
        <v>Kisebb</v>
      </c>
    </row>
    <row r="1974" spans="1:62" x14ac:dyDescent="0.25">
      <c r="A1974">
        <v>1982</v>
      </c>
      <c r="B1974">
        <v>30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30</v>
      </c>
      <c r="M1974">
        <v>48</v>
      </c>
      <c r="N1974">
        <v>72</v>
      </c>
      <c r="O1974">
        <v>76</v>
      </c>
      <c r="P1974">
        <v>87</v>
      </c>
      <c r="Y1974" t="str">
        <f t="shared" si="338"/>
        <v>3048727687</v>
      </c>
      <c r="AA1974" t="str">
        <f t="shared" si="339"/>
        <v/>
      </c>
      <c r="AB1974" t="str">
        <f t="shared" si="340"/>
        <v/>
      </c>
      <c r="AC1974" t="str">
        <f t="shared" si="341"/>
        <v/>
      </c>
      <c r="AD1974" t="str">
        <f t="shared" si="342"/>
        <v/>
      </c>
      <c r="AE1974" t="str">
        <f t="shared" si="343"/>
        <v/>
      </c>
      <c r="AF1974" t="str">
        <f t="shared" si="344"/>
        <v/>
      </c>
      <c r="AG1974" t="str">
        <f t="shared" si="345"/>
        <v/>
      </c>
      <c r="AH1974" t="str">
        <f t="shared" si="346"/>
        <v/>
      </c>
      <c r="AI1974" t="str">
        <f t="shared" si="347"/>
        <v/>
      </c>
      <c r="AY1974">
        <f t="shared" si="348"/>
        <v>313</v>
      </c>
      <c r="BJ1974" t="str">
        <f>IF(E1974&gt;0,"Nagyobb","Kisebb")</f>
        <v>Kisebb</v>
      </c>
    </row>
    <row r="1975" spans="1:62" x14ac:dyDescent="0.25">
      <c r="A1975">
        <v>1982</v>
      </c>
      <c r="B1975">
        <v>29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34</v>
      </c>
      <c r="M1975">
        <v>39</v>
      </c>
      <c r="N1975">
        <v>55</v>
      </c>
      <c r="O1975">
        <v>62</v>
      </c>
      <c r="P1975">
        <v>81</v>
      </c>
      <c r="Y1975" t="str">
        <f t="shared" si="338"/>
        <v>3439556281</v>
      </c>
      <c r="AA1975" t="str">
        <f t="shared" si="339"/>
        <v/>
      </c>
      <c r="AB1975" t="str">
        <f t="shared" si="340"/>
        <v/>
      </c>
      <c r="AC1975" t="str">
        <f t="shared" si="341"/>
        <v/>
      </c>
      <c r="AD1975" t="str">
        <f t="shared" si="342"/>
        <v/>
      </c>
      <c r="AE1975" t="str">
        <f t="shared" si="343"/>
        <v/>
      </c>
      <c r="AF1975" t="str">
        <f t="shared" si="344"/>
        <v/>
      </c>
      <c r="AG1975" t="str">
        <f t="shared" si="345"/>
        <v/>
      </c>
      <c r="AH1975" t="str">
        <f t="shared" si="346"/>
        <v/>
      </c>
      <c r="AI1975" t="str">
        <f t="shared" si="347"/>
        <v/>
      </c>
      <c r="AY1975">
        <f t="shared" si="348"/>
        <v>271</v>
      </c>
      <c r="BJ1975" t="str">
        <f>IF(E1975&gt;0,"Nagyobb","Kisebb")</f>
        <v>Kisebb</v>
      </c>
    </row>
    <row r="1976" spans="1:62" x14ac:dyDescent="0.25">
      <c r="A1976">
        <v>1982</v>
      </c>
      <c r="B1976">
        <v>28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23</v>
      </c>
      <c r="M1976">
        <v>29</v>
      </c>
      <c r="N1976">
        <v>41</v>
      </c>
      <c r="O1976">
        <v>45</v>
      </c>
      <c r="P1976">
        <v>63</v>
      </c>
      <c r="Y1976" t="str">
        <f t="shared" si="338"/>
        <v>2329414563</v>
      </c>
      <c r="AA1976" t="str">
        <f t="shared" si="339"/>
        <v/>
      </c>
      <c r="AB1976" t="str">
        <f t="shared" si="340"/>
        <v/>
      </c>
      <c r="AC1976" t="str">
        <f t="shared" si="341"/>
        <v/>
      </c>
      <c r="AD1976" t="str">
        <f t="shared" si="342"/>
        <v/>
      </c>
      <c r="AE1976" t="str">
        <f t="shared" si="343"/>
        <v/>
      </c>
      <c r="AF1976" t="str">
        <f t="shared" si="344"/>
        <v/>
      </c>
      <c r="AG1976" t="str">
        <f t="shared" si="345"/>
        <v/>
      </c>
      <c r="AH1976" t="str">
        <f t="shared" si="346"/>
        <v/>
      </c>
      <c r="AI1976" t="str">
        <f t="shared" si="347"/>
        <v/>
      </c>
      <c r="AY1976">
        <f t="shared" si="348"/>
        <v>201</v>
      </c>
      <c r="BJ1976" t="str">
        <f>IF(E1976&gt;0,"Nagyobb","Kisebb")</f>
        <v>Kisebb</v>
      </c>
    </row>
    <row r="1977" spans="1:62" x14ac:dyDescent="0.25">
      <c r="A1977">
        <v>1982</v>
      </c>
      <c r="B1977">
        <v>27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8</v>
      </c>
      <c r="M1977">
        <v>16</v>
      </c>
      <c r="N1977">
        <v>17</v>
      </c>
      <c r="O1977">
        <v>48</v>
      </c>
      <c r="P1977">
        <v>86</v>
      </c>
      <c r="Y1977" t="str">
        <f t="shared" si="338"/>
        <v>816174886</v>
      </c>
      <c r="AA1977" t="str">
        <f t="shared" si="339"/>
        <v/>
      </c>
      <c r="AB1977" t="str">
        <f t="shared" si="340"/>
        <v>+</v>
      </c>
      <c r="AC1977" t="str">
        <f t="shared" si="341"/>
        <v/>
      </c>
      <c r="AD1977" t="str">
        <f t="shared" si="342"/>
        <v/>
      </c>
      <c r="AE1977" t="str">
        <f t="shared" si="343"/>
        <v/>
      </c>
      <c r="AF1977" t="str">
        <f t="shared" si="344"/>
        <v/>
      </c>
      <c r="AG1977" t="str">
        <f t="shared" si="345"/>
        <v/>
      </c>
      <c r="AH1977" t="str">
        <f t="shared" si="346"/>
        <v/>
      </c>
      <c r="AI1977" t="str">
        <f t="shared" si="347"/>
        <v/>
      </c>
      <c r="AY1977">
        <f t="shared" si="348"/>
        <v>175</v>
      </c>
      <c r="BJ1977" t="str">
        <f>IF(E1977&gt;0,"Nagyobb","Kisebb")</f>
        <v>Kisebb</v>
      </c>
    </row>
    <row r="1978" spans="1:62" x14ac:dyDescent="0.25">
      <c r="A1978">
        <v>1982</v>
      </c>
      <c r="B1978">
        <v>26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3</v>
      </c>
      <c r="M1978">
        <v>32</v>
      </c>
      <c r="N1978">
        <v>50</v>
      </c>
      <c r="O1978">
        <v>52</v>
      </c>
      <c r="P1978">
        <v>69</v>
      </c>
      <c r="Y1978" t="str">
        <f t="shared" si="338"/>
        <v>332505269</v>
      </c>
      <c r="AA1978" t="str">
        <f t="shared" si="339"/>
        <v/>
      </c>
      <c r="AB1978" t="str">
        <f t="shared" si="340"/>
        <v/>
      </c>
      <c r="AC1978" t="str">
        <f t="shared" si="341"/>
        <v/>
      </c>
      <c r="AD1978" t="str">
        <f t="shared" si="342"/>
        <v/>
      </c>
      <c r="AE1978" t="str">
        <f t="shared" si="343"/>
        <v/>
      </c>
      <c r="AF1978" t="str">
        <f t="shared" si="344"/>
        <v/>
      </c>
      <c r="AG1978" t="str">
        <f t="shared" si="345"/>
        <v/>
      </c>
      <c r="AH1978" t="str">
        <f t="shared" si="346"/>
        <v/>
      </c>
      <c r="AI1978" t="str">
        <f t="shared" si="347"/>
        <v/>
      </c>
      <c r="AY1978">
        <f t="shared" si="348"/>
        <v>206</v>
      </c>
      <c r="BJ1978" t="str">
        <f>IF(E1978&gt;0,"Nagyobb","Kisebb")</f>
        <v>Kisebb</v>
      </c>
    </row>
    <row r="1979" spans="1:62" x14ac:dyDescent="0.25">
      <c r="A1979">
        <v>1982</v>
      </c>
      <c r="B1979">
        <v>25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8</v>
      </c>
      <c r="M1979">
        <v>20</v>
      </c>
      <c r="N1979">
        <v>29</v>
      </c>
      <c r="O1979">
        <v>31</v>
      </c>
      <c r="P1979">
        <v>42</v>
      </c>
      <c r="Y1979" t="str">
        <f t="shared" si="338"/>
        <v>820293142</v>
      </c>
      <c r="AA1979" t="str">
        <f t="shared" si="339"/>
        <v/>
      </c>
      <c r="AB1979" t="str">
        <f t="shared" si="340"/>
        <v/>
      </c>
      <c r="AC1979" t="str">
        <f t="shared" si="341"/>
        <v/>
      </c>
      <c r="AD1979" t="str">
        <f t="shared" si="342"/>
        <v/>
      </c>
      <c r="AE1979" t="str">
        <f t="shared" si="343"/>
        <v/>
      </c>
      <c r="AF1979" t="str">
        <f t="shared" si="344"/>
        <v/>
      </c>
      <c r="AG1979" t="str">
        <f t="shared" si="345"/>
        <v/>
      </c>
      <c r="AH1979" t="str">
        <f t="shared" si="346"/>
        <v/>
      </c>
      <c r="AI1979" t="str">
        <f t="shared" si="347"/>
        <v/>
      </c>
      <c r="AY1979">
        <f t="shared" si="348"/>
        <v>130</v>
      </c>
      <c r="BJ1979" t="str">
        <f>IF(E1979&gt;0,"Nagyobb","Kisebb")</f>
        <v>Kisebb</v>
      </c>
    </row>
    <row r="1980" spans="1:62" x14ac:dyDescent="0.25">
      <c r="A1980">
        <v>1982</v>
      </c>
      <c r="B1980">
        <v>24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1</v>
      </c>
      <c r="M1980">
        <v>8</v>
      </c>
      <c r="N1980">
        <v>33</v>
      </c>
      <c r="O1980">
        <v>34</v>
      </c>
      <c r="P1980">
        <v>35</v>
      </c>
      <c r="Y1980" t="str">
        <f t="shared" si="338"/>
        <v>18333435</v>
      </c>
      <c r="AA1980" t="str">
        <f t="shared" si="339"/>
        <v/>
      </c>
      <c r="AB1980" t="str">
        <f t="shared" si="340"/>
        <v/>
      </c>
      <c r="AC1980" t="str">
        <f t="shared" si="341"/>
        <v>+</v>
      </c>
      <c r="AD1980" t="str">
        <f>IF(O1980+1=P1980,"+","")</f>
        <v>+</v>
      </c>
      <c r="AE1980" t="str">
        <f t="shared" si="343"/>
        <v/>
      </c>
      <c r="AF1980" t="str">
        <f t="shared" si="344"/>
        <v/>
      </c>
      <c r="AG1980" t="str">
        <f t="shared" si="345"/>
        <v>harom</v>
      </c>
      <c r="AH1980" t="str">
        <f t="shared" si="346"/>
        <v/>
      </c>
      <c r="AI1980" t="str">
        <f t="shared" si="347"/>
        <v/>
      </c>
      <c r="AY1980">
        <f t="shared" si="348"/>
        <v>111</v>
      </c>
      <c r="BJ1980" t="str">
        <f>IF(E1980&gt;0,"Nagyobb","Kisebb")</f>
        <v>Kisebb</v>
      </c>
    </row>
    <row r="1981" spans="1:62" x14ac:dyDescent="0.25">
      <c r="A1981">
        <v>1982</v>
      </c>
      <c r="B1981">
        <v>23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11</v>
      </c>
      <c r="M1981">
        <v>17</v>
      </c>
      <c r="N1981">
        <v>48</v>
      </c>
      <c r="O1981">
        <v>88</v>
      </c>
      <c r="P1981">
        <v>90</v>
      </c>
      <c r="Y1981" t="str">
        <f t="shared" si="338"/>
        <v>1117488890</v>
      </c>
      <c r="AA1981" t="str">
        <f t="shared" si="339"/>
        <v/>
      </c>
      <c r="AB1981" t="str">
        <f t="shared" si="340"/>
        <v/>
      </c>
      <c r="AC1981" t="str">
        <f t="shared" si="341"/>
        <v/>
      </c>
      <c r="AD1981" t="str">
        <f t="shared" si="342"/>
        <v/>
      </c>
      <c r="AE1981" t="str">
        <f t="shared" si="343"/>
        <v/>
      </c>
      <c r="AF1981" t="str">
        <f t="shared" si="344"/>
        <v/>
      </c>
      <c r="AG1981" t="str">
        <f t="shared" si="345"/>
        <v/>
      </c>
      <c r="AH1981" t="str">
        <f t="shared" si="346"/>
        <v/>
      </c>
      <c r="AI1981" t="str">
        <f t="shared" si="347"/>
        <v/>
      </c>
      <c r="AY1981">
        <f t="shared" si="348"/>
        <v>254</v>
      </c>
      <c r="BJ1981" t="str">
        <f>IF(E1981&gt;0,"Nagyobb","Kisebb")</f>
        <v>Kisebb</v>
      </c>
    </row>
    <row r="1982" spans="1:62" x14ac:dyDescent="0.25">
      <c r="A1982">
        <v>1982</v>
      </c>
      <c r="B1982">
        <v>22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13</v>
      </c>
      <c r="M1982">
        <v>32</v>
      </c>
      <c r="N1982">
        <v>43</v>
      </c>
      <c r="O1982">
        <v>62</v>
      </c>
      <c r="P1982">
        <v>90</v>
      </c>
      <c r="Y1982" t="str">
        <f t="shared" si="338"/>
        <v>1332436290</v>
      </c>
      <c r="AA1982" t="str">
        <f t="shared" si="339"/>
        <v/>
      </c>
      <c r="AB1982" t="str">
        <f t="shared" si="340"/>
        <v/>
      </c>
      <c r="AC1982" t="str">
        <f t="shared" si="341"/>
        <v/>
      </c>
      <c r="AD1982" t="str">
        <f t="shared" si="342"/>
        <v/>
      </c>
      <c r="AE1982" t="str">
        <f t="shared" si="343"/>
        <v/>
      </c>
      <c r="AF1982" t="str">
        <f t="shared" si="344"/>
        <v/>
      </c>
      <c r="AG1982" t="str">
        <f t="shared" si="345"/>
        <v/>
      </c>
      <c r="AH1982" t="str">
        <f t="shared" si="346"/>
        <v/>
      </c>
      <c r="AI1982" t="str">
        <f t="shared" si="347"/>
        <v/>
      </c>
      <c r="AY1982">
        <f t="shared" si="348"/>
        <v>240</v>
      </c>
      <c r="BJ1982" t="str">
        <f>IF(E1982&gt;0,"Nagyobb","Kisebb")</f>
        <v>Kisebb</v>
      </c>
    </row>
    <row r="1983" spans="1:62" x14ac:dyDescent="0.25">
      <c r="A1983">
        <v>1982</v>
      </c>
      <c r="B1983">
        <v>21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7</v>
      </c>
      <c r="M1983">
        <v>35</v>
      </c>
      <c r="N1983">
        <v>38</v>
      </c>
      <c r="O1983">
        <v>61</v>
      </c>
      <c r="P1983">
        <v>86</v>
      </c>
      <c r="Y1983" t="str">
        <f t="shared" si="338"/>
        <v>735386186</v>
      </c>
      <c r="AA1983" t="str">
        <f t="shared" si="339"/>
        <v/>
      </c>
      <c r="AB1983" t="str">
        <f t="shared" si="340"/>
        <v/>
      </c>
      <c r="AC1983" t="str">
        <f t="shared" si="341"/>
        <v/>
      </c>
      <c r="AD1983" t="str">
        <f t="shared" si="342"/>
        <v/>
      </c>
      <c r="AE1983" t="str">
        <f t="shared" si="343"/>
        <v/>
      </c>
      <c r="AF1983" t="str">
        <f t="shared" si="344"/>
        <v/>
      </c>
      <c r="AG1983" t="str">
        <f t="shared" si="345"/>
        <v/>
      </c>
      <c r="AH1983" t="str">
        <f t="shared" si="346"/>
        <v/>
      </c>
      <c r="AI1983" t="str">
        <f t="shared" si="347"/>
        <v/>
      </c>
      <c r="AY1983">
        <f t="shared" si="348"/>
        <v>227</v>
      </c>
      <c r="BJ1983" t="str">
        <f>IF(E1983&gt;0,"Nagyobb","Kisebb")</f>
        <v>Kisebb</v>
      </c>
    </row>
    <row r="1984" spans="1:62" x14ac:dyDescent="0.25">
      <c r="A1984">
        <v>1982</v>
      </c>
      <c r="B1984">
        <v>20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16</v>
      </c>
      <c r="M1984">
        <v>22</v>
      </c>
      <c r="N1984">
        <v>26</v>
      </c>
      <c r="O1984">
        <v>29</v>
      </c>
      <c r="P1984">
        <v>64</v>
      </c>
      <c r="Y1984" t="str">
        <f t="shared" si="338"/>
        <v>1622262964</v>
      </c>
      <c r="AA1984" t="str">
        <f t="shared" si="339"/>
        <v/>
      </c>
      <c r="AB1984" t="str">
        <f t="shared" si="340"/>
        <v/>
      </c>
      <c r="AC1984" t="str">
        <f t="shared" si="341"/>
        <v/>
      </c>
      <c r="AD1984" t="str">
        <f t="shared" si="342"/>
        <v/>
      </c>
      <c r="AE1984" t="str">
        <f t="shared" si="343"/>
        <v/>
      </c>
      <c r="AF1984" t="str">
        <f t="shared" si="344"/>
        <v/>
      </c>
      <c r="AG1984" t="str">
        <f t="shared" si="345"/>
        <v/>
      </c>
      <c r="AH1984" t="str">
        <f t="shared" si="346"/>
        <v/>
      </c>
      <c r="AI1984" t="str">
        <f t="shared" si="347"/>
        <v/>
      </c>
      <c r="AY1984">
        <f t="shared" si="348"/>
        <v>157</v>
      </c>
      <c r="BJ1984" t="str">
        <f>IF(E1984&gt;0,"Nagyobb","Kisebb")</f>
        <v>Kisebb</v>
      </c>
    </row>
    <row r="1985" spans="1:62" x14ac:dyDescent="0.25">
      <c r="A1985">
        <v>1982</v>
      </c>
      <c r="B1985">
        <v>19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10</v>
      </c>
      <c r="M1985">
        <v>16</v>
      </c>
      <c r="N1985">
        <v>24</v>
      </c>
      <c r="O1985">
        <v>67</v>
      </c>
      <c r="P1985">
        <v>84</v>
      </c>
      <c r="Y1985" t="str">
        <f t="shared" si="338"/>
        <v>1016246784</v>
      </c>
      <c r="AA1985" t="str">
        <f t="shared" si="339"/>
        <v/>
      </c>
      <c r="AB1985" t="str">
        <f t="shared" si="340"/>
        <v/>
      </c>
      <c r="AC1985" t="str">
        <f t="shared" si="341"/>
        <v/>
      </c>
      <c r="AD1985" t="str">
        <f t="shared" si="342"/>
        <v/>
      </c>
      <c r="AE1985" t="str">
        <f t="shared" si="343"/>
        <v/>
      </c>
      <c r="AF1985" t="str">
        <f t="shared" si="344"/>
        <v/>
      </c>
      <c r="AG1985" t="str">
        <f t="shared" si="345"/>
        <v/>
      </c>
      <c r="AH1985" t="str">
        <f t="shared" si="346"/>
        <v/>
      </c>
      <c r="AI1985" t="str">
        <f t="shared" si="347"/>
        <v/>
      </c>
      <c r="AY1985">
        <f t="shared" si="348"/>
        <v>201</v>
      </c>
      <c r="BJ1985" t="str">
        <f>IF(E1985&gt;0,"Nagyobb","Kisebb")</f>
        <v>Kisebb</v>
      </c>
    </row>
    <row r="1986" spans="1:62" x14ac:dyDescent="0.25">
      <c r="A1986">
        <v>1982</v>
      </c>
      <c r="B1986">
        <v>18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37</v>
      </c>
      <c r="M1986">
        <v>47</v>
      </c>
      <c r="N1986">
        <v>53</v>
      </c>
      <c r="O1986">
        <v>62</v>
      </c>
      <c r="P1986">
        <v>75</v>
      </c>
      <c r="Y1986" t="str">
        <f t="shared" ref="Y1986:Y2049" si="349">L1986&amp;M1986&amp;N1986&amp;O1986&amp;P1986</f>
        <v>3747536275</v>
      </c>
      <c r="AA1986" t="str">
        <f t="shared" ref="AA1986:AA2049" si="350">IF(L1986+1=M1986,"+","")</f>
        <v/>
      </c>
      <c r="AB1986" t="str">
        <f t="shared" ref="AB1986:AB2049" si="351">IF(M1986+1=N1986,"+","")</f>
        <v/>
      </c>
      <c r="AC1986" t="str">
        <f t="shared" ref="AC1986:AC2049" si="352">IF(N1986+1=O1986,"+","")</f>
        <v/>
      </c>
      <c r="AD1986" t="str">
        <f t="shared" ref="AD1986:AD2049" si="353">IF(O1986+1=P1986,"+","")</f>
        <v/>
      </c>
      <c r="AE1986" t="str">
        <f t="shared" ref="AE1986:AE2049" si="354">IF(AA1986&amp;AB1986="++","harom","")</f>
        <v/>
      </c>
      <c r="AF1986" t="str">
        <f t="shared" ref="AF1986:AF2049" si="355">IF(AB1986&amp;AC1986="++","harom","")</f>
        <v/>
      </c>
      <c r="AG1986" t="str">
        <f t="shared" ref="AG1986:AG2049" si="356">IF(AC1986&amp;AD1986="++","harom","")</f>
        <v/>
      </c>
      <c r="AH1986" t="str">
        <f t="shared" ref="AH1986:AH2049" si="357">IF(AA1986&amp;AB1986&amp;AC1986="+++","negy","")</f>
        <v/>
      </c>
      <c r="AI1986" t="str">
        <f t="shared" ref="AI1986:AI2049" si="358">IF(AB1986&amp;AC1986&amp;AD1986="+++","negy","")</f>
        <v/>
      </c>
      <c r="AY1986">
        <f t="shared" ref="AY1986:AY2049" si="359">SUM(L1986:P1986)</f>
        <v>274</v>
      </c>
      <c r="BJ1986" t="str">
        <f>IF(E1986&gt;0,"Nagyobb","Kisebb")</f>
        <v>Kisebb</v>
      </c>
    </row>
    <row r="1987" spans="1:62" x14ac:dyDescent="0.25">
      <c r="A1987">
        <v>1982</v>
      </c>
      <c r="B1987">
        <v>17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9</v>
      </c>
      <c r="M1987">
        <v>11</v>
      </c>
      <c r="N1987">
        <v>14</v>
      </c>
      <c r="O1987">
        <v>19</v>
      </c>
      <c r="P1987">
        <v>89</v>
      </c>
      <c r="Y1987" t="str">
        <f t="shared" si="349"/>
        <v>911141989</v>
      </c>
      <c r="AA1987" t="str">
        <f t="shared" si="350"/>
        <v/>
      </c>
      <c r="AB1987" t="str">
        <f t="shared" si="351"/>
        <v/>
      </c>
      <c r="AC1987" t="str">
        <f t="shared" si="352"/>
        <v/>
      </c>
      <c r="AD1987" t="str">
        <f t="shared" si="353"/>
        <v/>
      </c>
      <c r="AE1987" t="str">
        <f t="shared" si="354"/>
        <v/>
      </c>
      <c r="AF1987" t="str">
        <f t="shared" si="355"/>
        <v/>
      </c>
      <c r="AG1987" t="str">
        <f t="shared" si="356"/>
        <v/>
      </c>
      <c r="AH1987" t="str">
        <f t="shared" si="357"/>
        <v/>
      </c>
      <c r="AI1987" t="str">
        <f t="shared" si="358"/>
        <v/>
      </c>
      <c r="AY1987">
        <f t="shared" si="359"/>
        <v>142</v>
      </c>
      <c r="BJ1987" t="str">
        <f>IF(E1987&gt;0,"Nagyobb","Kisebb")</f>
        <v>Kisebb</v>
      </c>
    </row>
    <row r="1988" spans="1:62" x14ac:dyDescent="0.25">
      <c r="A1988">
        <v>1982</v>
      </c>
      <c r="B1988">
        <v>16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1</v>
      </c>
      <c r="M1988">
        <v>4</v>
      </c>
      <c r="N1988">
        <v>18</v>
      </c>
      <c r="O1988">
        <v>46</v>
      </c>
      <c r="P1988">
        <v>47</v>
      </c>
      <c r="Y1988" t="str">
        <f t="shared" si="349"/>
        <v>14184647</v>
      </c>
      <c r="AA1988" t="str">
        <f t="shared" si="350"/>
        <v/>
      </c>
      <c r="AB1988" t="str">
        <f t="shared" si="351"/>
        <v/>
      </c>
      <c r="AC1988" t="str">
        <f t="shared" si="352"/>
        <v/>
      </c>
      <c r="AD1988" t="str">
        <f t="shared" si="353"/>
        <v>+</v>
      </c>
      <c r="AE1988" t="str">
        <f t="shared" si="354"/>
        <v/>
      </c>
      <c r="AF1988" t="str">
        <f t="shared" si="355"/>
        <v/>
      </c>
      <c r="AG1988" t="str">
        <f t="shared" si="356"/>
        <v/>
      </c>
      <c r="AH1988" t="str">
        <f t="shared" si="357"/>
        <v/>
      </c>
      <c r="AI1988" t="str">
        <f t="shared" si="358"/>
        <v/>
      </c>
      <c r="AY1988">
        <f t="shared" si="359"/>
        <v>116</v>
      </c>
      <c r="BJ1988" t="str">
        <f>IF(E1988&gt;0,"Nagyobb","Kisebb")</f>
        <v>Kisebb</v>
      </c>
    </row>
    <row r="1989" spans="1:62" x14ac:dyDescent="0.25">
      <c r="A1989">
        <v>1982</v>
      </c>
      <c r="B1989">
        <v>15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14</v>
      </c>
      <c r="M1989">
        <v>17</v>
      </c>
      <c r="N1989">
        <v>49</v>
      </c>
      <c r="O1989">
        <v>76</v>
      </c>
      <c r="P1989">
        <v>82</v>
      </c>
      <c r="Y1989" t="str">
        <f t="shared" si="349"/>
        <v>1417497682</v>
      </c>
      <c r="AA1989" t="str">
        <f t="shared" si="350"/>
        <v/>
      </c>
      <c r="AB1989" t="str">
        <f t="shared" si="351"/>
        <v/>
      </c>
      <c r="AC1989" t="str">
        <f t="shared" si="352"/>
        <v/>
      </c>
      <c r="AD1989" t="str">
        <f t="shared" si="353"/>
        <v/>
      </c>
      <c r="AE1989" t="str">
        <f t="shared" si="354"/>
        <v/>
      </c>
      <c r="AF1989" t="str">
        <f t="shared" si="355"/>
        <v/>
      </c>
      <c r="AG1989" t="str">
        <f t="shared" si="356"/>
        <v/>
      </c>
      <c r="AH1989" t="str">
        <f t="shared" si="357"/>
        <v/>
      </c>
      <c r="AI1989" t="str">
        <f t="shared" si="358"/>
        <v/>
      </c>
      <c r="AY1989">
        <f t="shared" si="359"/>
        <v>238</v>
      </c>
      <c r="BJ1989" t="str">
        <f>IF(E1989&gt;0,"Nagyobb","Kisebb")</f>
        <v>Kisebb</v>
      </c>
    </row>
    <row r="1990" spans="1:62" x14ac:dyDescent="0.25">
      <c r="A1990">
        <v>1982</v>
      </c>
      <c r="B1990">
        <v>14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4</v>
      </c>
      <c r="M1990">
        <v>12</v>
      </c>
      <c r="N1990">
        <v>25</v>
      </c>
      <c r="O1990">
        <v>38</v>
      </c>
      <c r="P1990">
        <v>66</v>
      </c>
      <c r="Y1990" t="str">
        <f t="shared" si="349"/>
        <v>412253866</v>
      </c>
      <c r="AA1990" t="str">
        <f t="shared" si="350"/>
        <v/>
      </c>
      <c r="AB1990" t="str">
        <f t="shared" si="351"/>
        <v/>
      </c>
      <c r="AC1990" t="str">
        <f t="shared" si="352"/>
        <v/>
      </c>
      <c r="AD1990" t="str">
        <f t="shared" si="353"/>
        <v/>
      </c>
      <c r="AE1990" t="str">
        <f t="shared" si="354"/>
        <v/>
      </c>
      <c r="AF1990" t="str">
        <f t="shared" si="355"/>
        <v/>
      </c>
      <c r="AG1990" t="str">
        <f t="shared" si="356"/>
        <v/>
      </c>
      <c r="AH1990" t="str">
        <f t="shared" si="357"/>
        <v/>
      </c>
      <c r="AI1990" t="str">
        <f t="shared" si="358"/>
        <v/>
      </c>
      <c r="AY1990">
        <f t="shared" si="359"/>
        <v>145</v>
      </c>
      <c r="BJ1990" t="str">
        <f>IF(E1990&gt;0,"Nagyobb","Kisebb")</f>
        <v>Kisebb</v>
      </c>
    </row>
    <row r="1991" spans="1:62" x14ac:dyDescent="0.25">
      <c r="A1991">
        <v>1982</v>
      </c>
      <c r="B1991">
        <v>13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23</v>
      </c>
      <c r="M1991">
        <v>56</v>
      </c>
      <c r="N1991">
        <v>61</v>
      </c>
      <c r="O1991">
        <v>63</v>
      </c>
      <c r="P1991">
        <v>89</v>
      </c>
      <c r="Y1991" t="str">
        <f t="shared" si="349"/>
        <v>2356616389</v>
      </c>
      <c r="AA1991" t="str">
        <f t="shared" si="350"/>
        <v/>
      </c>
      <c r="AB1991" t="str">
        <f t="shared" si="351"/>
        <v/>
      </c>
      <c r="AC1991" t="str">
        <f t="shared" si="352"/>
        <v/>
      </c>
      <c r="AD1991" t="str">
        <f t="shared" si="353"/>
        <v/>
      </c>
      <c r="AE1991" t="str">
        <f t="shared" si="354"/>
        <v/>
      </c>
      <c r="AF1991" t="str">
        <f t="shared" si="355"/>
        <v/>
      </c>
      <c r="AG1991" t="str">
        <f t="shared" si="356"/>
        <v/>
      </c>
      <c r="AH1991" t="str">
        <f t="shared" si="357"/>
        <v/>
      </c>
      <c r="AI1991" t="str">
        <f t="shared" si="358"/>
        <v/>
      </c>
      <c r="AY1991">
        <f t="shared" si="359"/>
        <v>292</v>
      </c>
      <c r="BJ1991" t="str">
        <f>IF(E1991&gt;0,"Nagyobb","Kisebb")</f>
        <v>Kisebb</v>
      </c>
    </row>
    <row r="1992" spans="1:62" x14ac:dyDescent="0.25">
      <c r="A1992">
        <v>1982</v>
      </c>
      <c r="B1992">
        <v>12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43</v>
      </c>
      <c r="M1992">
        <v>59</v>
      </c>
      <c r="N1992">
        <v>69</v>
      </c>
      <c r="O1992">
        <v>82</v>
      </c>
      <c r="P1992">
        <v>85</v>
      </c>
      <c r="Y1992" t="str">
        <f t="shared" si="349"/>
        <v>4359698285</v>
      </c>
      <c r="AA1992" t="str">
        <f t="shared" si="350"/>
        <v/>
      </c>
      <c r="AB1992" t="str">
        <f t="shared" si="351"/>
        <v/>
      </c>
      <c r="AC1992" t="str">
        <f t="shared" si="352"/>
        <v/>
      </c>
      <c r="AD1992" t="str">
        <f t="shared" si="353"/>
        <v/>
      </c>
      <c r="AE1992" t="str">
        <f t="shared" si="354"/>
        <v/>
      </c>
      <c r="AF1992" t="str">
        <f t="shared" si="355"/>
        <v/>
      </c>
      <c r="AG1992" t="str">
        <f t="shared" si="356"/>
        <v/>
      </c>
      <c r="AH1992" t="str">
        <f t="shared" si="357"/>
        <v/>
      </c>
      <c r="AI1992" t="str">
        <f t="shared" si="358"/>
        <v/>
      </c>
      <c r="AY1992">
        <f t="shared" si="359"/>
        <v>338</v>
      </c>
      <c r="BJ1992" t="str">
        <f>IF(E1992&gt;0,"Nagyobb","Kisebb")</f>
        <v>Kisebb</v>
      </c>
    </row>
    <row r="1993" spans="1:62" x14ac:dyDescent="0.25">
      <c r="A1993">
        <v>1982</v>
      </c>
      <c r="B1993">
        <v>11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8</v>
      </c>
      <c r="M1993">
        <v>9</v>
      </c>
      <c r="N1993">
        <v>43</v>
      </c>
      <c r="O1993">
        <v>76</v>
      </c>
      <c r="P1993">
        <v>81</v>
      </c>
      <c r="Y1993" t="str">
        <f t="shared" si="349"/>
        <v>89437681</v>
      </c>
      <c r="AA1993" t="str">
        <f t="shared" si="350"/>
        <v>+</v>
      </c>
      <c r="AB1993" t="str">
        <f t="shared" si="351"/>
        <v/>
      </c>
      <c r="AC1993" t="str">
        <f t="shared" si="352"/>
        <v/>
      </c>
      <c r="AD1993" t="str">
        <f t="shared" si="353"/>
        <v/>
      </c>
      <c r="AE1993" t="str">
        <f t="shared" si="354"/>
        <v/>
      </c>
      <c r="AF1993" t="str">
        <f t="shared" si="355"/>
        <v/>
      </c>
      <c r="AG1993" t="str">
        <f t="shared" si="356"/>
        <v/>
      </c>
      <c r="AH1993" t="str">
        <f t="shared" si="357"/>
        <v/>
      </c>
      <c r="AI1993" t="str">
        <f t="shared" si="358"/>
        <v/>
      </c>
      <c r="AY1993">
        <f t="shared" si="359"/>
        <v>217</v>
      </c>
      <c r="BJ1993" t="str">
        <f>IF(E1993&gt;0,"Nagyobb","Kisebb")</f>
        <v>Kisebb</v>
      </c>
    </row>
    <row r="1994" spans="1:62" x14ac:dyDescent="0.25">
      <c r="A1994">
        <v>1982</v>
      </c>
      <c r="B1994">
        <v>10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22</v>
      </c>
      <c r="M1994">
        <v>29</v>
      </c>
      <c r="N1994">
        <v>36</v>
      </c>
      <c r="O1994">
        <v>56</v>
      </c>
      <c r="P1994">
        <v>75</v>
      </c>
      <c r="Y1994" t="str">
        <f t="shared" si="349"/>
        <v>2229365675</v>
      </c>
      <c r="AA1994" t="str">
        <f t="shared" si="350"/>
        <v/>
      </c>
      <c r="AB1994" t="str">
        <f t="shared" si="351"/>
        <v/>
      </c>
      <c r="AC1994" t="str">
        <f t="shared" si="352"/>
        <v/>
      </c>
      <c r="AD1994" t="str">
        <f t="shared" si="353"/>
        <v/>
      </c>
      <c r="AE1994" t="str">
        <f t="shared" si="354"/>
        <v/>
      </c>
      <c r="AF1994" t="str">
        <f t="shared" si="355"/>
        <v/>
      </c>
      <c r="AG1994" t="str">
        <f t="shared" si="356"/>
        <v/>
      </c>
      <c r="AH1994" t="str">
        <f t="shared" si="357"/>
        <v/>
      </c>
      <c r="AI1994" t="str">
        <f t="shared" si="358"/>
        <v/>
      </c>
      <c r="AY1994">
        <f t="shared" si="359"/>
        <v>218</v>
      </c>
      <c r="BJ1994" t="str">
        <f>IF(E1994&gt;0,"Nagyobb","Kisebb")</f>
        <v>Kisebb</v>
      </c>
    </row>
    <row r="1995" spans="1:62" x14ac:dyDescent="0.25">
      <c r="A1995">
        <v>1982</v>
      </c>
      <c r="B1995">
        <v>9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40</v>
      </c>
      <c r="M1995">
        <v>41</v>
      </c>
      <c r="N1995">
        <v>47</v>
      </c>
      <c r="O1995">
        <v>68</v>
      </c>
      <c r="P1995">
        <v>83</v>
      </c>
      <c r="Y1995" t="str">
        <f t="shared" si="349"/>
        <v>4041476883</v>
      </c>
      <c r="AA1995" t="str">
        <f t="shared" si="350"/>
        <v>+</v>
      </c>
      <c r="AB1995" t="str">
        <f t="shared" si="351"/>
        <v/>
      </c>
      <c r="AC1995" t="str">
        <f t="shared" si="352"/>
        <v/>
      </c>
      <c r="AD1995" t="str">
        <f t="shared" si="353"/>
        <v/>
      </c>
      <c r="AE1995" t="str">
        <f t="shared" si="354"/>
        <v/>
      </c>
      <c r="AF1995" t="str">
        <f t="shared" si="355"/>
        <v/>
      </c>
      <c r="AG1995" t="str">
        <f t="shared" si="356"/>
        <v/>
      </c>
      <c r="AH1995" t="str">
        <f t="shared" si="357"/>
        <v/>
      </c>
      <c r="AI1995" t="str">
        <f t="shared" si="358"/>
        <v/>
      </c>
      <c r="AY1995">
        <f t="shared" si="359"/>
        <v>279</v>
      </c>
      <c r="BJ1995" t="str">
        <f>IF(E1995&gt;0,"Nagyobb","Kisebb")</f>
        <v>Kisebb</v>
      </c>
    </row>
    <row r="1996" spans="1:62" x14ac:dyDescent="0.25">
      <c r="A1996">
        <v>1982</v>
      </c>
      <c r="B1996">
        <v>8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21</v>
      </c>
      <c r="M1996">
        <v>42</v>
      </c>
      <c r="N1996">
        <v>54</v>
      </c>
      <c r="O1996">
        <v>73</v>
      </c>
      <c r="P1996">
        <v>87</v>
      </c>
      <c r="Y1996" t="str">
        <f t="shared" si="349"/>
        <v>2142547387</v>
      </c>
      <c r="AA1996" t="str">
        <f t="shared" si="350"/>
        <v/>
      </c>
      <c r="AB1996" t="str">
        <f t="shared" si="351"/>
        <v/>
      </c>
      <c r="AC1996" t="str">
        <f t="shared" si="352"/>
        <v/>
      </c>
      <c r="AD1996" t="str">
        <f t="shared" si="353"/>
        <v/>
      </c>
      <c r="AE1996" t="str">
        <f t="shared" si="354"/>
        <v/>
      </c>
      <c r="AF1996" t="str">
        <f t="shared" si="355"/>
        <v/>
      </c>
      <c r="AG1996" t="str">
        <f t="shared" si="356"/>
        <v/>
      </c>
      <c r="AH1996" t="str">
        <f t="shared" si="357"/>
        <v/>
      </c>
      <c r="AI1996" t="str">
        <f t="shared" si="358"/>
        <v/>
      </c>
      <c r="AY1996">
        <f t="shared" si="359"/>
        <v>277</v>
      </c>
      <c r="BJ1996" t="str">
        <f>IF(E1996&gt;0,"Nagyobb","Kisebb")</f>
        <v>Kisebb</v>
      </c>
    </row>
    <row r="1997" spans="1:62" x14ac:dyDescent="0.25">
      <c r="A1997">
        <v>1982</v>
      </c>
      <c r="B1997">
        <v>7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32</v>
      </c>
      <c r="M1997">
        <v>50</v>
      </c>
      <c r="N1997">
        <v>68</v>
      </c>
      <c r="O1997">
        <v>69</v>
      </c>
      <c r="P1997">
        <v>85</v>
      </c>
      <c r="Y1997" t="str">
        <f t="shared" si="349"/>
        <v>3250686985</v>
      </c>
      <c r="AA1997" t="str">
        <f t="shared" si="350"/>
        <v/>
      </c>
      <c r="AB1997" t="str">
        <f t="shared" si="351"/>
        <v/>
      </c>
      <c r="AC1997" t="str">
        <f t="shared" si="352"/>
        <v>+</v>
      </c>
      <c r="AD1997" t="str">
        <f t="shared" si="353"/>
        <v/>
      </c>
      <c r="AE1997" t="str">
        <f t="shared" si="354"/>
        <v/>
      </c>
      <c r="AF1997" t="str">
        <f t="shared" si="355"/>
        <v/>
      </c>
      <c r="AG1997" t="str">
        <f t="shared" si="356"/>
        <v/>
      </c>
      <c r="AH1997" t="str">
        <f t="shared" si="357"/>
        <v/>
      </c>
      <c r="AI1997" t="str">
        <f t="shared" si="358"/>
        <v/>
      </c>
      <c r="AY1997">
        <f t="shared" si="359"/>
        <v>304</v>
      </c>
      <c r="BJ1997" t="str">
        <f>IF(E1997&gt;0,"Nagyobb","Kisebb")</f>
        <v>Kisebb</v>
      </c>
    </row>
    <row r="1998" spans="1:62" x14ac:dyDescent="0.25">
      <c r="A1998">
        <v>1982</v>
      </c>
      <c r="B1998">
        <v>6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</v>
      </c>
      <c r="M1998">
        <v>9</v>
      </c>
      <c r="N1998">
        <v>11</v>
      </c>
      <c r="O1998">
        <v>29</v>
      </c>
      <c r="P1998">
        <v>71</v>
      </c>
      <c r="Y1998" t="str">
        <f t="shared" si="349"/>
        <v>39112971</v>
      </c>
      <c r="AA1998" t="str">
        <f t="shared" si="350"/>
        <v/>
      </c>
      <c r="AB1998" t="str">
        <f t="shared" si="351"/>
        <v/>
      </c>
      <c r="AC1998" t="str">
        <f t="shared" si="352"/>
        <v/>
      </c>
      <c r="AD1998" t="str">
        <f t="shared" si="353"/>
        <v/>
      </c>
      <c r="AE1998" t="str">
        <f t="shared" si="354"/>
        <v/>
      </c>
      <c r="AF1998" t="str">
        <f t="shared" si="355"/>
        <v/>
      </c>
      <c r="AG1998" t="str">
        <f t="shared" si="356"/>
        <v/>
      </c>
      <c r="AH1998" t="str">
        <f t="shared" si="357"/>
        <v/>
      </c>
      <c r="AI1998" t="str">
        <f t="shared" si="358"/>
        <v/>
      </c>
      <c r="AY1998">
        <f t="shared" si="359"/>
        <v>123</v>
      </c>
      <c r="BJ1998" t="str">
        <f>IF(E1998&gt;0,"Nagyobb","Kisebb")</f>
        <v>Kisebb</v>
      </c>
    </row>
    <row r="1999" spans="1:62" x14ac:dyDescent="0.25">
      <c r="A1999">
        <v>1982</v>
      </c>
      <c r="B1999">
        <v>5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20</v>
      </c>
      <c r="M1999">
        <v>30</v>
      </c>
      <c r="N1999">
        <v>33</v>
      </c>
      <c r="O1999">
        <v>49</v>
      </c>
      <c r="P1999">
        <v>77</v>
      </c>
      <c r="Y1999" t="str">
        <f t="shared" si="349"/>
        <v>2030334977</v>
      </c>
      <c r="AA1999" t="str">
        <f t="shared" si="350"/>
        <v/>
      </c>
      <c r="AB1999" t="str">
        <f t="shared" si="351"/>
        <v/>
      </c>
      <c r="AC1999" t="str">
        <f t="shared" si="352"/>
        <v/>
      </c>
      <c r="AD1999" t="str">
        <f t="shared" si="353"/>
        <v/>
      </c>
      <c r="AE1999" t="str">
        <f t="shared" si="354"/>
        <v/>
      </c>
      <c r="AF1999" t="str">
        <f t="shared" si="355"/>
        <v/>
      </c>
      <c r="AG1999" t="str">
        <f t="shared" si="356"/>
        <v/>
      </c>
      <c r="AH1999" t="str">
        <f t="shared" si="357"/>
        <v/>
      </c>
      <c r="AI1999" t="str">
        <f t="shared" si="358"/>
        <v/>
      </c>
      <c r="AY1999">
        <f t="shared" si="359"/>
        <v>209</v>
      </c>
      <c r="BJ1999" t="str">
        <f>IF(E1999&gt;0,"Nagyobb","Kisebb")</f>
        <v>Kisebb</v>
      </c>
    </row>
    <row r="2000" spans="1:62" x14ac:dyDescent="0.25">
      <c r="A2000">
        <v>1982</v>
      </c>
      <c r="B2000">
        <v>4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23</v>
      </c>
      <c r="M2000">
        <v>31</v>
      </c>
      <c r="N2000">
        <v>56</v>
      </c>
      <c r="O2000">
        <v>66</v>
      </c>
      <c r="P2000">
        <v>85</v>
      </c>
      <c r="Y2000" t="str">
        <f t="shared" si="349"/>
        <v>2331566685</v>
      </c>
      <c r="AA2000" t="str">
        <f t="shared" si="350"/>
        <v/>
      </c>
      <c r="AB2000" t="str">
        <f t="shared" si="351"/>
        <v/>
      </c>
      <c r="AC2000" t="str">
        <f t="shared" si="352"/>
        <v/>
      </c>
      <c r="AD2000" t="str">
        <f t="shared" si="353"/>
        <v/>
      </c>
      <c r="AE2000" t="str">
        <f t="shared" si="354"/>
        <v/>
      </c>
      <c r="AF2000" t="str">
        <f t="shared" si="355"/>
        <v/>
      </c>
      <c r="AG2000" t="str">
        <f t="shared" si="356"/>
        <v/>
      </c>
      <c r="AH2000" t="str">
        <f t="shared" si="357"/>
        <v/>
      </c>
      <c r="AI2000" t="str">
        <f t="shared" si="358"/>
        <v/>
      </c>
      <c r="AY2000">
        <f t="shared" si="359"/>
        <v>261</v>
      </c>
      <c r="BJ2000" t="str">
        <f>IF(E2000&gt;0,"Nagyobb","Kisebb")</f>
        <v>Kisebb</v>
      </c>
    </row>
    <row r="2001" spans="1:62" x14ac:dyDescent="0.25">
      <c r="A2001">
        <v>1982</v>
      </c>
      <c r="B2001">
        <v>3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</v>
      </c>
      <c r="M2001">
        <v>24</v>
      </c>
      <c r="N2001">
        <v>35</v>
      </c>
      <c r="O2001">
        <v>65</v>
      </c>
      <c r="P2001">
        <v>75</v>
      </c>
      <c r="Y2001" t="str">
        <f t="shared" si="349"/>
        <v>224356575</v>
      </c>
      <c r="AA2001" t="str">
        <f t="shared" si="350"/>
        <v/>
      </c>
      <c r="AB2001" t="str">
        <f t="shared" si="351"/>
        <v/>
      </c>
      <c r="AC2001" t="str">
        <f t="shared" si="352"/>
        <v/>
      </c>
      <c r="AD2001" t="str">
        <f t="shared" si="353"/>
        <v/>
      </c>
      <c r="AE2001" t="str">
        <f t="shared" si="354"/>
        <v/>
      </c>
      <c r="AF2001" t="str">
        <f t="shared" si="355"/>
        <v/>
      </c>
      <c r="AG2001" t="str">
        <f t="shared" si="356"/>
        <v/>
      </c>
      <c r="AH2001" t="str">
        <f t="shared" si="357"/>
        <v/>
      </c>
      <c r="AI2001" t="str">
        <f t="shared" si="358"/>
        <v/>
      </c>
      <c r="AY2001">
        <f t="shared" si="359"/>
        <v>201</v>
      </c>
      <c r="BJ2001" t="str">
        <f>IF(E2001&gt;0,"Nagyobb","Kisebb")</f>
        <v>Kisebb</v>
      </c>
    </row>
    <row r="2002" spans="1:62" x14ac:dyDescent="0.25">
      <c r="A2002">
        <v>1982</v>
      </c>
      <c r="B2002">
        <v>2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19</v>
      </c>
      <c r="M2002">
        <v>29</v>
      </c>
      <c r="N2002">
        <v>31</v>
      </c>
      <c r="O2002">
        <v>63</v>
      </c>
      <c r="P2002">
        <v>87</v>
      </c>
      <c r="Y2002" t="str">
        <f t="shared" si="349"/>
        <v>1929316387</v>
      </c>
      <c r="AA2002" t="str">
        <f t="shared" si="350"/>
        <v/>
      </c>
      <c r="AB2002" t="str">
        <f t="shared" si="351"/>
        <v/>
      </c>
      <c r="AC2002" t="str">
        <f t="shared" si="352"/>
        <v/>
      </c>
      <c r="AD2002" t="str">
        <f t="shared" si="353"/>
        <v/>
      </c>
      <c r="AE2002" t="str">
        <f t="shared" si="354"/>
        <v/>
      </c>
      <c r="AF2002" t="str">
        <f t="shared" si="355"/>
        <v/>
      </c>
      <c r="AG2002" t="str">
        <f t="shared" si="356"/>
        <v/>
      </c>
      <c r="AH2002" t="str">
        <f t="shared" si="357"/>
        <v/>
      </c>
      <c r="AI2002" t="str">
        <f t="shared" si="358"/>
        <v/>
      </c>
      <c r="AY2002">
        <f t="shared" si="359"/>
        <v>229</v>
      </c>
      <c r="BJ2002" t="str">
        <f>IF(E2002&gt;0,"Nagyobb","Kisebb")</f>
        <v>Kisebb</v>
      </c>
    </row>
    <row r="2003" spans="1:62" x14ac:dyDescent="0.25">
      <c r="A2003">
        <v>1982</v>
      </c>
      <c r="B2003">
        <v>1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43</v>
      </c>
      <c r="M2003">
        <v>44</v>
      </c>
      <c r="N2003">
        <v>63</v>
      </c>
      <c r="O2003">
        <v>74</v>
      </c>
      <c r="P2003">
        <v>84</v>
      </c>
      <c r="Y2003" t="str">
        <f t="shared" si="349"/>
        <v>4344637484</v>
      </c>
      <c r="AA2003" t="str">
        <f t="shared" si="350"/>
        <v>+</v>
      </c>
      <c r="AB2003" t="str">
        <f t="shared" si="351"/>
        <v/>
      </c>
      <c r="AC2003" t="str">
        <f t="shared" si="352"/>
        <v/>
      </c>
      <c r="AD2003" t="str">
        <f t="shared" si="353"/>
        <v/>
      </c>
      <c r="AE2003" t="str">
        <f t="shared" si="354"/>
        <v/>
      </c>
      <c r="AF2003" t="str">
        <f t="shared" si="355"/>
        <v/>
      </c>
      <c r="AG2003" t="str">
        <f t="shared" si="356"/>
        <v/>
      </c>
      <c r="AH2003" t="str">
        <f t="shared" si="357"/>
        <v/>
      </c>
      <c r="AI2003" t="str">
        <f t="shared" si="358"/>
        <v/>
      </c>
      <c r="AY2003">
        <f t="shared" si="359"/>
        <v>308</v>
      </c>
      <c r="BJ2003" t="str">
        <f>IF(E2003&gt;0,"Nagyobb","Kisebb")</f>
        <v>Kisebb</v>
      </c>
    </row>
    <row r="2004" spans="1:62" x14ac:dyDescent="0.25">
      <c r="A2004">
        <v>1981</v>
      </c>
      <c r="B2004">
        <v>52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12</v>
      </c>
      <c r="M2004">
        <v>23</v>
      </c>
      <c r="N2004">
        <v>42</v>
      </c>
      <c r="O2004">
        <v>56</v>
      </c>
      <c r="P2004">
        <v>72</v>
      </c>
      <c r="Y2004" t="str">
        <f t="shared" si="349"/>
        <v>1223425672</v>
      </c>
      <c r="AA2004" t="str">
        <f t="shared" si="350"/>
        <v/>
      </c>
      <c r="AB2004" t="str">
        <f t="shared" si="351"/>
        <v/>
      </c>
      <c r="AC2004" t="str">
        <f t="shared" si="352"/>
        <v/>
      </c>
      <c r="AD2004" t="str">
        <f t="shared" si="353"/>
        <v/>
      </c>
      <c r="AE2004" t="str">
        <f t="shared" si="354"/>
        <v/>
      </c>
      <c r="AF2004" t="str">
        <f t="shared" si="355"/>
        <v/>
      </c>
      <c r="AG2004" t="str">
        <f t="shared" si="356"/>
        <v/>
      </c>
      <c r="AH2004" t="str">
        <f t="shared" si="357"/>
        <v/>
      </c>
      <c r="AI2004" t="str">
        <f t="shared" si="358"/>
        <v/>
      </c>
      <c r="AY2004">
        <f t="shared" si="359"/>
        <v>205</v>
      </c>
      <c r="BJ2004" t="str">
        <f>IF(E2004&gt;0,"Nagyobb","Kisebb")</f>
        <v>Kisebb</v>
      </c>
    </row>
    <row r="2005" spans="1:62" x14ac:dyDescent="0.25">
      <c r="A2005">
        <v>1981</v>
      </c>
      <c r="B2005">
        <v>51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33</v>
      </c>
      <c r="M2005">
        <v>36</v>
      </c>
      <c r="N2005">
        <v>59</v>
      </c>
      <c r="O2005">
        <v>76</v>
      </c>
      <c r="P2005">
        <v>80</v>
      </c>
      <c r="Y2005" t="str">
        <f t="shared" si="349"/>
        <v>3336597680</v>
      </c>
      <c r="AA2005" t="str">
        <f t="shared" si="350"/>
        <v/>
      </c>
      <c r="AB2005" t="str">
        <f t="shared" si="351"/>
        <v/>
      </c>
      <c r="AC2005" t="str">
        <f t="shared" si="352"/>
        <v/>
      </c>
      <c r="AD2005" t="str">
        <f t="shared" si="353"/>
        <v/>
      </c>
      <c r="AE2005" t="str">
        <f t="shared" si="354"/>
        <v/>
      </c>
      <c r="AF2005" t="str">
        <f t="shared" si="355"/>
        <v/>
      </c>
      <c r="AG2005" t="str">
        <f t="shared" si="356"/>
        <v/>
      </c>
      <c r="AH2005" t="str">
        <f t="shared" si="357"/>
        <v/>
      </c>
      <c r="AI2005" t="str">
        <f t="shared" si="358"/>
        <v/>
      </c>
      <c r="AY2005">
        <f t="shared" si="359"/>
        <v>284</v>
      </c>
      <c r="BJ2005" t="str">
        <f>IF(E2005&gt;0,"Nagyobb","Kisebb")</f>
        <v>Kisebb</v>
      </c>
    </row>
    <row r="2006" spans="1:62" x14ac:dyDescent="0.25">
      <c r="A2006">
        <v>1981</v>
      </c>
      <c r="B2006">
        <v>50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8</v>
      </c>
      <c r="M2006">
        <v>10</v>
      </c>
      <c r="N2006">
        <v>25</v>
      </c>
      <c r="O2006">
        <v>40</v>
      </c>
      <c r="P2006">
        <v>86</v>
      </c>
      <c r="Y2006" t="str">
        <f t="shared" si="349"/>
        <v>810254086</v>
      </c>
      <c r="AA2006" t="str">
        <f t="shared" si="350"/>
        <v/>
      </c>
      <c r="AB2006" t="str">
        <f t="shared" si="351"/>
        <v/>
      </c>
      <c r="AC2006" t="str">
        <f t="shared" si="352"/>
        <v/>
      </c>
      <c r="AD2006" t="str">
        <f t="shared" si="353"/>
        <v/>
      </c>
      <c r="AE2006" t="str">
        <f t="shared" si="354"/>
        <v/>
      </c>
      <c r="AF2006" t="str">
        <f t="shared" si="355"/>
        <v/>
      </c>
      <c r="AG2006" t="str">
        <f t="shared" si="356"/>
        <v/>
      </c>
      <c r="AH2006" t="str">
        <f t="shared" si="357"/>
        <v/>
      </c>
      <c r="AI2006" t="str">
        <f t="shared" si="358"/>
        <v/>
      </c>
      <c r="AY2006">
        <f t="shared" si="359"/>
        <v>169</v>
      </c>
      <c r="BJ2006" t="str">
        <f>IF(E2006&gt;0,"Nagyobb","Kisebb")</f>
        <v>Kisebb</v>
      </c>
    </row>
    <row r="2007" spans="1:62" x14ac:dyDescent="0.25">
      <c r="A2007">
        <v>1981</v>
      </c>
      <c r="B2007">
        <v>49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34</v>
      </c>
      <c r="M2007">
        <v>69</v>
      </c>
      <c r="N2007">
        <v>78</v>
      </c>
      <c r="O2007">
        <v>85</v>
      </c>
      <c r="P2007">
        <v>86</v>
      </c>
      <c r="Y2007" t="str">
        <f t="shared" si="349"/>
        <v>3469788586</v>
      </c>
      <c r="AA2007" t="str">
        <f t="shared" si="350"/>
        <v/>
      </c>
      <c r="AB2007" t="str">
        <f t="shared" si="351"/>
        <v/>
      </c>
      <c r="AC2007" t="str">
        <f t="shared" si="352"/>
        <v/>
      </c>
      <c r="AD2007" t="str">
        <f t="shared" si="353"/>
        <v>+</v>
      </c>
      <c r="AE2007" t="str">
        <f t="shared" si="354"/>
        <v/>
      </c>
      <c r="AF2007" t="str">
        <f t="shared" si="355"/>
        <v/>
      </c>
      <c r="AG2007" t="str">
        <f t="shared" si="356"/>
        <v/>
      </c>
      <c r="AH2007" t="str">
        <f t="shared" si="357"/>
        <v/>
      </c>
      <c r="AI2007" t="str">
        <f t="shared" si="358"/>
        <v/>
      </c>
      <c r="AY2007">
        <f t="shared" si="359"/>
        <v>352</v>
      </c>
      <c r="BJ2007" t="str">
        <f>IF(E2007&gt;0,"Nagyobb","Kisebb")</f>
        <v>Kisebb</v>
      </c>
    </row>
    <row r="2008" spans="1:62" x14ac:dyDescent="0.25">
      <c r="A2008">
        <v>1981</v>
      </c>
      <c r="B2008">
        <v>48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19</v>
      </c>
      <c r="M2008">
        <v>40</v>
      </c>
      <c r="N2008">
        <v>51</v>
      </c>
      <c r="O2008">
        <v>75</v>
      </c>
      <c r="P2008">
        <v>76</v>
      </c>
      <c r="Y2008" t="str">
        <f t="shared" si="349"/>
        <v>1940517576</v>
      </c>
      <c r="AA2008" t="str">
        <f t="shared" si="350"/>
        <v/>
      </c>
      <c r="AB2008" t="str">
        <f t="shared" si="351"/>
        <v/>
      </c>
      <c r="AC2008" t="str">
        <f t="shared" si="352"/>
        <v/>
      </c>
      <c r="AD2008" t="str">
        <f t="shared" si="353"/>
        <v>+</v>
      </c>
      <c r="AE2008" t="str">
        <f t="shared" si="354"/>
        <v/>
      </c>
      <c r="AF2008" t="str">
        <f t="shared" si="355"/>
        <v/>
      </c>
      <c r="AG2008" t="str">
        <f t="shared" si="356"/>
        <v/>
      </c>
      <c r="AH2008" t="str">
        <f t="shared" si="357"/>
        <v/>
      </c>
      <c r="AI2008" t="str">
        <f t="shared" si="358"/>
        <v/>
      </c>
      <c r="AY2008">
        <f t="shared" si="359"/>
        <v>261</v>
      </c>
      <c r="BJ2008" t="str">
        <f>IF(E2008&gt;0,"Nagyobb","Kisebb")</f>
        <v>Kisebb</v>
      </c>
    </row>
    <row r="2009" spans="1:62" x14ac:dyDescent="0.25">
      <c r="A2009">
        <v>1981</v>
      </c>
      <c r="B2009">
        <v>47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23</v>
      </c>
      <c r="N2009">
        <v>25</v>
      </c>
      <c r="O2009">
        <v>32</v>
      </c>
      <c r="P2009">
        <v>51</v>
      </c>
      <c r="Y2009" t="str">
        <f t="shared" si="349"/>
        <v>1923253251</v>
      </c>
      <c r="AA2009" t="str">
        <f t="shared" si="350"/>
        <v/>
      </c>
      <c r="AB2009" t="str">
        <f t="shared" si="351"/>
        <v/>
      </c>
      <c r="AC2009" t="str">
        <f t="shared" si="352"/>
        <v/>
      </c>
      <c r="AD2009" t="str">
        <f t="shared" si="353"/>
        <v/>
      </c>
      <c r="AE2009" t="str">
        <f t="shared" si="354"/>
        <v/>
      </c>
      <c r="AF2009" t="str">
        <f t="shared" si="355"/>
        <v/>
      </c>
      <c r="AG2009" t="str">
        <f t="shared" si="356"/>
        <v/>
      </c>
      <c r="AH2009" t="str">
        <f t="shared" si="357"/>
        <v/>
      </c>
      <c r="AI2009" t="str">
        <f t="shared" si="358"/>
        <v/>
      </c>
      <c r="AY2009">
        <f t="shared" si="359"/>
        <v>150</v>
      </c>
      <c r="BJ2009" t="str">
        <f>IF(E2009&gt;0,"Nagyobb","Kisebb")</f>
        <v>Kisebb</v>
      </c>
    </row>
    <row r="2010" spans="1:62" x14ac:dyDescent="0.25">
      <c r="A2010">
        <v>1981</v>
      </c>
      <c r="B2010">
        <v>46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14</v>
      </c>
      <c r="M2010">
        <v>32</v>
      </c>
      <c r="N2010">
        <v>42</v>
      </c>
      <c r="O2010">
        <v>43</v>
      </c>
      <c r="P2010">
        <v>62</v>
      </c>
      <c r="Y2010" t="str">
        <f t="shared" si="349"/>
        <v>1432424362</v>
      </c>
      <c r="AA2010" t="str">
        <f t="shared" si="350"/>
        <v/>
      </c>
      <c r="AB2010" t="str">
        <f t="shared" si="351"/>
        <v/>
      </c>
      <c r="AC2010" t="str">
        <f t="shared" si="352"/>
        <v>+</v>
      </c>
      <c r="AD2010" t="str">
        <f t="shared" si="353"/>
        <v/>
      </c>
      <c r="AE2010" t="str">
        <f t="shared" si="354"/>
        <v/>
      </c>
      <c r="AF2010" t="str">
        <f t="shared" si="355"/>
        <v/>
      </c>
      <c r="AG2010" t="str">
        <f t="shared" si="356"/>
        <v/>
      </c>
      <c r="AH2010" t="str">
        <f t="shared" si="357"/>
        <v/>
      </c>
      <c r="AI2010" t="str">
        <f t="shared" si="358"/>
        <v/>
      </c>
      <c r="AY2010">
        <f t="shared" si="359"/>
        <v>193</v>
      </c>
      <c r="BJ2010" t="str">
        <f>IF(E2010&gt;0,"Nagyobb","Kisebb")</f>
        <v>Kisebb</v>
      </c>
    </row>
    <row r="2011" spans="1:62" x14ac:dyDescent="0.25">
      <c r="A2011">
        <v>1981</v>
      </c>
      <c r="B2011">
        <v>45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12</v>
      </c>
      <c r="M2011">
        <v>17</v>
      </c>
      <c r="N2011">
        <v>29</v>
      </c>
      <c r="O2011">
        <v>60</v>
      </c>
      <c r="P2011">
        <v>88</v>
      </c>
      <c r="Y2011" t="str">
        <f t="shared" si="349"/>
        <v>1217296088</v>
      </c>
      <c r="AA2011" t="str">
        <f t="shared" si="350"/>
        <v/>
      </c>
      <c r="AB2011" t="str">
        <f t="shared" si="351"/>
        <v/>
      </c>
      <c r="AC2011" t="str">
        <f t="shared" si="352"/>
        <v/>
      </c>
      <c r="AD2011" t="str">
        <f t="shared" si="353"/>
        <v/>
      </c>
      <c r="AE2011" t="str">
        <f t="shared" si="354"/>
        <v/>
      </c>
      <c r="AF2011" t="str">
        <f t="shared" si="355"/>
        <v/>
      </c>
      <c r="AG2011" t="str">
        <f t="shared" si="356"/>
        <v/>
      </c>
      <c r="AH2011" t="str">
        <f t="shared" si="357"/>
        <v/>
      </c>
      <c r="AI2011" t="str">
        <f t="shared" si="358"/>
        <v/>
      </c>
      <c r="AY2011">
        <f t="shared" si="359"/>
        <v>206</v>
      </c>
      <c r="BJ2011" t="str">
        <f>IF(E2011&gt;0,"Nagyobb","Kisebb")</f>
        <v>Kisebb</v>
      </c>
    </row>
    <row r="2012" spans="1:62" x14ac:dyDescent="0.25">
      <c r="A2012">
        <v>1981</v>
      </c>
      <c r="B2012">
        <v>44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16</v>
      </c>
      <c r="M2012">
        <v>25</v>
      </c>
      <c r="N2012">
        <v>41</v>
      </c>
      <c r="O2012">
        <v>64</v>
      </c>
      <c r="P2012">
        <v>85</v>
      </c>
      <c r="Y2012" t="str">
        <f t="shared" si="349"/>
        <v>1625416485</v>
      </c>
      <c r="AA2012" t="str">
        <f t="shared" si="350"/>
        <v/>
      </c>
      <c r="AB2012" t="str">
        <f t="shared" si="351"/>
        <v/>
      </c>
      <c r="AC2012" t="str">
        <f t="shared" si="352"/>
        <v/>
      </c>
      <c r="AD2012" t="str">
        <f t="shared" si="353"/>
        <v/>
      </c>
      <c r="AE2012" t="str">
        <f t="shared" si="354"/>
        <v/>
      </c>
      <c r="AF2012" t="str">
        <f t="shared" si="355"/>
        <v/>
      </c>
      <c r="AG2012" t="str">
        <f t="shared" si="356"/>
        <v/>
      </c>
      <c r="AH2012" t="str">
        <f t="shared" si="357"/>
        <v/>
      </c>
      <c r="AI2012" t="str">
        <f t="shared" si="358"/>
        <v/>
      </c>
      <c r="AY2012">
        <f t="shared" si="359"/>
        <v>231</v>
      </c>
      <c r="BJ2012" t="str">
        <f>IF(E2012&gt;0,"Nagyobb","Kisebb")</f>
        <v>Kisebb</v>
      </c>
    </row>
    <row r="2013" spans="1:62" x14ac:dyDescent="0.25">
      <c r="A2013">
        <v>1981</v>
      </c>
      <c r="B2013">
        <v>43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3</v>
      </c>
      <c r="M2013">
        <v>4</v>
      </c>
      <c r="N2013">
        <v>11</v>
      </c>
      <c r="O2013">
        <v>53</v>
      </c>
      <c r="P2013">
        <v>68</v>
      </c>
      <c r="Y2013" t="str">
        <f t="shared" si="349"/>
        <v>34115368</v>
      </c>
      <c r="AA2013" t="str">
        <f t="shared" si="350"/>
        <v>+</v>
      </c>
      <c r="AB2013" t="str">
        <f t="shared" si="351"/>
        <v/>
      </c>
      <c r="AC2013" t="str">
        <f t="shared" si="352"/>
        <v/>
      </c>
      <c r="AD2013" t="str">
        <f t="shared" si="353"/>
        <v/>
      </c>
      <c r="AE2013" t="str">
        <f t="shared" si="354"/>
        <v/>
      </c>
      <c r="AF2013" t="str">
        <f t="shared" si="355"/>
        <v/>
      </c>
      <c r="AG2013" t="str">
        <f t="shared" si="356"/>
        <v/>
      </c>
      <c r="AH2013" t="str">
        <f t="shared" si="357"/>
        <v/>
      </c>
      <c r="AI2013" t="str">
        <f t="shared" si="358"/>
        <v/>
      </c>
      <c r="AY2013">
        <f t="shared" si="359"/>
        <v>139</v>
      </c>
      <c r="BJ2013" t="str">
        <f>IF(E2013&gt;0,"Nagyobb","Kisebb")</f>
        <v>Kisebb</v>
      </c>
    </row>
    <row r="2014" spans="1:62" x14ac:dyDescent="0.25">
      <c r="A2014">
        <v>1981</v>
      </c>
      <c r="B2014">
        <v>42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14</v>
      </c>
      <c r="M2014">
        <v>34</v>
      </c>
      <c r="N2014">
        <v>67</v>
      </c>
      <c r="O2014">
        <v>69</v>
      </c>
      <c r="P2014">
        <v>88</v>
      </c>
      <c r="Y2014" t="str">
        <f t="shared" si="349"/>
        <v>1434676988</v>
      </c>
      <c r="AA2014" t="str">
        <f t="shared" si="350"/>
        <v/>
      </c>
      <c r="AB2014" t="str">
        <f t="shared" si="351"/>
        <v/>
      </c>
      <c r="AC2014" t="str">
        <f t="shared" si="352"/>
        <v/>
      </c>
      <c r="AD2014" t="str">
        <f t="shared" si="353"/>
        <v/>
      </c>
      <c r="AE2014" t="str">
        <f t="shared" si="354"/>
        <v/>
      </c>
      <c r="AF2014" t="str">
        <f t="shared" si="355"/>
        <v/>
      </c>
      <c r="AG2014" t="str">
        <f t="shared" si="356"/>
        <v/>
      </c>
      <c r="AH2014" t="str">
        <f t="shared" si="357"/>
        <v/>
      </c>
      <c r="AI2014" t="str">
        <f t="shared" si="358"/>
        <v/>
      </c>
      <c r="AY2014">
        <f t="shared" si="359"/>
        <v>272</v>
      </c>
      <c r="BJ2014" t="str">
        <f>IF(E2014&gt;0,"Nagyobb","Kisebb")</f>
        <v>Kisebb</v>
      </c>
    </row>
    <row r="2015" spans="1:62" x14ac:dyDescent="0.25">
      <c r="A2015">
        <v>1981</v>
      </c>
      <c r="B2015">
        <v>41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42</v>
      </c>
      <c r="M2015">
        <v>51</v>
      </c>
      <c r="N2015">
        <v>60</v>
      </c>
      <c r="O2015">
        <v>80</v>
      </c>
      <c r="P2015">
        <v>90</v>
      </c>
      <c r="Y2015" t="str">
        <f t="shared" si="349"/>
        <v>4251608090</v>
      </c>
      <c r="AA2015" t="str">
        <f t="shared" si="350"/>
        <v/>
      </c>
      <c r="AB2015" t="str">
        <f t="shared" si="351"/>
        <v/>
      </c>
      <c r="AC2015" t="str">
        <f t="shared" si="352"/>
        <v/>
      </c>
      <c r="AD2015" t="str">
        <f t="shared" si="353"/>
        <v/>
      </c>
      <c r="AE2015" t="str">
        <f t="shared" si="354"/>
        <v/>
      </c>
      <c r="AF2015" t="str">
        <f t="shared" si="355"/>
        <v/>
      </c>
      <c r="AG2015" t="str">
        <f t="shared" si="356"/>
        <v/>
      </c>
      <c r="AH2015" t="str">
        <f t="shared" si="357"/>
        <v/>
      </c>
      <c r="AI2015" t="str">
        <f t="shared" si="358"/>
        <v/>
      </c>
      <c r="AY2015">
        <f t="shared" si="359"/>
        <v>323</v>
      </c>
      <c r="BJ2015" t="str">
        <f>IF(E2015&gt;0,"Nagyobb","Kisebb")</f>
        <v>Kisebb</v>
      </c>
    </row>
    <row r="2016" spans="1:62" x14ac:dyDescent="0.25">
      <c r="A2016">
        <v>1981</v>
      </c>
      <c r="B2016">
        <v>40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3</v>
      </c>
      <c r="M2016">
        <v>11</v>
      </c>
      <c r="N2016">
        <v>12</v>
      </c>
      <c r="O2016">
        <v>20</v>
      </c>
      <c r="P2016">
        <v>53</v>
      </c>
      <c r="Y2016" t="str">
        <f t="shared" si="349"/>
        <v>311122053</v>
      </c>
      <c r="AA2016" t="str">
        <f t="shared" si="350"/>
        <v/>
      </c>
      <c r="AB2016" t="str">
        <f t="shared" si="351"/>
        <v>+</v>
      </c>
      <c r="AC2016" t="str">
        <f t="shared" si="352"/>
        <v/>
      </c>
      <c r="AD2016" t="str">
        <f t="shared" si="353"/>
        <v/>
      </c>
      <c r="AE2016" t="str">
        <f t="shared" si="354"/>
        <v/>
      </c>
      <c r="AF2016" t="str">
        <f t="shared" si="355"/>
        <v/>
      </c>
      <c r="AG2016" t="str">
        <f t="shared" si="356"/>
        <v/>
      </c>
      <c r="AH2016" t="str">
        <f t="shared" si="357"/>
        <v/>
      </c>
      <c r="AI2016" t="str">
        <f t="shared" si="358"/>
        <v/>
      </c>
      <c r="AY2016">
        <f t="shared" si="359"/>
        <v>99</v>
      </c>
      <c r="BJ2016" t="str">
        <f>IF(E2016&gt;0,"Nagyobb","Kisebb")</f>
        <v>Kisebb</v>
      </c>
    </row>
    <row r="2017" spans="1:62" x14ac:dyDescent="0.25">
      <c r="A2017">
        <v>1981</v>
      </c>
      <c r="B2017">
        <v>39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15</v>
      </c>
      <c r="M2017">
        <v>57</v>
      </c>
      <c r="N2017">
        <v>73</v>
      </c>
      <c r="O2017">
        <v>78</v>
      </c>
      <c r="P2017">
        <v>81</v>
      </c>
      <c r="Y2017" t="str">
        <f t="shared" si="349"/>
        <v>1557737881</v>
      </c>
      <c r="AA2017" t="str">
        <f t="shared" si="350"/>
        <v/>
      </c>
      <c r="AB2017" t="str">
        <f t="shared" si="351"/>
        <v/>
      </c>
      <c r="AC2017" t="str">
        <f t="shared" si="352"/>
        <v/>
      </c>
      <c r="AD2017" t="str">
        <f t="shared" si="353"/>
        <v/>
      </c>
      <c r="AE2017" t="str">
        <f t="shared" si="354"/>
        <v/>
      </c>
      <c r="AF2017" t="str">
        <f t="shared" si="355"/>
        <v/>
      </c>
      <c r="AG2017" t="str">
        <f t="shared" si="356"/>
        <v/>
      </c>
      <c r="AH2017" t="str">
        <f t="shared" si="357"/>
        <v/>
      </c>
      <c r="AI2017" t="str">
        <f t="shared" si="358"/>
        <v/>
      </c>
      <c r="AY2017">
        <f t="shared" si="359"/>
        <v>304</v>
      </c>
      <c r="BJ2017" t="str">
        <f>IF(E2017&gt;0,"Nagyobb","Kisebb")</f>
        <v>Kisebb</v>
      </c>
    </row>
    <row r="2018" spans="1:62" x14ac:dyDescent="0.25">
      <c r="A2018">
        <v>1981</v>
      </c>
      <c r="B2018">
        <v>38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13</v>
      </c>
      <c r="M2018">
        <v>21</v>
      </c>
      <c r="N2018">
        <v>27</v>
      </c>
      <c r="O2018">
        <v>86</v>
      </c>
      <c r="P2018">
        <v>89</v>
      </c>
      <c r="Y2018" t="str">
        <f t="shared" si="349"/>
        <v>1321278689</v>
      </c>
      <c r="AA2018" t="str">
        <f t="shared" si="350"/>
        <v/>
      </c>
      <c r="AB2018" t="str">
        <f t="shared" si="351"/>
        <v/>
      </c>
      <c r="AC2018" t="str">
        <f t="shared" si="352"/>
        <v/>
      </c>
      <c r="AD2018" t="str">
        <f t="shared" si="353"/>
        <v/>
      </c>
      <c r="AE2018" t="str">
        <f t="shared" si="354"/>
        <v/>
      </c>
      <c r="AF2018" t="str">
        <f t="shared" si="355"/>
        <v/>
      </c>
      <c r="AG2018" t="str">
        <f t="shared" si="356"/>
        <v/>
      </c>
      <c r="AH2018" t="str">
        <f t="shared" si="357"/>
        <v/>
      </c>
      <c r="AI2018" t="str">
        <f t="shared" si="358"/>
        <v/>
      </c>
      <c r="AY2018">
        <f t="shared" si="359"/>
        <v>236</v>
      </c>
      <c r="BJ2018" t="str">
        <f>IF(E2018&gt;0,"Nagyobb","Kisebb")</f>
        <v>Kisebb</v>
      </c>
    </row>
    <row r="2019" spans="1:62" x14ac:dyDescent="0.25">
      <c r="A2019">
        <v>1981</v>
      </c>
      <c r="B2019">
        <v>37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18</v>
      </c>
      <c r="M2019">
        <v>62</v>
      </c>
      <c r="N2019">
        <v>64</v>
      </c>
      <c r="O2019">
        <v>78</v>
      </c>
      <c r="P2019">
        <v>89</v>
      </c>
      <c r="Y2019" t="str">
        <f t="shared" si="349"/>
        <v>1862647889</v>
      </c>
      <c r="AA2019" t="str">
        <f t="shared" si="350"/>
        <v/>
      </c>
      <c r="AB2019" t="str">
        <f t="shared" si="351"/>
        <v/>
      </c>
      <c r="AC2019" t="str">
        <f t="shared" si="352"/>
        <v/>
      </c>
      <c r="AD2019" t="str">
        <f t="shared" si="353"/>
        <v/>
      </c>
      <c r="AE2019" t="str">
        <f t="shared" si="354"/>
        <v/>
      </c>
      <c r="AF2019" t="str">
        <f t="shared" si="355"/>
        <v/>
      </c>
      <c r="AG2019" t="str">
        <f t="shared" si="356"/>
        <v/>
      </c>
      <c r="AH2019" t="str">
        <f t="shared" si="357"/>
        <v/>
      </c>
      <c r="AI2019" t="str">
        <f t="shared" si="358"/>
        <v/>
      </c>
      <c r="AY2019">
        <f t="shared" si="359"/>
        <v>311</v>
      </c>
      <c r="BJ2019" t="str">
        <f>IF(E2019&gt;0,"Nagyobb","Kisebb")</f>
        <v>Kisebb</v>
      </c>
    </row>
    <row r="2020" spans="1:62" x14ac:dyDescent="0.25">
      <c r="A2020">
        <v>1981</v>
      </c>
      <c r="B2020">
        <v>36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14</v>
      </c>
      <c r="M2020">
        <v>40</v>
      </c>
      <c r="N2020">
        <v>54</v>
      </c>
      <c r="O2020">
        <v>55</v>
      </c>
      <c r="P2020">
        <v>61</v>
      </c>
      <c r="Y2020" t="str">
        <f t="shared" si="349"/>
        <v>1440545561</v>
      </c>
      <c r="AA2020" t="str">
        <f t="shared" si="350"/>
        <v/>
      </c>
      <c r="AB2020" t="str">
        <f t="shared" si="351"/>
        <v/>
      </c>
      <c r="AC2020" t="str">
        <f t="shared" si="352"/>
        <v>+</v>
      </c>
      <c r="AD2020" t="str">
        <f t="shared" si="353"/>
        <v/>
      </c>
      <c r="AE2020" t="str">
        <f t="shared" si="354"/>
        <v/>
      </c>
      <c r="AF2020" t="str">
        <f t="shared" si="355"/>
        <v/>
      </c>
      <c r="AG2020" t="str">
        <f t="shared" si="356"/>
        <v/>
      </c>
      <c r="AH2020" t="str">
        <f t="shared" si="357"/>
        <v/>
      </c>
      <c r="AI2020" t="str">
        <f t="shared" si="358"/>
        <v/>
      </c>
      <c r="AY2020">
        <f t="shared" si="359"/>
        <v>224</v>
      </c>
      <c r="BJ2020" t="str">
        <f>IF(E2020&gt;0,"Nagyobb","Kisebb")</f>
        <v>Kisebb</v>
      </c>
    </row>
    <row r="2021" spans="1:62" x14ac:dyDescent="0.25">
      <c r="A2021">
        <v>1981</v>
      </c>
      <c r="B2021">
        <v>35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37</v>
      </c>
      <c r="M2021">
        <v>46</v>
      </c>
      <c r="N2021">
        <v>49</v>
      </c>
      <c r="O2021">
        <v>50</v>
      </c>
      <c r="P2021">
        <v>66</v>
      </c>
      <c r="Y2021" t="str">
        <f t="shared" si="349"/>
        <v>3746495066</v>
      </c>
      <c r="AA2021" t="str">
        <f t="shared" si="350"/>
        <v/>
      </c>
      <c r="AB2021" t="str">
        <f t="shared" si="351"/>
        <v/>
      </c>
      <c r="AC2021" t="str">
        <f t="shared" si="352"/>
        <v>+</v>
      </c>
      <c r="AD2021" t="str">
        <f t="shared" si="353"/>
        <v/>
      </c>
      <c r="AE2021" t="str">
        <f t="shared" si="354"/>
        <v/>
      </c>
      <c r="AF2021" t="str">
        <f t="shared" si="355"/>
        <v/>
      </c>
      <c r="AG2021" t="str">
        <f t="shared" si="356"/>
        <v/>
      </c>
      <c r="AH2021" t="str">
        <f t="shared" si="357"/>
        <v/>
      </c>
      <c r="AI2021" t="str">
        <f t="shared" si="358"/>
        <v/>
      </c>
      <c r="AY2021">
        <f t="shared" si="359"/>
        <v>248</v>
      </c>
      <c r="BJ2021" t="str">
        <f>IF(E2021&gt;0,"Nagyobb","Kisebb")</f>
        <v>Kisebb</v>
      </c>
    </row>
    <row r="2022" spans="1:62" x14ac:dyDescent="0.25">
      <c r="A2022">
        <v>1981</v>
      </c>
      <c r="B2022">
        <v>34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16</v>
      </c>
      <c r="M2022">
        <v>18</v>
      </c>
      <c r="N2022">
        <v>24</v>
      </c>
      <c r="O2022">
        <v>40</v>
      </c>
      <c r="P2022">
        <v>50</v>
      </c>
      <c r="Y2022" t="str">
        <f t="shared" si="349"/>
        <v>1618244050</v>
      </c>
      <c r="AA2022" t="str">
        <f t="shared" si="350"/>
        <v/>
      </c>
      <c r="AB2022" t="str">
        <f t="shared" si="351"/>
        <v/>
      </c>
      <c r="AC2022" t="str">
        <f t="shared" si="352"/>
        <v/>
      </c>
      <c r="AD2022" t="str">
        <f t="shared" si="353"/>
        <v/>
      </c>
      <c r="AE2022" t="str">
        <f t="shared" si="354"/>
        <v/>
      </c>
      <c r="AF2022" t="str">
        <f t="shared" si="355"/>
        <v/>
      </c>
      <c r="AG2022" t="str">
        <f t="shared" si="356"/>
        <v/>
      </c>
      <c r="AH2022" t="str">
        <f t="shared" si="357"/>
        <v/>
      </c>
      <c r="AI2022" t="str">
        <f t="shared" si="358"/>
        <v/>
      </c>
      <c r="AY2022">
        <f t="shared" si="359"/>
        <v>148</v>
      </c>
      <c r="BJ2022" t="str">
        <f>IF(E2022&gt;0,"Nagyobb","Kisebb")</f>
        <v>Kisebb</v>
      </c>
    </row>
    <row r="2023" spans="1:62" x14ac:dyDescent="0.25">
      <c r="A2023">
        <v>1981</v>
      </c>
      <c r="B2023">
        <v>33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4</v>
      </c>
      <c r="M2023">
        <v>25</v>
      </c>
      <c r="N2023">
        <v>60</v>
      </c>
      <c r="O2023">
        <v>69</v>
      </c>
      <c r="P2023">
        <v>85</v>
      </c>
      <c r="Y2023" t="str">
        <f t="shared" si="349"/>
        <v>425606985</v>
      </c>
      <c r="AA2023" t="str">
        <f t="shared" si="350"/>
        <v/>
      </c>
      <c r="AB2023" t="str">
        <f t="shared" si="351"/>
        <v/>
      </c>
      <c r="AC2023" t="str">
        <f t="shared" si="352"/>
        <v/>
      </c>
      <c r="AD2023" t="str">
        <f t="shared" si="353"/>
        <v/>
      </c>
      <c r="AE2023" t="str">
        <f t="shared" si="354"/>
        <v/>
      </c>
      <c r="AF2023" t="str">
        <f t="shared" si="355"/>
        <v/>
      </c>
      <c r="AG2023" t="str">
        <f t="shared" si="356"/>
        <v/>
      </c>
      <c r="AH2023" t="str">
        <f t="shared" si="357"/>
        <v/>
      </c>
      <c r="AI2023" t="str">
        <f t="shared" si="358"/>
        <v/>
      </c>
      <c r="AY2023">
        <f t="shared" si="359"/>
        <v>243</v>
      </c>
      <c r="BJ2023" t="str">
        <f>IF(E2023&gt;0,"Nagyobb","Kisebb")</f>
        <v>Kisebb</v>
      </c>
    </row>
    <row r="2024" spans="1:62" x14ac:dyDescent="0.25">
      <c r="A2024">
        <v>1981</v>
      </c>
      <c r="B2024">
        <v>32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45</v>
      </c>
      <c r="M2024">
        <v>47</v>
      </c>
      <c r="N2024">
        <v>64</v>
      </c>
      <c r="O2024">
        <v>83</v>
      </c>
      <c r="P2024">
        <v>89</v>
      </c>
      <c r="Y2024" t="str">
        <f t="shared" si="349"/>
        <v>4547648389</v>
      </c>
      <c r="AA2024" t="str">
        <f t="shared" si="350"/>
        <v/>
      </c>
      <c r="AB2024" t="str">
        <f t="shared" si="351"/>
        <v/>
      </c>
      <c r="AC2024" t="str">
        <f t="shared" si="352"/>
        <v/>
      </c>
      <c r="AD2024" t="str">
        <f t="shared" si="353"/>
        <v/>
      </c>
      <c r="AE2024" t="str">
        <f t="shared" si="354"/>
        <v/>
      </c>
      <c r="AF2024" t="str">
        <f t="shared" si="355"/>
        <v/>
      </c>
      <c r="AG2024" t="str">
        <f t="shared" si="356"/>
        <v/>
      </c>
      <c r="AH2024" t="str">
        <f t="shared" si="357"/>
        <v/>
      </c>
      <c r="AI2024" t="str">
        <f t="shared" si="358"/>
        <v/>
      </c>
      <c r="AY2024">
        <f t="shared" si="359"/>
        <v>328</v>
      </c>
      <c r="BJ2024" t="str">
        <f>IF(E2024&gt;0,"Nagyobb","Kisebb")</f>
        <v>Kisebb</v>
      </c>
    </row>
    <row r="2025" spans="1:62" x14ac:dyDescent="0.25">
      <c r="A2025">
        <v>1981</v>
      </c>
      <c r="B2025">
        <v>31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19</v>
      </c>
      <c r="M2025">
        <v>21</v>
      </c>
      <c r="N2025">
        <v>27</v>
      </c>
      <c r="O2025">
        <v>48</v>
      </c>
      <c r="P2025">
        <v>81</v>
      </c>
      <c r="Y2025" t="str">
        <f t="shared" si="349"/>
        <v>1921274881</v>
      </c>
      <c r="AA2025" t="str">
        <f t="shared" si="350"/>
        <v/>
      </c>
      <c r="AB2025" t="str">
        <f t="shared" si="351"/>
        <v/>
      </c>
      <c r="AC2025" t="str">
        <f t="shared" si="352"/>
        <v/>
      </c>
      <c r="AD2025" t="str">
        <f t="shared" si="353"/>
        <v/>
      </c>
      <c r="AE2025" t="str">
        <f t="shared" si="354"/>
        <v/>
      </c>
      <c r="AF2025" t="str">
        <f t="shared" si="355"/>
        <v/>
      </c>
      <c r="AG2025" t="str">
        <f t="shared" si="356"/>
        <v/>
      </c>
      <c r="AH2025" t="str">
        <f t="shared" si="357"/>
        <v/>
      </c>
      <c r="AI2025" t="str">
        <f t="shared" si="358"/>
        <v/>
      </c>
      <c r="AY2025">
        <f t="shared" si="359"/>
        <v>196</v>
      </c>
      <c r="BJ2025" t="str">
        <f>IF(E2025&gt;0,"Nagyobb","Kisebb")</f>
        <v>Kisebb</v>
      </c>
    </row>
    <row r="2026" spans="1:62" x14ac:dyDescent="0.25">
      <c r="A2026">
        <v>1981</v>
      </c>
      <c r="B2026">
        <v>30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3</v>
      </c>
      <c r="M2026">
        <v>46</v>
      </c>
      <c r="N2026">
        <v>74</v>
      </c>
      <c r="O2026">
        <v>76</v>
      </c>
      <c r="P2026">
        <v>87</v>
      </c>
      <c r="Y2026" t="str">
        <f t="shared" si="349"/>
        <v>346747687</v>
      </c>
      <c r="AA2026" t="str">
        <f t="shared" si="350"/>
        <v/>
      </c>
      <c r="AB2026" t="str">
        <f t="shared" si="351"/>
        <v/>
      </c>
      <c r="AC2026" t="str">
        <f t="shared" si="352"/>
        <v/>
      </c>
      <c r="AD2026" t="str">
        <f t="shared" si="353"/>
        <v/>
      </c>
      <c r="AE2026" t="str">
        <f t="shared" si="354"/>
        <v/>
      </c>
      <c r="AF2026" t="str">
        <f t="shared" si="355"/>
        <v/>
      </c>
      <c r="AG2026" t="str">
        <f t="shared" si="356"/>
        <v/>
      </c>
      <c r="AH2026" t="str">
        <f t="shared" si="357"/>
        <v/>
      </c>
      <c r="AI2026" t="str">
        <f t="shared" si="358"/>
        <v/>
      </c>
      <c r="AY2026">
        <f t="shared" si="359"/>
        <v>286</v>
      </c>
      <c r="BJ2026" t="str">
        <f>IF(E2026&gt;0,"Nagyobb","Kisebb")</f>
        <v>Kisebb</v>
      </c>
    </row>
    <row r="2027" spans="1:62" x14ac:dyDescent="0.25">
      <c r="A2027">
        <v>1981</v>
      </c>
      <c r="B2027">
        <v>29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36</v>
      </c>
      <c r="M2027">
        <v>40</v>
      </c>
      <c r="N2027">
        <v>45</v>
      </c>
      <c r="O2027">
        <v>56</v>
      </c>
      <c r="P2027">
        <v>81</v>
      </c>
      <c r="Y2027" t="str">
        <f t="shared" si="349"/>
        <v>3640455681</v>
      </c>
      <c r="AA2027" t="str">
        <f t="shared" si="350"/>
        <v/>
      </c>
      <c r="AB2027" t="str">
        <f t="shared" si="351"/>
        <v/>
      </c>
      <c r="AC2027" t="str">
        <f t="shared" si="352"/>
        <v/>
      </c>
      <c r="AD2027" t="str">
        <f t="shared" si="353"/>
        <v/>
      </c>
      <c r="AE2027" t="str">
        <f t="shared" si="354"/>
        <v/>
      </c>
      <c r="AF2027" t="str">
        <f t="shared" si="355"/>
        <v/>
      </c>
      <c r="AG2027" t="str">
        <f t="shared" si="356"/>
        <v/>
      </c>
      <c r="AH2027" t="str">
        <f t="shared" si="357"/>
        <v/>
      </c>
      <c r="AI2027" t="str">
        <f t="shared" si="358"/>
        <v/>
      </c>
      <c r="AY2027">
        <f t="shared" si="359"/>
        <v>258</v>
      </c>
      <c r="BJ2027" t="str">
        <f>IF(E2027&gt;0,"Nagyobb","Kisebb")</f>
        <v>Kisebb</v>
      </c>
    </row>
    <row r="2028" spans="1:62" x14ac:dyDescent="0.25">
      <c r="A2028">
        <v>1981</v>
      </c>
      <c r="B2028">
        <v>28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18</v>
      </c>
      <c r="M2028">
        <v>19</v>
      </c>
      <c r="N2028">
        <v>27</v>
      </c>
      <c r="O2028">
        <v>54</v>
      </c>
      <c r="P2028">
        <v>56</v>
      </c>
      <c r="Y2028" t="str">
        <f t="shared" si="349"/>
        <v>1819275456</v>
      </c>
      <c r="AA2028" t="str">
        <f t="shared" si="350"/>
        <v>+</v>
      </c>
      <c r="AB2028" t="str">
        <f t="shared" si="351"/>
        <v/>
      </c>
      <c r="AC2028" t="str">
        <f t="shared" si="352"/>
        <v/>
      </c>
      <c r="AD2028" t="str">
        <f t="shared" si="353"/>
        <v/>
      </c>
      <c r="AE2028" t="str">
        <f t="shared" si="354"/>
        <v/>
      </c>
      <c r="AF2028" t="str">
        <f t="shared" si="355"/>
        <v/>
      </c>
      <c r="AG2028" t="str">
        <f t="shared" si="356"/>
        <v/>
      </c>
      <c r="AH2028" t="str">
        <f t="shared" si="357"/>
        <v/>
      </c>
      <c r="AI2028" t="str">
        <f t="shared" si="358"/>
        <v/>
      </c>
      <c r="AY2028">
        <f t="shared" si="359"/>
        <v>174</v>
      </c>
      <c r="BJ2028" t="str">
        <f>IF(E2028&gt;0,"Nagyobb","Kisebb")</f>
        <v>Kisebb</v>
      </c>
    </row>
    <row r="2029" spans="1:62" x14ac:dyDescent="0.25">
      <c r="A2029">
        <v>1981</v>
      </c>
      <c r="B2029">
        <v>27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8</v>
      </c>
      <c r="M2029">
        <v>35</v>
      </c>
      <c r="N2029">
        <v>38</v>
      </c>
      <c r="O2029">
        <v>44</v>
      </c>
      <c r="P2029">
        <v>50</v>
      </c>
      <c r="Y2029" t="str">
        <f t="shared" si="349"/>
        <v>835384450</v>
      </c>
      <c r="AA2029" t="str">
        <f t="shared" si="350"/>
        <v/>
      </c>
      <c r="AB2029" t="str">
        <f t="shared" si="351"/>
        <v/>
      </c>
      <c r="AC2029" t="str">
        <f t="shared" si="352"/>
        <v/>
      </c>
      <c r="AD2029" t="str">
        <f t="shared" si="353"/>
        <v/>
      </c>
      <c r="AE2029" t="str">
        <f t="shared" si="354"/>
        <v/>
      </c>
      <c r="AF2029" t="str">
        <f t="shared" si="355"/>
        <v/>
      </c>
      <c r="AG2029" t="str">
        <f t="shared" si="356"/>
        <v/>
      </c>
      <c r="AH2029" t="str">
        <f t="shared" si="357"/>
        <v/>
      </c>
      <c r="AI2029" t="str">
        <f t="shared" si="358"/>
        <v/>
      </c>
      <c r="AY2029">
        <f t="shared" si="359"/>
        <v>175</v>
      </c>
      <c r="BJ2029" t="str">
        <f>IF(E2029&gt;0,"Nagyobb","Kisebb")</f>
        <v>Kisebb</v>
      </c>
    </row>
    <row r="2030" spans="1:62" x14ac:dyDescent="0.25">
      <c r="A2030">
        <v>1981</v>
      </c>
      <c r="B2030">
        <v>26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47</v>
      </c>
      <c r="M2030">
        <v>52</v>
      </c>
      <c r="N2030">
        <v>57</v>
      </c>
      <c r="O2030">
        <v>85</v>
      </c>
      <c r="P2030">
        <v>90</v>
      </c>
      <c r="Y2030" t="str">
        <f t="shared" si="349"/>
        <v>4752578590</v>
      </c>
      <c r="AA2030" t="str">
        <f t="shared" si="350"/>
        <v/>
      </c>
      <c r="AB2030" t="str">
        <f t="shared" si="351"/>
        <v/>
      </c>
      <c r="AC2030" t="str">
        <f t="shared" si="352"/>
        <v/>
      </c>
      <c r="AD2030" t="str">
        <f t="shared" si="353"/>
        <v/>
      </c>
      <c r="AE2030" t="str">
        <f t="shared" si="354"/>
        <v/>
      </c>
      <c r="AF2030" t="str">
        <f t="shared" si="355"/>
        <v/>
      </c>
      <c r="AG2030" t="str">
        <f t="shared" si="356"/>
        <v/>
      </c>
      <c r="AH2030" t="str">
        <f t="shared" si="357"/>
        <v/>
      </c>
      <c r="AI2030" t="str">
        <f t="shared" si="358"/>
        <v/>
      </c>
      <c r="AY2030">
        <f t="shared" si="359"/>
        <v>331</v>
      </c>
      <c r="BJ2030" t="str">
        <f>IF(E2030&gt;0,"Nagyobb","Kisebb")</f>
        <v>Kisebb</v>
      </c>
    </row>
    <row r="2031" spans="1:62" x14ac:dyDescent="0.25">
      <c r="A2031">
        <v>1981</v>
      </c>
      <c r="B2031">
        <v>25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8</v>
      </c>
      <c r="M2031">
        <v>45</v>
      </c>
      <c r="N2031">
        <v>46</v>
      </c>
      <c r="O2031">
        <v>54</v>
      </c>
      <c r="P2031">
        <v>59</v>
      </c>
      <c r="Y2031" t="str">
        <f t="shared" si="349"/>
        <v>845465459</v>
      </c>
      <c r="AA2031" t="str">
        <f t="shared" si="350"/>
        <v/>
      </c>
      <c r="AB2031" t="str">
        <f t="shared" si="351"/>
        <v>+</v>
      </c>
      <c r="AC2031" t="str">
        <f t="shared" si="352"/>
        <v/>
      </c>
      <c r="AD2031" t="str">
        <f t="shared" si="353"/>
        <v/>
      </c>
      <c r="AE2031" t="str">
        <f t="shared" si="354"/>
        <v/>
      </c>
      <c r="AF2031" t="str">
        <f t="shared" si="355"/>
        <v/>
      </c>
      <c r="AG2031" t="str">
        <f t="shared" si="356"/>
        <v/>
      </c>
      <c r="AH2031" t="str">
        <f t="shared" si="357"/>
        <v/>
      </c>
      <c r="AI2031" t="str">
        <f t="shared" si="358"/>
        <v/>
      </c>
      <c r="AY2031">
        <f t="shared" si="359"/>
        <v>212</v>
      </c>
      <c r="BJ2031" t="str">
        <f>IF(E2031&gt;0,"Nagyobb","Kisebb")</f>
        <v>Kisebb</v>
      </c>
    </row>
    <row r="2032" spans="1:62" x14ac:dyDescent="0.25">
      <c r="A2032">
        <v>1981</v>
      </c>
      <c r="B2032">
        <v>24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3</v>
      </c>
      <c r="M2032">
        <v>58</v>
      </c>
      <c r="N2032">
        <v>62</v>
      </c>
      <c r="O2032">
        <v>79</v>
      </c>
      <c r="P2032">
        <v>80</v>
      </c>
      <c r="Y2032" t="str">
        <f t="shared" si="349"/>
        <v>358627980</v>
      </c>
      <c r="AA2032" t="str">
        <f t="shared" si="350"/>
        <v/>
      </c>
      <c r="AB2032" t="str">
        <f t="shared" si="351"/>
        <v/>
      </c>
      <c r="AC2032" t="str">
        <f t="shared" si="352"/>
        <v/>
      </c>
      <c r="AD2032" t="str">
        <f t="shared" si="353"/>
        <v>+</v>
      </c>
      <c r="AE2032" t="str">
        <f t="shared" si="354"/>
        <v/>
      </c>
      <c r="AF2032" t="str">
        <f t="shared" si="355"/>
        <v/>
      </c>
      <c r="AG2032" t="str">
        <f t="shared" si="356"/>
        <v/>
      </c>
      <c r="AH2032" t="str">
        <f t="shared" si="357"/>
        <v/>
      </c>
      <c r="AI2032" t="str">
        <f t="shared" si="358"/>
        <v/>
      </c>
      <c r="AY2032">
        <f t="shared" si="359"/>
        <v>282</v>
      </c>
      <c r="BJ2032" t="str">
        <f>IF(E2032&gt;0,"Nagyobb","Kisebb")</f>
        <v>Kisebb</v>
      </c>
    </row>
    <row r="2033" spans="1:62" x14ac:dyDescent="0.25">
      <c r="A2033">
        <v>1981</v>
      </c>
      <c r="B2033">
        <v>23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2</v>
      </c>
      <c r="M2033">
        <v>15</v>
      </c>
      <c r="N2033">
        <v>25</v>
      </c>
      <c r="O2033">
        <v>32</v>
      </c>
      <c r="P2033">
        <v>37</v>
      </c>
      <c r="Y2033" t="str">
        <f t="shared" si="349"/>
        <v>215253237</v>
      </c>
      <c r="AA2033" t="str">
        <f t="shared" si="350"/>
        <v/>
      </c>
      <c r="AB2033" t="str">
        <f t="shared" si="351"/>
        <v/>
      </c>
      <c r="AC2033" t="str">
        <f t="shared" si="352"/>
        <v/>
      </c>
      <c r="AD2033" t="str">
        <f t="shared" si="353"/>
        <v/>
      </c>
      <c r="AE2033" t="str">
        <f t="shared" si="354"/>
        <v/>
      </c>
      <c r="AF2033" t="str">
        <f t="shared" si="355"/>
        <v/>
      </c>
      <c r="AG2033" t="str">
        <f t="shared" si="356"/>
        <v/>
      </c>
      <c r="AH2033" t="str">
        <f t="shared" si="357"/>
        <v/>
      </c>
      <c r="AI2033" t="str">
        <f t="shared" si="358"/>
        <v/>
      </c>
      <c r="AY2033">
        <f t="shared" si="359"/>
        <v>111</v>
      </c>
      <c r="BJ2033" t="str">
        <f>IF(E2033&gt;0,"Nagyobb","Kisebb")</f>
        <v>Kisebb</v>
      </c>
    </row>
    <row r="2034" spans="1:62" x14ac:dyDescent="0.25">
      <c r="A2034">
        <v>1981</v>
      </c>
      <c r="B2034">
        <v>22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11</v>
      </c>
      <c r="M2034">
        <v>24</v>
      </c>
      <c r="N2034">
        <v>46</v>
      </c>
      <c r="O2034">
        <v>49</v>
      </c>
      <c r="P2034">
        <v>60</v>
      </c>
      <c r="Y2034" t="str">
        <f t="shared" si="349"/>
        <v>1124464960</v>
      </c>
      <c r="AA2034" t="str">
        <f t="shared" si="350"/>
        <v/>
      </c>
      <c r="AB2034" t="str">
        <f t="shared" si="351"/>
        <v/>
      </c>
      <c r="AC2034" t="str">
        <f t="shared" si="352"/>
        <v/>
      </c>
      <c r="AD2034" t="str">
        <f t="shared" si="353"/>
        <v/>
      </c>
      <c r="AE2034" t="str">
        <f t="shared" si="354"/>
        <v/>
      </c>
      <c r="AF2034" t="str">
        <f t="shared" si="355"/>
        <v/>
      </c>
      <c r="AG2034" t="str">
        <f t="shared" si="356"/>
        <v/>
      </c>
      <c r="AH2034" t="str">
        <f t="shared" si="357"/>
        <v/>
      </c>
      <c r="AI2034" t="str">
        <f t="shared" si="358"/>
        <v/>
      </c>
      <c r="AY2034">
        <f t="shared" si="359"/>
        <v>190</v>
      </c>
      <c r="BJ2034" t="str">
        <f>IF(E2034&gt;0,"Nagyobb","Kisebb")</f>
        <v>Kisebb</v>
      </c>
    </row>
    <row r="2035" spans="1:62" x14ac:dyDescent="0.25">
      <c r="A2035">
        <v>1981</v>
      </c>
      <c r="B2035">
        <v>21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15</v>
      </c>
      <c r="M2035">
        <v>24</v>
      </c>
      <c r="N2035">
        <v>32</v>
      </c>
      <c r="O2035">
        <v>33</v>
      </c>
      <c r="P2035">
        <v>67</v>
      </c>
      <c r="Y2035" t="str">
        <f t="shared" si="349"/>
        <v>1524323367</v>
      </c>
      <c r="AA2035" t="str">
        <f t="shared" si="350"/>
        <v/>
      </c>
      <c r="AB2035" t="str">
        <f t="shared" si="351"/>
        <v/>
      </c>
      <c r="AC2035" t="str">
        <f t="shared" si="352"/>
        <v>+</v>
      </c>
      <c r="AD2035" t="str">
        <f t="shared" si="353"/>
        <v/>
      </c>
      <c r="AE2035" t="str">
        <f t="shared" si="354"/>
        <v/>
      </c>
      <c r="AF2035" t="str">
        <f t="shared" si="355"/>
        <v/>
      </c>
      <c r="AG2035" t="str">
        <f t="shared" si="356"/>
        <v/>
      </c>
      <c r="AH2035" t="str">
        <f t="shared" si="357"/>
        <v/>
      </c>
      <c r="AI2035" t="str">
        <f t="shared" si="358"/>
        <v/>
      </c>
      <c r="AY2035">
        <f t="shared" si="359"/>
        <v>171</v>
      </c>
      <c r="BJ2035" t="str">
        <f>IF(E2035&gt;0,"Nagyobb","Kisebb")</f>
        <v>Kisebb</v>
      </c>
    </row>
    <row r="2036" spans="1:62" x14ac:dyDescent="0.25">
      <c r="A2036">
        <v>1981</v>
      </c>
      <c r="B2036">
        <v>20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4</v>
      </c>
      <c r="M2036">
        <v>16</v>
      </c>
      <c r="N2036">
        <v>28</v>
      </c>
      <c r="O2036">
        <v>61</v>
      </c>
      <c r="P2036">
        <v>62</v>
      </c>
      <c r="Y2036" t="str">
        <f t="shared" si="349"/>
        <v>416286162</v>
      </c>
      <c r="AA2036" t="str">
        <f t="shared" si="350"/>
        <v/>
      </c>
      <c r="AB2036" t="str">
        <f t="shared" si="351"/>
        <v/>
      </c>
      <c r="AC2036" t="str">
        <f t="shared" si="352"/>
        <v/>
      </c>
      <c r="AD2036" t="str">
        <f t="shared" si="353"/>
        <v>+</v>
      </c>
      <c r="AE2036" t="str">
        <f t="shared" si="354"/>
        <v/>
      </c>
      <c r="AF2036" t="str">
        <f t="shared" si="355"/>
        <v/>
      </c>
      <c r="AG2036" t="str">
        <f t="shared" si="356"/>
        <v/>
      </c>
      <c r="AH2036" t="str">
        <f t="shared" si="357"/>
        <v/>
      </c>
      <c r="AI2036" t="str">
        <f t="shared" si="358"/>
        <v/>
      </c>
      <c r="AY2036">
        <f t="shared" si="359"/>
        <v>171</v>
      </c>
      <c r="BJ2036" t="str">
        <f>IF(E2036&gt;0,"Nagyobb","Kisebb")</f>
        <v>Kisebb</v>
      </c>
    </row>
    <row r="2037" spans="1:62" x14ac:dyDescent="0.25">
      <c r="A2037">
        <v>1981</v>
      </c>
      <c r="B2037">
        <v>19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13</v>
      </c>
      <c r="M2037">
        <v>23</v>
      </c>
      <c r="N2037">
        <v>38</v>
      </c>
      <c r="O2037">
        <v>45</v>
      </c>
      <c r="P2037">
        <v>48</v>
      </c>
      <c r="Y2037" t="str">
        <f t="shared" si="349"/>
        <v>1323384548</v>
      </c>
      <c r="AA2037" t="str">
        <f t="shared" si="350"/>
        <v/>
      </c>
      <c r="AB2037" t="str">
        <f t="shared" si="351"/>
        <v/>
      </c>
      <c r="AC2037" t="str">
        <f t="shared" si="352"/>
        <v/>
      </c>
      <c r="AD2037" t="str">
        <f t="shared" si="353"/>
        <v/>
      </c>
      <c r="AE2037" t="str">
        <f t="shared" si="354"/>
        <v/>
      </c>
      <c r="AF2037" t="str">
        <f t="shared" si="355"/>
        <v/>
      </c>
      <c r="AG2037" t="str">
        <f t="shared" si="356"/>
        <v/>
      </c>
      <c r="AH2037" t="str">
        <f t="shared" si="357"/>
        <v/>
      </c>
      <c r="AI2037" t="str">
        <f t="shared" si="358"/>
        <v/>
      </c>
      <c r="AY2037">
        <f t="shared" si="359"/>
        <v>167</v>
      </c>
      <c r="BJ2037" t="str">
        <f>IF(E2037&gt;0,"Nagyobb","Kisebb")</f>
        <v>Kisebb</v>
      </c>
    </row>
    <row r="2038" spans="1:62" x14ac:dyDescent="0.25">
      <c r="A2038">
        <v>1981</v>
      </c>
      <c r="B2038">
        <v>18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4</v>
      </c>
      <c r="M2038">
        <v>14</v>
      </c>
      <c r="N2038">
        <v>19</v>
      </c>
      <c r="O2038">
        <v>46</v>
      </c>
      <c r="P2038">
        <v>72</v>
      </c>
      <c r="Y2038" t="str">
        <f t="shared" si="349"/>
        <v>414194672</v>
      </c>
      <c r="AA2038" t="str">
        <f t="shared" si="350"/>
        <v/>
      </c>
      <c r="AB2038" t="str">
        <f t="shared" si="351"/>
        <v/>
      </c>
      <c r="AC2038" t="str">
        <f t="shared" si="352"/>
        <v/>
      </c>
      <c r="AD2038" t="str">
        <f t="shared" si="353"/>
        <v/>
      </c>
      <c r="AE2038" t="str">
        <f t="shared" si="354"/>
        <v/>
      </c>
      <c r="AF2038" t="str">
        <f t="shared" si="355"/>
        <v/>
      </c>
      <c r="AG2038" t="str">
        <f t="shared" si="356"/>
        <v/>
      </c>
      <c r="AH2038" t="str">
        <f t="shared" si="357"/>
        <v/>
      </c>
      <c r="AI2038" t="str">
        <f t="shared" si="358"/>
        <v/>
      </c>
      <c r="AY2038">
        <f t="shared" si="359"/>
        <v>155</v>
      </c>
      <c r="BJ2038" t="str">
        <f>IF(E2038&gt;0,"Nagyobb","Kisebb")</f>
        <v>Kisebb</v>
      </c>
    </row>
    <row r="2039" spans="1:62" x14ac:dyDescent="0.25">
      <c r="A2039">
        <v>1981</v>
      </c>
      <c r="B2039">
        <v>17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9</v>
      </c>
      <c r="M2039">
        <v>10</v>
      </c>
      <c r="N2039">
        <v>22</v>
      </c>
      <c r="O2039">
        <v>60</v>
      </c>
      <c r="P2039">
        <v>87</v>
      </c>
      <c r="Y2039" t="str">
        <f t="shared" si="349"/>
        <v>910226087</v>
      </c>
      <c r="AA2039" t="str">
        <f t="shared" si="350"/>
        <v>+</v>
      </c>
      <c r="AB2039" t="str">
        <f t="shared" si="351"/>
        <v/>
      </c>
      <c r="AC2039" t="str">
        <f t="shared" si="352"/>
        <v/>
      </c>
      <c r="AD2039" t="str">
        <f t="shared" si="353"/>
        <v/>
      </c>
      <c r="AE2039" t="str">
        <f t="shared" si="354"/>
        <v/>
      </c>
      <c r="AF2039" t="str">
        <f t="shared" si="355"/>
        <v/>
      </c>
      <c r="AG2039" t="str">
        <f t="shared" si="356"/>
        <v/>
      </c>
      <c r="AH2039" t="str">
        <f t="shared" si="357"/>
        <v/>
      </c>
      <c r="AI2039" t="str">
        <f t="shared" si="358"/>
        <v/>
      </c>
      <c r="AY2039">
        <f t="shared" si="359"/>
        <v>188</v>
      </c>
      <c r="BJ2039" t="str">
        <f>IF(E2039&gt;0,"Nagyobb","Kisebb")</f>
        <v>Kisebb</v>
      </c>
    </row>
    <row r="2040" spans="1:62" x14ac:dyDescent="0.25">
      <c r="A2040">
        <v>1981</v>
      </c>
      <c r="B2040">
        <v>16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7</v>
      </c>
      <c r="M2040">
        <v>32</v>
      </c>
      <c r="N2040">
        <v>60</v>
      </c>
      <c r="O2040">
        <v>61</v>
      </c>
      <c r="P2040">
        <v>89</v>
      </c>
      <c r="Y2040" t="str">
        <f t="shared" si="349"/>
        <v>732606189</v>
      </c>
      <c r="AA2040" t="str">
        <f t="shared" si="350"/>
        <v/>
      </c>
      <c r="AB2040" t="str">
        <f t="shared" si="351"/>
        <v/>
      </c>
      <c r="AC2040" t="str">
        <f t="shared" si="352"/>
        <v>+</v>
      </c>
      <c r="AD2040" t="str">
        <f t="shared" si="353"/>
        <v/>
      </c>
      <c r="AE2040" t="str">
        <f t="shared" si="354"/>
        <v/>
      </c>
      <c r="AF2040" t="str">
        <f t="shared" si="355"/>
        <v/>
      </c>
      <c r="AG2040" t="str">
        <f t="shared" si="356"/>
        <v/>
      </c>
      <c r="AH2040" t="str">
        <f t="shared" si="357"/>
        <v/>
      </c>
      <c r="AI2040" t="str">
        <f t="shared" si="358"/>
        <v/>
      </c>
      <c r="AY2040">
        <f t="shared" si="359"/>
        <v>249</v>
      </c>
      <c r="BJ2040" t="str">
        <f>IF(E2040&gt;0,"Nagyobb","Kisebb")</f>
        <v>Kisebb</v>
      </c>
    </row>
    <row r="2041" spans="1:62" x14ac:dyDescent="0.25">
      <c r="A2041">
        <v>1981</v>
      </c>
      <c r="B2041">
        <v>15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15</v>
      </c>
      <c r="M2041">
        <v>27</v>
      </c>
      <c r="N2041">
        <v>40</v>
      </c>
      <c r="O2041">
        <v>47</v>
      </c>
      <c r="P2041">
        <v>76</v>
      </c>
      <c r="Y2041" t="str">
        <f t="shared" si="349"/>
        <v>1527404776</v>
      </c>
      <c r="AA2041" t="str">
        <f t="shared" si="350"/>
        <v/>
      </c>
      <c r="AB2041" t="str">
        <f t="shared" si="351"/>
        <v/>
      </c>
      <c r="AC2041" t="str">
        <f t="shared" si="352"/>
        <v/>
      </c>
      <c r="AD2041" t="str">
        <f t="shared" si="353"/>
        <v/>
      </c>
      <c r="AE2041" t="str">
        <f t="shared" si="354"/>
        <v/>
      </c>
      <c r="AF2041" t="str">
        <f t="shared" si="355"/>
        <v/>
      </c>
      <c r="AG2041" t="str">
        <f t="shared" si="356"/>
        <v/>
      </c>
      <c r="AH2041" t="str">
        <f t="shared" si="357"/>
        <v/>
      </c>
      <c r="AI2041" t="str">
        <f t="shared" si="358"/>
        <v/>
      </c>
      <c r="AY2041">
        <f t="shared" si="359"/>
        <v>205</v>
      </c>
      <c r="BJ2041" t="str">
        <f>IF(E2041&gt;0,"Nagyobb","Kisebb")</f>
        <v>Kisebb</v>
      </c>
    </row>
    <row r="2042" spans="1:62" x14ac:dyDescent="0.25">
      <c r="A2042">
        <v>1981</v>
      </c>
      <c r="B2042">
        <v>14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9</v>
      </c>
      <c r="M2042">
        <v>14</v>
      </c>
      <c r="N2042">
        <v>27</v>
      </c>
      <c r="O2042">
        <v>30</v>
      </c>
      <c r="P2042">
        <v>69</v>
      </c>
      <c r="Y2042" t="str">
        <f t="shared" si="349"/>
        <v>914273069</v>
      </c>
      <c r="AA2042" t="str">
        <f t="shared" si="350"/>
        <v/>
      </c>
      <c r="AB2042" t="str">
        <f t="shared" si="351"/>
        <v/>
      </c>
      <c r="AC2042" t="str">
        <f t="shared" si="352"/>
        <v/>
      </c>
      <c r="AD2042" t="str">
        <f t="shared" si="353"/>
        <v/>
      </c>
      <c r="AE2042" t="str">
        <f t="shared" si="354"/>
        <v/>
      </c>
      <c r="AF2042" t="str">
        <f t="shared" si="355"/>
        <v/>
      </c>
      <c r="AG2042" t="str">
        <f t="shared" si="356"/>
        <v/>
      </c>
      <c r="AH2042" t="str">
        <f t="shared" si="357"/>
        <v/>
      </c>
      <c r="AI2042" t="str">
        <f t="shared" si="358"/>
        <v/>
      </c>
      <c r="AY2042">
        <f t="shared" si="359"/>
        <v>149</v>
      </c>
      <c r="BJ2042" t="str">
        <f>IF(E2042&gt;0,"Nagyobb","Kisebb")</f>
        <v>Kisebb</v>
      </c>
    </row>
    <row r="2043" spans="1:62" x14ac:dyDescent="0.25">
      <c r="A2043">
        <v>1981</v>
      </c>
      <c r="B2043">
        <v>13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12</v>
      </c>
      <c r="M2043">
        <v>19</v>
      </c>
      <c r="N2043">
        <v>39</v>
      </c>
      <c r="O2043">
        <v>44</v>
      </c>
      <c r="P2043">
        <v>90</v>
      </c>
      <c r="Y2043" t="str">
        <f t="shared" si="349"/>
        <v>1219394490</v>
      </c>
      <c r="AA2043" t="str">
        <f t="shared" si="350"/>
        <v/>
      </c>
      <c r="AB2043" t="str">
        <f t="shared" si="351"/>
        <v/>
      </c>
      <c r="AC2043" t="str">
        <f t="shared" si="352"/>
        <v/>
      </c>
      <c r="AD2043" t="str">
        <f t="shared" si="353"/>
        <v/>
      </c>
      <c r="AE2043" t="str">
        <f t="shared" si="354"/>
        <v/>
      </c>
      <c r="AF2043" t="str">
        <f t="shared" si="355"/>
        <v/>
      </c>
      <c r="AG2043" t="str">
        <f t="shared" si="356"/>
        <v/>
      </c>
      <c r="AH2043" t="str">
        <f t="shared" si="357"/>
        <v/>
      </c>
      <c r="AI2043" t="str">
        <f t="shared" si="358"/>
        <v/>
      </c>
      <c r="AY2043">
        <f t="shared" si="359"/>
        <v>204</v>
      </c>
      <c r="BJ2043" t="str">
        <f>IF(E2043&gt;0,"Nagyobb","Kisebb")</f>
        <v>Kisebb</v>
      </c>
    </row>
    <row r="2044" spans="1:62" x14ac:dyDescent="0.25">
      <c r="A2044">
        <v>1981</v>
      </c>
      <c r="B2044">
        <v>12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15</v>
      </c>
      <c r="M2044">
        <v>64</v>
      </c>
      <c r="N2044">
        <v>73</v>
      </c>
      <c r="O2044">
        <v>79</v>
      </c>
      <c r="P2044">
        <v>82</v>
      </c>
      <c r="Y2044" t="str">
        <f t="shared" si="349"/>
        <v>1564737982</v>
      </c>
      <c r="AA2044" t="str">
        <f t="shared" si="350"/>
        <v/>
      </c>
      <c r="AB2044" t="str">
        <f t="shared" si="351"/>
        <v/>
      </c>
      <c r="AC2044" t="str">
        <f t="shared" si="352"/>
        <v/>
      </c>
      <c r="AD2044" t="str">
        <f t="shared" si="353"/>
        <v/>
      </c>
      <c r="AE2044" t="str">
        <f t="shared" si="354"/>
        <v/>
      </c>
      <c r="AF2044" t="str">
        <f t="shared" si="355"/>
        <v/>
      </c>
      <c r="AG2044" t="str">
        <f t="shared" si="356"/>
        <v/>
      </c>
      <c r="AH2044" t="str">
        <f t="shared" si="357"/>
        <v/>
      </c>
      <c r="AI2044" t="str">
        <f t="shared" si="358"/>
        <v/>
      </c>
      <c r="AY2044">
        <f t="shared" si="359"/>
        <v>313</v>
      </c>
      <c r="BJ2044" t="str">
        <f>IF(E2044&gt;0,"Nagyobb","Kisebb")</f>
        <v>Kisebb</v>
      </c>
    </row>
    <row r="2045" spans="1:62" x14ac:dyDescent="0.25">
      <c r="A2045">
        <v>1981</v>
      </c>
      <c r="B2045">
        <v>11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4</v>
      </c>
      <c r="M2045">
        <v>8</v>
      </c>
      <c r="N2045">
        <v>23</v>
      </c>
      <c r="O2045">
        <v>47</v>
      </c>
      <c r="P2045">
        <v>85</v>
      </c>
      <c r="Y2045" t="str">
        <f t="shared" si="349"/>
        <v>48234785</v>
      </c>
      <c r="AA2045" t="str">
        <f t="shared" si="350"/>
        <v/>
      </c>
      <c r="AB2045" t="str">
        <f t="shared" si="351"/>
        <v/>
      </c>
      <c r="AC2045" t="str">
        <f t="shared" si="352"/>
        <v/>
      </c>
      <c r="AD2045" t="str">
        <f t="shared" si="353"/>
        <v/>
      </c>
      <c r="AE2045" t="str">
        <f t="shared" si="354"/>
        <v/>
      </c>
      <c r="AF2045" t="str">
        <f t="shared" si="355"/>
        <v/>
      </c>
      <c r="AG2045" t="str">
        <f t="shared" si="356"/>
        <v/>
      </c>
      <c r="AH2045" t="str">
        <f t="shared" si="357"/>
        <v/>
      </c>
      <c r="AI2045" t="str">
        <f t="shared" si="358"/>
        <v/>
      </c>
      <c r="AY2045">
        <f t="shared" si="359"/>
        <v>167</v>
      </c>
      <c r="BJ2045" t="str">
        <f>IF(E2045&gt;0,"Nagyobb","Kisebb")</f>
        <v>Kisebb</v>
      </c>
    </row>
    <row r="2046" spans="1:62" x14ac:dyDescent="0.25">
      <c r="A2046">
        <v>1981</v>
      </c>
      <c r="B2046">
        <v>10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14</v>
      </c>
      <c r="M2046">
        <v>20</v>
      </c>
      <c r="N2046">
        <v>31</v>
      </c>
      <c r="O2046">
        <v>73</v>
      </c>
      <c r="P2046">
        <v>86</v>
      </c>
      <c r="Y2046" t="str">
        <f t="shared" si="349"/>
        <v>1420317386</v>
      </c>
      <c r="AA2046" t="str">
        <f t="shared" si="350"/>
        <v/>
      </c>
      <c r="AB2046" t="str">
        <f t="shared" si="351"/>
        <v/>
      </c>
      <c r="AC2046" t="str">
        <f t="shared" si="352"/>
        <v/>
      </c>
      <c r="AD2046" t="str">
        <f t="shared" si="353"/>
        <v/>
      </c>
      <c r="AE2046" t="str">
        <f t="shared" si="354"/>
        <v/>
      </c>
      <c r="AF2046" t="str">
        <f t="shared" si="355"/>
        <v/>
      </c>
      <c r="AG2046" t="str">
        <f t="shared" si="356"/>
        <v/>
      </c>
      <c r="AH2046" t="str">
        <f t="shared" si="357"/>
        <v/>
      </c>
      <c r="AI2046" t="str">
        <f t="shared" si="358"/>
        <v/>
      </c>
      <c r="AY2046">
        <f t="shared" si="359"/>
        <v>224</v>
      </c>
      <c r="BJ2046" t="str">
        <f>IF(E2046&gt;0,"Nagyobb","Kisebb")</f>
        <v>Kisebb</v>
      </c>
    </row>
    <row r="2047" spans="1:62" x14ac:dyDescent="0.25">
      <c r="A2047">
        <v>1981</v>
      </c>
      <c r="B2047">
        <v>9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41</v>
      </c>
      <c r="M2047">
        <v>52</v>
      </c>
      <c r="N2047">
        <v>54</v>
      </c>
      <c r="O2047">
        <v>55</v>
      </c>
      <c r="P2047">
        <v>87</v>
      </c>
      <c r="Y2047" t="str">
        <f t="shared" si="349"/>
        <v>4152545587</v>
      </c>
      <c r="AA2047" t="str">
        <f t="shared" si="350"/>
        <v/>
      </c>
      <c r="AB2047" t="str">
        <f t="shared" si="351"/>
        <v/>
      </c>
      <c r="AC2047" t="str">
        <f t="shared" si="352"/>
        <v>+</v>
      </c>
      <c r="AD2047" t="str">
        <f t="shared" si="353"/>
        <v/>
      </c>
      <c r="AE2047" t="str">
        <f t="shared" si="354"/>
        <v/>
      </c>
      <c r="AF2047" t="str">
        <f t="shared" si="355"/>
        <v/>
      </c>
      <c r="AG2047" t="str">
        <f t="shared" si="356"/>
        <v/>
      </c>
      <c r="AH2047" t="str">
        <f t="shared" si="357"/>
        <v/>
      </c>
      <c r="AI2047" t="str">
        <f t="shared" si="358"/>
        <v/>
      </c>
      <c r="AY2047">
        <f t="shared" si="359"/>
        <v>289</v>
      </c>
      <c r="BJ2047" t="str">
        <f>IF(E2047&gt;0,"Nagyobb","Kisebb")</f>
        <v>Kisebb</v>
      </c>
    </row>
    <row r="2048" spans="1:62" x14ac:dyDescent="0.25">
      <c r="A2048">
        <v>1981</v>
      </c>
      <c r="B2048">
        <v>8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</v>
      </c>
      <c r="M2048">
        <v>10</v>
      </c>
      <c r="N2048">
        <v>47</v>
      </c>
      <c r="O2048">
        <v>55</v>
      </c>
      <c r="P2048">
        <v>77</v>
      </c>
      <c r="Y2048" t="str">
        <f t="shared" si="349"/>
        <v>410475577</v>
      </c>
      <c r="AA2048" t="str">
        <f t="shared" si="350"/>
        <v/>
      </c>
      <c r="AB2048" t="str">
        <f t="shared" si="351"/>
        <v/>
      </c>
      <c r="AC2048" t="str">
        <f t="shared" si="352"/>
        <v/>
      </c>
      <c r="AD2048" t="str">
        <f t="shared" si="353"/>
        <v/>
      </c>
      <c r="AE2048" t="str">
        <f t="shared" si="354"/>
        <v/>
      </c>
      <c r="AF2048" t="str">
        <f t="shared" si="355"/>
        <v/>
      </c>
      <c r="AG2048" t="str">
        <f t="shared" si="356"/>
        <v/>
      </c>
      <c r="AH2048" t="str">
        <f t="shared" si="357"/>
        <v/>
      </c>
      <c r="AI2048" t="str">
        <f t="shared" si="358"/>
        <v/>
      </c>
      <c r="AY2048">
        <f t="shared" si="359"/>
        <v>193</v>
      </c>
      <c r="BJ2048" t="str">
        <f>IF(E2048&gt;0,"Nagyobb","Kisebb")</f>
        <v>Kisebb</v>
      </c>
    </row>
    <row r="2049" spans="1:62" x14ac:dyDescent="0.25">
      <c r="A2049">
        <v>1981</v>
      </c>
      <c r="B2049">
        <v>7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1</v>
      </c>
      <c r="M2049">
        <v>34</v>
      </c>
      <c r="N2049">
        <v>50</v>
      </c>
      <c r="O2049">
        <v>59</v>
      </c>
      <c r="P2049">
        <v>79</v>
      </c>
      <c r="Y2049" t="str">
        <f t="shared" si="349"/>
        <v>134505979</v>
      </c>
      <c r="AA2049" t="str">
        <f t="shared" si="350"/>
        <v/>
      </c>
      <c r="AB2049" t="str">
        <f t="shared" si="351"/>
        <v/>
      </c>
      <c r="AC2049" t="str">
        <f t="shared" si="352"/>
        <v/>
      </c>
      <c r="AD2049" t="str">
        <f t="shared" si="353"/>
        <v/>
      </c>
      <c r="AE2049" t="str">
        <f t="shared" si="354"/>
        <v/>
      </c>
      <c r="AF2049" t="str">
        <f t="shared" si="355"/>
        <v/>
      </c>
      <c r="AG2049" t="str">
        <f t="shared" si="356"/>
        <v/>
      </c>
      <c r="AH2049" t="str">
        <f t="shared" si="357"/>
        <v/>
      </c>
      <c r="AI2049" t="str">
        <f t="shared" si="358"/>
        <v/>
      </c>
      <c r="AY2049">
        <f t="shared" si="359"/>
        <v>223</v>
      </c>
      <c r="BJ2049" t="str">
        <f>IF(E2049&gt;0,"Nagyobb","Kisebb")</f>
        <v>Kisebb</v>
      </c>
    </row>
    <row r="2050" spans="1:62" x14ac:dyDescent="0.25">
      <c r="A2050">
        <v>1981</v>
      </c>
      <c r="B2050">
        <v>6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29</v>
      </c>
      <c r="M2050">
        <v>44</v>
      </c>
      <c r="N2050">
        <v>46</v>
      </c>
      <c r="O2050">
        <v>56</v>
      </c>
      <c r="P2050">
        <v>73</v>
      </c>
      <c r="Y2050" t="str">
        <f t="shared" ref="Y2050:Y2113" si="360">L2050&amp;M2050&amp;N2050&amp;O2050&amp;P2050</f>
        <v>2944465673</v>
      </c>
      <c r="AA2050" t="str">
        <f t="shared" ref="AA2050:AA2113" si="361">IF(L2050+1=M2050,"+","")</f>
        <v/>
      </c>
      <c r="AB2050" t="str">
        <f t="shared" ref="AB2050:AB2113" si="362">IF(M2050+1=N2050,"+","")</f>
        <v/>
      </c>
      <c r="AC2050" t="str">
        <f t="shared" ref="AC2050:AC2113" si="363">IF(N2050+1=O2050,"+","")</f>
        <v/>
      </c>
      <c r="AD2050" t="str">
        <f t="shared" ref="AD2050:AD2113" si="364">IF(O2050+1=P2050,"+","")</f>
        <v/>
      </c>
      <c r="AE2050" t="str">
        <f t="shared" ref="AE2050:AE2113" si="365">IF(AA2050&amp;AB2050="++","harom","")</f>
        <v/>
      </c>
      <c r="AF2050" t="str">
        <f t="shared" ref="AF2050:AF2113" si="366">IF(AB2050&amp;AC2050="++","harom","")</f>
        <v/>
      </c>
      <c r="AG2050" t="str">
        <f t="shared" ref="AG2050:AG2113" si="367">IF(AC2050&amp;AD2050="++","harom","")</f>
        <v/>
      </c>
      <c r="AH2050" t="str">
        <f t="shared" ref="AH2050:AH2113" si="368">IF(AA2050&amp;AB2050&amp;AC2050="+++","negy","")</f>
        <v/>
      </c>
      <c r="AI2050" t="str">
        <f t="shared" ref="AI2050:AI2113" si="369">IF(AB2050&amp;AC2050&amp;AD2050="+++","negy","")</f>
        <v/>
      </c>
      <c r="AY2050">
        <f t="shared" ref="AY2050:AY2113" si="370">SUM(L2050:P2050)</f>
        <v>248</v>
      </c>
      <c r="BJ2050" t="str">
        <f>IF(E2050&gt;0,"Nagyobb","Kisebb")</f>
        <v>Kisebb</v>
      </c>
    </row>
    <row r="2051" spans="1:62" x14ac:dyDescent="0.25">
      <c r="A2051">
        <v>1981</v>
      </c>
      <c r="B2051">
        <v>5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6</v>
      </c>
      <c r="M2051">
        <v>12</v>
      </c>
      <c r="N2051">
        <v>32</v>
      </c>
      <c r="O2051">
        <v>46</v>
      </c>
      <c r="P2051">
        <v>87</v>
      </c>
      <c r="Y2051" t="str">
        <f t="shared" si="360"/>
        <v>612324687</v>
      </c>
      <c r="AA2051" t="str">
        <f t="shared" si="361"/>
        <v/>
      </c>
      <c r="AB2051" t="str">
        <f t="shared" si="362"/>
        <v/>
      </c>
      <c r="AC2051" t="str">
        <f t="shared" si="363"/>
        <v/>
      </c>
      <c r="AD2051" t="str">
        <f t="shared" si="364"/>
        <v/>
      </c>
      <c r="AE2051" t="str">
        <f t="shared" si="365"/>
        <v/>
      </c>
      <c r="AF2051" t="str">
        <f t="shared" si="366"/>
        <v/>
      </c>
      <c r="AG2051" t="str">
        <f t="shared" si="367"/>
        <v/>
      </c>
      <c r="AH2051" t="str">
        <f t="shared" si="368"/>
        <v/>
      </c>
      <c r="AI2051" t="str">
        <f t="shared" si="369"/>
        <v/>
      </c>
      <c r="AY2051">
        <f t="shared" si="370"/>
        <v>183</v>
      </c>
      <c r="BJ2051" t="str">
        <f>IF(E2051&gt;0,"Nagyobb","Kisebb")</f>
        <v>Kisebb</v>
      </c>
    </row>
    <row r="2052" spans="1:62" x14ac:dyDescent="0.25">
      <c r="A2052">
        <v>1981</v>
      </c>
      <c r="B2052">
        <v>4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1</v>
      </c>
      <c r="M2052">
        <v>10</v>
      </c>
      <c r="N2052">
        <v>33</v>
      </c>
      <c r="O2052">
        <v>46</v>
      </c>
      <c r="P2052">
        <v>86</v>
      </c>
      <c r="Y2052" t="str">
        <f t="shared" si="360"/>
        <v>110334686</v>
      </c>
      <c r="AA2052" t="str">
        <f t="shared" si="361"/>
        <v/>
      </c>
      <c r="AB2052" t="str">
        <f t="shared" si="362"/>
        <v/>
      </c>
      <c r="AC2052" t="str">
        <f t="shared" si="363"/>
        <v/>
      </c>
      <c r="AD2052" t="str">
        <f t="shared" si="364"/>
        <v/>
      </c>
      <c r="AE2052" t="str">
        <f t="shared" si="365"/>
        <v/>
      </c>
      <c r="AF2052" t="str">
        <f t="shared" si="366"/>
        <v/>
      </c>
      <c r="AG2052" t="str">
        <f t="shared" si="367"/>
        <v/>
      </c>
      <c r="AH2052" t="str">
        <f t="shared" si="368"/>
        <v/>
      </c>
      <c r="AI2052" t="str">
        <f t="shared" si="369"/>
        <v/>
      </c>
      <c r="AY2052">
        <f t="shared" si="370"/>
        <v>176</v>
      </c>
      <c r="BJ2052" t="str">
        <f>IF(E2052&gt;0,"Nagyobb","Kisebb")</f>
        <v>Kisebb</v>
      </c>
    </row>
    <row r="2053" spans="1:62" x14ac:dyDescent="0.25">
      <c r="A2053">
        <v>1981</v>
      </c>
      <c r="B2053">
        <v>3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23</v>
      </c>
      <c r="M2053">
        <v>29</v>
      </c>
      <c r="N2053">
        <v>56</v>
      </c>
      <c r="O2053">
        <v>67</v>
      </c>
      <c r="P2053">
        <v>69</v>
      </c>
      <c r="Y2053" t="str">
        <f t="shared" si="360"/>
        <v>2329566769</v>
      </c>
      <c r="AA2053" t="str">
        <f t="shared" si="361"/>
        <v/>
      </c>
      <c r="AB2053" t="str">
        <f t="shared" si="362"/>
        <v/>
      </c>
      <c r="AC2053" t="str">
        <f t="shared" si="363"/>
        <v/>
      </c>
      <c r="AD2053" t="str">
        <f t="shared" si="364"/>
        <v/>
      </c>
      <c r="AE2053" t="str">
        <f t="shared" si="365"/>
        <v/>
      </c>
      <c r="AF2053" t="str">
        <f t="shared" si="366"/>
        <v/>
      </c>
      <c r="AG2053" t="str">
        <f t="shared" si="367"/>
        <v/>
      </c>
      <c r="AH2053" t="str">
        <f t="shared" si="368"/>
        <v/>
      </c>
      <c r="AI2053" t="str">
        <f t="shared" si="369"/>
        <v/>
      </c>
      <c r="AY2053">
        <f t="shared" si="370"/>
        <v>244</v>
      </c>
      <c r="BJ2053" t="str">
        <f>IF(E2053&gt;0,"Nagyobb","Kisebb")</f>
        <v>Kisebb</v>
      </c>
    </row>
    <row r="2054" spans="1:62" x14ac:dyDescent="0.25">
      <c r="A2054">
        <v>1981</v>
      </c>
      <c r="B2054">
        <v>2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6</v>
      </c>
      <c r="M2054">
        <v>41</v>
      </c>
      <c r="N2054">
        <v>57</v>
      </c>
      <c r="O2054">
        <v>62</v>
      </c>
      <c r="P2054">
        <v>78</v>
      </c>
      <c r="Y2054" t="str">
        <f t="shared" si="360"/>
        <v>641576278</v>
      </c>
      <c r="AA2054" t="str">
        <f t="shared" si="361"/>
        <v/>
      </c>
      <c r="AB2054" t="str">
        <f t="shared" si="362"/>
        <v/>
      </c>
      <c r="AC2054" t="str">
        <f t="shared" si="363"/>
        <v/>
      </c>
      <c r="AD2054" t="str">
        <f t="shared" si="364"/>
        <v/>
      </c>
      <c r="AE2054" t="str">
        <f t="shared" si="365"/>
        <v/>
      </c>
      <c r="AF2054" t="str">
        <f t="shared" si="366"/>
        <v/>
      </c>
      <c r="AG2054" t="str">
        <f t="shared" si="367"/>
        <v/>
      </c>
      <c r="AH2054" t="str">
        <f t="shared" si="368"/>
        <v/>
      </c>
      <c r="AI2054" t="str">
        <f t="shared" si="369"/>
        <v/>
      </c>
      <c r="AY2054">
        <f t="shared" si="370"/>
        <v>244</v>
      </c>
      <c r="BJ2054" t="str">
        <f>IF(E2054&gt;0,"Nagyobb","Kisebb")</f>
        <v>Kisebb</v>
      </c>
    </row>
    <row r="2055" spans="1:62" x14ac:dyDescent="0.25">
      <c r="A2055">
        <v>1981</v>
      </c>
      <c r="B2055">
        <v>1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13</v>
      </c>
      <c r="M2055">
        <v>24</v>
      </c>
      <c r="N2055">
        <v>41</v>
      </c>
      <c r="O2055">
        <v>48</v>
      </c>
      <c r="P2055">
        <v>70</v>
      </c>
      <c r="Y2055" t="str">
        <f t="shared" si="360"/>
        <v>1324414870</v>
      </c>
      <c r="AA2055" t="str">
        <f t="shared" si="361"/>
        <v/>
      </c>
      <c r="AB2055" t="str">
        <f t="shared" si="362"/>
        <v/>
      </c>
      <c r="AC2055" t="str">
        <f t="shared" si="363"/>
        <v/>
      </c>
      <c r="AD2055" t="str">
        <f t="shared" si="364"/>
        <v/>
      </c>
      <c r="AE2055" t="str">
        <f t="shared" si="365"/>
        <v/>
      </c>
      <c r="AF2055" t="str">
        <f t="shared" si="366"/>
        <v/>
      </c>
      <c r="AG2055" t="str">
        <f t="shared" si="367"/>
        <v/>
      </c>
      <c r="AH2055" t="str">
        <f t="shared" si="368"/>
        <v/>
      </c>
      <c r="AI2055" t="str">
        <f t="shared" si="369"/>
        <v/>
      </c>
      <c r="AY2055">
        <f t="shared" si="370"/>
        <v>196</v>
      </c>
      <c r="BJ2055" t="str">
        <f>IF(E2055&gt;0,"Nagyobb","Kisebb")</f>
        <v>Kisebb</v>
      </c>
    </row>
    <row r="2056" spans="1:62" x14ac:dyDescent="0.25">
      <c r="A2056">
        <v>1980</v>
      </c>
      <c r="B2056">
        <v>52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28</v>
      </c>
      <c r="M2056">
        <v>45</v>
      </c>
      <c r="N2056">
        <v>49</v>
      </c>
      <c r="O2056">
        <v>55</v>
      </c>
      <c r="P2056">
        <v>70</v>
      </c>
      <c r="Y2056" t="str">
        <f t="shared" si="360"/>
        <v>2845495570</v>
      </c>
      <c r="AA2056" t="str">
        <f t="shared" si="361"/>
        <v/>
      </c>
      <c r="AB2056" t="str">
        <f t="shared" si="362"/>
        <v/>
      </c>
      <c r="AC2056" t="str">
        <f t="shared" si="363"/>
        <v/>
      </c>
      <c r="AD2056" t="str">
        <f t="shared" si="364"/>
        <v/>
      </c>
      <c r="AE2056" t="str">
        <f t="shared" si="365"/>
        <v/>
      </c>
      <c r="AF2056" t="str">
        <f t="shared" si="366"/>
        <v/>
      </c>
      <c r="AG2056" t="str">
        <f t="shared" si="367"/>
        <v/>
      </c>
      <c r="AH2056" t="str">
        <f t="shared" si="368"/>
        <v/>
      </c>
      <c r="AI2056" t="str">
        <f t="shared" si="369"/>
        <v/>
      </c>
      <c r="AY2056">
        <f t="shared" si="370"/>
        <v>247</v>
      </c>
      <c r="BJ2056" t="str">
        <f>IF(E2056&gt;0,"Nagyobb","Kisebb")</f>
        <v>Kisebb</v>
      </c>
    </row>
    <row r="2057" spans="1:62" x14ac:dyDescent="0.25">
      <c r="A2057">
        <v>1980</v>
      </c>
      <c r="B2057">
        <v>51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14</v>
      </c>
      <c r="M2057">
        <v>24</v>
      </c>
      <c r="N2057">
        <v>46</v>
      </c>
      <c r="O2057">
        <v>70</v>
      </c>
      <c r="P2057">
        <v>84</v>
      </c>
      <c r="Y2057" t="str">
        <f t="shared" si="360"/>
        <v>1424467084</v>
      </c>
      <c r="AA2057" t="str">
        <f t="shared" si="361"/>
        <v/>
      </c>
      <c r="AB2057" t="str">
        <f t="shared" si="362"/>
        <v/>
      </c>
      <c r="AC2057" t="str">
        <f t="shared" si="363"/>
        <v/>
      </c>
      <c r="AD2057" t="str">
        <f t="shared" si="364"/>
        <v/>
      </c>
      <c r="AE2057" t="str">
        <f t="shared" si="365"/>
        <v/>
      </c>
      <c r="AF2057" t="str">
        <f t="shared" si="366"/>
        <v/>
      </c>
      <c r="AG2057" t="str">
        <f t="shared" si="367"/>
        <v/>
      </c>
      <c r="AH2057" t="str">
        <f t="shared" si="368"/>
        <v/>
      </c>
      <c r="AI2057" t="str">
        <f t="shared" si="369"/>
        <v/>
      </c>
      <c r="AY2057">
        <f t="shared" si="370"/>
        <v>238</v>
      </c>
      <c r="BJ2057" t="str">
        <f>IF(E2057&gt;0,"Nagyobb","Kisebb")</f>
        <v>Kisebb</v>
      </c>
    </row>
    <row r="2058" spans="1:62" x14ac:dyDescent="0.25">
      <c r="A2058">
        <v>1980</v>
      </c>
      <c r="B2058">
        <v>50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34</v>
      </c>
      <c r="M2058">
        <v>64</v>
      </c>
      <c r="N2058">
        <v>70</v>
      </c>
      <c r="O2058">
        <v>74</v>
      </c>
      <c r="P2058">
        <v>87</v>
      </c>
      <c r="Y2058" t="str">
        <f t="shared" si="360"/>
        <v>3464707487</v>
      </c>
      <c r="AA2058" t="str">
        <f t="shared" si="361"/>
        <v/>
      </c>
      <c r="AB2058" t="str">
        <f t="shared" si="362"/>
        <v/>
      </c>
      <c r="AC2058" t="str">
        <f t="shared" si="363"/>
        <v/>
      </c>
      <c r="AD2058" t="str">
        <f t="shared" si="364"/>
        <v/>
      </c>
      <c r="AE2058" t="str">
        <f t="shared" si="365"/>
        <v/>
      </c>
      <c r="AF2058" t="str">
        <f t="shared" si="366"/>
        <v/>
      </c>
      <c r="AG2058" t="str">
        <f t="shared" si="367"/>
        <v/>
      </c>
      <c r="AH2058" t="str">
        <f t="shared" si="368"/>
        <v/>
      </c>
      <c r="AI2058" t="str">
        <f t="shared" si="369"/>
        <v/>
      </c>
      <c r="AY2058">
        <f t="shared" si="370"/>
        <v>329</v>
      </c>
      <c r="BJ2058" t="str">
        <f>IF(E2058&gt;0,"Nagyobb","Kisebb")</f>
        <v>Kisebb</v>
      </c>
    </row>
    <row r="2059" spans="1:62" x14ac:dyDescent="0.25">
      <c r="A2059">
        <v>1980</v>
      </c>
      <c r="B2059">
        <v>49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12</v>
      </c>
      <c r="M2059">
        <v>19</v>
      </c>
      <c r="N2059">
        <v>46</v>
      </c>
      <c r="O2059">
        <v>52</v>
      </c>
      <c r="P2059">
        <v>53</v>
      </c>
      <c r="Y2059" t="str">
        <f t="shared" si="360"/>
        <v>1219465253</v>
      </c>
      <c r="AA2059" t="str">
        <f t="shared" si="361"/>
        <v/>
      </c>
      <c r="AB2059" t="str">
        <f t="shared" si="362"/>
        <v/>
      </c>
      <c r="AC2059" t="str">
        <f t="shared" si="363"/>
        <v/>
      </c>
      <c r="AD2059" t="str">
        <f t="shared" si="364"/>
        <v>+</v>
      </c>
      <c r="AE2059" t="str">
        <f t="shared" si="365"/>
        <v/>
      </c>
      <c r="AF2059" t="str">
        <f t="shared" si="366"/>
        <v/>
      </c>
      <c r="AG2059" t="str">
        <f t="shared" si="367"/>
        <v/>
      </c>
      <c r="AH2059" t="str">
        <f t="shared" si="368"/>
        <v/>
      </c>
      <c r="AI2059" t="str">
        <f t="shared" si="369"/>
        <v/>
      </c>
      <c r="AY2059">
        <f t="shared" si="370"/>
        <v>182</v>
      </c>
      <c r="BJ2059" t="str">
        <f>IF(E2059&gt;0,"Nagyobb","Kisebb")</f>
        <v>Kisebb</v>
      </c>
    </row>
    <row r="2060" spans="1:62" x14ac:dyDescent="0.25">
      <c r="A2060">
        <v>1980</v>
      </c>
      <c r="B2060">
        <v>48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26</v>
      </c>
      <c r="M2060">
        <v>49</v>
      </c>
      <c r="N2060">
        <v>62</v>
      </c>
      <c r="O2060">
        <v>63</v>
      </c>
      <c r="P2060">
        <v>74</v>
      </c>
      <c r="Y2060" t="str">
        <f t="shared" si="360"/>
        <v>2649626374</v>
      </c>
      <c r="AA2060" t="str">
        <f t="shared" si="361"/>
        <v/>
      </c>
      <c r="AB2060" t="str">
        <f t="shared" si="362"/>
        <v/>
      </c>
      <c r="AC2060" t="str">
        <f t="shared" si="363"/>
        <v>+</v>
      </c>
      <c r="AD2060" t="str">
        <f t="shared" si="364"/>
        <v/>
      </c>
      <c r="AE2060" t="str">
        <f t="shared" si="365"/>
        <v/>
      </c>
      <c r="AF2060" t="str">
        <f t="shared" si="366"/>
        <v/>
      </c>
      <c r="AG2060" t="str">
        <f t="shared" si="367"/>
        <v/>
      </c>
      <c r="AH2060" t="str">
        <f t="shared" si="368"/>
        <v/>
      </c>
      <c r="AI2060" t="str">
        <f t="shared" si="369"/>
        <v/>
      </c>
      <c r="AY2060">
        <f t="shared" si="370"/>
        <v>274</v>
      </c>
      <c r="BJ2060" t="str">
        <f>IF(E2060&gt;0,"Nagyobb","Kisebb")</f>
        <v>Kisebb</v>
      </c>
    </row>
    <row r="2061" spans="1:62" x14ac:dyDescent="0.25">
      <c r="A2061">
        <v>1980</v>
      </c>
      <c r="B2061">
        <v>47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4</v>
      </c>
      <c r="M2061">
        <v>6</v>
      </c>
      <c r="N2061">
        <v>44</v>
      </c>
      <c r="O2061">
        <v>45</v>
      </c>
      <c r="P2061">
        <v>53</v>
      </c>
      <c r="Y2061" t="str">
        <f t="shared" si="360"/>
        <v>46444553</v>
      </c>
      <c r="AA2061" t="str">
        <f t="shared" si="361"/>
        <v/>
      </c>
      <c r="AB2061" t="str">
        <f t="shared" si="362"/>
        <v/>
      </c>
      <c r="AC2061" t="str">
        <f t="shared" si="363"/>
        <v>+</v>
      </c>
      <c r="AD2061" t="str">
        <f t="shared" si="364"/>
        <v/>
      </c>
      <c r="AE2061" t="str">
        <f t="shared" si="365"/>
        <v/>
      </c>
      <c r="AF2061" t="str">
        <f t="shared" si="366"/>
        <v/>
      </c>
      <c r="AG2061" t="str">
        <f t="shared" si="367"/>
        <v/>
      </c>
      <c r="AH2061" t="str">
        <f t="shared" si="368"/>
        <v/>
      </c>
      <c r="AI2061" t="str">
        <f t="shared" si="369"/>
        <v/>
      </c>
      <c r="AY2061">
        <f t="shared" si="370"/>
        <v>152</v>
      </c>
      <c r="BJ2061" t="str">
        <f>IF(E2061&gt;0,"Nagyobb","Kisebb")</f>
        <v>Kisebb</v>
      </c>
    </row>
    <row r="2062" spans="1:62" x14ac:dyDescent="0.25">
      <c r="A2062">
        <v>1980</v>
      </c>
      <c r="B2062">
        <v>46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3</v>
      </c>
      <c r="M2062">
        <v>8</v>
      </c>
      <c r="N2062">
        <v>20</v>
      </c>
      <c r="O2062">
        <v>32</v>
      </c>
      <c r="P2062">
        <v>79</v>
      </c>
      <c r="Y2062" t="str">
        <f t="shared" si="360"/>
        <v>38203279</v>
      </c>
      <c r="AA2062" t="str">
        <f t="shared" si="361"/>
        <v/>
      </c>
      <c r="AB2062" t="str">
        <f t="shared" si="362"/>
        <v/>
      </c>
      <c r="AC2062" t="str">
        <f t="shared" si="363"/>
        <v/>
      </c>
      <c r="AD2062" t="str">
        <f t="shared" si="364"/>
        <v/>
      </c>
      <c r="AE2062" t="str">
        <f t="shared" si="365"/>
        <v/>
      </c>
      <c r="AF2062" t="str">
        <f t="shared" si="366"/>
        <v/>
      </c>
      <c r="AG2062" t="str">
        <f t="shared" si="367"/>
        <v/>
      </c>
      <c r="AH2062" t="str">
        <f t="shared" si="368"/>
        <v/>
      </c>
      <c r="AI2062" t="str">
        <f t="shared" si="369"/>
        <v/>
      </c>
      <c r="AY2062">
        <f t="shared" si="370"/>
        <v>142</v>
      </c>
      <c r="BJ2062" t="str">
        <f>IF(E2062&gt;0,"Nagyobb","Kisebb")</f>
        <v>Kisebb</v>
      </c>
    </row>
    <row r="2063" spans="1:62" x14ac:dyDescent="0.25">
      <c r="A2063">
        <v>1980</v>
      </c>
      <c r="B2063">
        <v>45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7</v>
      </c>
      <c r="M2063">
        <v>10</v>
      </c>
      <c r="N2063">
        <v>15</v>
      </c>
      <c r="O2063">
        <v>46</v>
      </c>
      <c r="P2063">
        <v>75</v>
      </c>
      <c r="Y2063" t="str">
        <f t="shared" si="360"/>
        <v>710154675</v>
      </c>
      <c r="AA2063" t="str">
        <f t="shared" si="361"/>
        <v/>
      </c>
      <c r="AB2063" t="str">
        <f t="shared" si="362"/>
        <v/>
      </c>
      <c r="AC2063" t="str">
        <f t="shared" si="363"/>
        <v/>
      </c>
      <c r="AD2063" t="str">
        <f t="shared" si="364"/>
        <v/>
      </c>
      <c r="AE2063" t="str">
        <f t="shared" si="365"/>
        <v/>
      </c>
      <c r="AF2063" t="str">
        <f t="shared" si="366"/>
        <v/>
      </c>
      <c r="AG2063" t="str">
        <f t="shared" si="367"/>
        <v/>
      </c>
      <c r="AH2063" t="str">
        <f t="shared" si="368"/>
        <v/>
      </c>
      <c r="AI2063" t="str">
        <f t="shared" si="369"/>
        <v/>
      </c>
      <c r="AY2063">
        <f t="shared" si="370"/>
        <v>153</v>
      </c>
      <c r="BJ2063" t="str">
        <f>IF(E2063&gt;0,"Nagyobb","Kisebb")</f>
        <v>Kisebb</v>
      </c>
    </row>
    <row r="2064" spans="1:62" x14ac:dyDescent="0.25">
      <c r="A2064">
        <v>1980</v>
      </c>
      <c r="B2064">
        <v>44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13</v>
      </c>
      <c r="M2064">
        <v>16</v>
      </c>
      <c r="N2064">
        <v>21</v>
      </c>
      <c r="O2064">
        <v>23</v>
      </c>
      <c r="P2064">
        <v>30</v>
      </c>
      <c r="Y2064" t="str">
        <f t="shared" si="360"/>
        <v>1316212330</v>
      </c>
      <c r="AA2064" t="str">
        <f t="shared" si="361"/>
        <v/>
      </c>
      <c r="AB2064" t="str">
        <f t="shared" si="362"/>
        <v/>
      </c>
      <c r="AC2064" t="str">
        <f t="shared" si="363"/>
        <v/>
      </c>
      <c r="AD2064" t="str">
        <f t="shared" si="364"/>
        <v/>
      </c>
      <c r="AE2064" t="str">
        <f t="shared" si="365"/>
        <v/>
      </c>
      <c r="AF2064" t="str">
        <f t="shared" si="366"/>
        <v/>
      </c>
      <c r="AG2064" t="str">
        <f t="shared" si="367"/>
        <v/>
      </c>
      <c r="AH2064" t="str">
        <f t="shared" si="368"/>
        <v/>
      </c>
      <c r="AI2064" t="str">
        <f t="shared" si="369"/>
        <v/>
      </c>
      <c r="AY2064">
        <f t="shared" si="370"/>
        <v>103</v>
      </c>
      <c r="BJ2064" t="str">
        <f>IF(E2064&gt;0,"Nagyobb","Kisebb")</f>
        <v>Kisebb</v>
      </c>
    </row>
    <row r="2065" spans="1:62" x14ac:dyDescent="0.25">
      <c r="A2065">
        <v>1980</v>
      </c>
      <c r="B2065">
        <v>43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</v>
      </c>
      <c r="M2065">
        <v>15</v>
      </c>
      <c r="N2065">
        <v>39</v>
      </c>
      <c r="O2065">
        <v>52</v>
      </c>
      <c r="P2065">
        <v>84</v>
      </c>
      <c r="Y2065" t="str">
        <f t="shared" si="360"/>
        <v>115395284</v>
      </c>
      <c r="AA2065" t="str">
        <f t="shared" si="361"/>
        <v/>
      </c>
      <c r="AB2065" t="str">
        <f t="shared" si="362"/>
        <v/>
      </c>
      <c r="AC2065" t="str">
        <f t="shared" si="363"/>
        <v/>
      </c>
      <c r="AD2065" t="str">
        <f t="shared" si="364"/>
        <v/>
      </c>
      <c r="AE2065" t="str">
        <f t="shared" si="365"/>
        <v/>
      </c>
      <c r="AF2065" t="str">
        <f t="shared" si="366"/>
        <v/>
      </c>
      <c r="AG2065" t="str">
        <f t="shared" si="367"/>
        <v/>
      </c>
      <c r="AH2065" t="str">
        <f t="shared" si="368"/>
        <v/>
      </c>
      <c r="AI2065" t="str">
        <f t="shared" si="369"/>
        <v/>
      </c>
      <c r="AY2065">
        <f t="shared" si="370"/>
        <v>191</v>
      </c>
      <c r="BJ2065" t="str">
        <f>IF(E2065&gt;0,"Nagyobb","Kisebb")</f>
        <v>Kisebb</v>
      </c>
    </row>
    <row r="2066" spans="1:62" x14ac:dyDescent="0.25">
      <c r="A2066">
        <v>1980</v>
      </c>
      <c r="B2066">
        <v>42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17</v>
      </c>
      <c r="M2066">
        <v>41</v>
      </c>
      <c r="N2066">
        <v>52</v>
      </c>
      <c r="O2066">
        <v>77</v>
      </c>
      <c r="P2066">
        <v>87</v>
      </c>
      <c r="Y2066" t="str">
        <f t="shared" si="360"/>
        <v>1741527787</v>
      </c>
      <c r="AA2066" t="str">
        <f t="shared" si="361"/>
        <v/>
      </c>
      <c r="AB2066" t="str">
        <f t="shared" si="362"/>
        <v/>
      </c>
      <c r="AC2066" t="str">
        <f t="shared" si="363"/>
        <v/>
      </c>
      <c r="AD2066" t="str">
        <f t="shared" si="364"/>
        <v/>
      </c>
      <c r="AE2066" t="str">
        <f t="shared" si="365"/>
        <v/>
      </c>
      <c r="AF2066" t="str">
        <f t="shared" si="366"/>
        <v/>
      </c>
      <c r="AG2066" t="str">
        <f t="shared" si="367"/>
        <v/>
      </c>
      <c r="AH2066" t="str">
        <f t="shared" si="368"/>
        <v/>
      </c>
      <c r="AI2066" t="str">
        <f t="shared" si="369"/>
        <v/>
      </c>
      <c r="AY2066">
        <f t="shared" si="370"/>
        <v>274</v>
      </c>
      <c r="BJ2066" t="str">
        <f>IF(E2066&gt;0,"Nagyobb","Kisebb")</f>
        <v>Kisebb</v>
      </c>
    </row>
    <row r="2067" spans="1:62" x14ac:dyDescent="0.25">
      <c r="A2067">
        <v>1980</v>
      </c>
      <c r="B2067">
        <v>41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3</v>
      </c>
      <c r="M2067">
        <v>14</v>
      </c>
      <c r="N2067">
        <v>47</v>
      </c>
      <c r="O2067">
        <v>75</v>
      </c>
      <c r="P2067">
        <v>86</v>
      </c>
      <c r="Y2067" t="str">
        <f t="shared" si="360"/>
        <v>314477586</v>
      </c>
      <c r="AA2067" t="str">
        <f t="shared" si="361"/>
        <v/>
      </c>
      <c r="AB2067" t="str">
        <f t="shared" si="362"/>
        <v/>
      </c>
      <c r="AC2067" t="str">
        <f t="shared" si="363"/>
        <v/>
      </c>
      <c r="AD2067" t="str">
        <f t="shared" si="364"/>
        <v/>
      </c>
      <c r="AE2067" t="str">
        <f t="shared" si="365"/>
        <v/>
      </c>
      <c r="AF2067" t="str">
        <f t="shared" si="366"/>
        <v/>
      </c>
      <c r="AG2067" t="str">
        <f t="shared" si="367"/>
        <v/>
      </c>
      <c r="AH2067" t="str">
        <f t="shared" si="368"/>
        <v/>
      </c>
      <c r="AI2067" t="str">
        <f t="shared" si="369"/>
        <v/>
      </c>
      <c r="AY2067">
        <f t="shared" si="370"/>
        <v>225</v>
      </c>
      <c r="BJ2067" t="str">
        <f>IF(E2067&gt;0,"Nagyobb","Kisebb")</f>
        <v>Kisebb</v>
      </c>
    </row>
    <row r="2068" spans="1:62" x14ac:dyDescent="0.25">
      <c r="A2068">
        <v>1980</v>
      </c>
      <c r="B2068">
        <v>40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8</v>
      </c>
      <c r="M2068">
        <v>13</v>
      </c>
      <c r="N2068">
        <v>46</v>
      </c>
      <c r="O2068">
        <v>54</v>
      </c>
      <c r="P2068">
        <v>56</v>
      </c>
      <c r="Y2068" t="str">
        <f t="shared" si="360"/>
        <v>813465456</v>
      </c>
      <c r="AA2068" t="str">
        <f t="shared" si="361"/>
        <v/>
      </c>
      <c r="AB2068" t="str">
        <f t="shared" si="362"/>
        <v/>
      </c>
      <c r="AC2068" t="str">
        <f t="shared" si="363"/>
        <v/>
      </c>
      <c r="AD2068" t="str">
        <f t="shared" si="364"/>
        <v/>
      </c>
      <c r="AE2068" t="str">
        <f t="shared" si="365"/>
        <v/>
      </c>
      <c r="AF2068" t="str">
        <f t="shared" si="366"/>
        <v/>
      </c>
      <c r="AG2068" t="str">
        <f t="shared" si="367"/>
        <v/>
      </c>
      <c r="AH2068" t="str">
        <f t="shared" si="368"/>
        <v/>
      </c>
      <c r="AI2068" t="str">
        <f t="shared" si="369"/>
        <v/>
      </c>
      <c r="AY2068">
        <f t="shared" si="370"/>
        <v>177</v>
      </c>
      <c r="BJ2068" t="str">
        <f>IF(E2068&gt;0,"Nagyobb","Kisebb")</f>
        <v>Kisebb</v>
      </c>
    </row>
    <row r="2069" spans="1:62" x14ac:dyDescent="0.25">
      <c r="A2069">
        <v>1980</v>
      </c>
      <c r="B2069">
        <v>39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3</v>
      </c>
      <c r="M2069">
        <v>12</v>
      </c>
      <c r="N2069">
        <v>32</v>
      </c>
      <c r="O2069">
        <v>40</v>
      </c>
      <c r="P2069">
        <v>52</v>
      </c>
      <c r="Y2069" t="str">
        <f t="shared" si="360"/>
        <v>312324052</v>
      </c>
      <c r="AA2069" t="str">
        <f t="shared" si="361"/>
        <v/>
      </c>
      <c r="AB2069" t="str">
        <f t="shared" si="362"/>
        <v/>
      </c>
      <c r="AC2069" t="str">
        <f t="shared" si="363"/>
        <v/>
      </c>
      <c r="AD2069" t="str">
        <f t="shared" si="364"/>
        <v/>
      </c>
      <c r="AE2069" t="str">
        <f t="shared" si="365"/>
        <v/>
      </c>
      <c r="AF2069" t="str">
        <f t="shared" si="366"/>
        <v/>
      </c>
      <c r="AG2069" t="str">
        <f t="shared" si="367"/>
        <v/>
      </c>
      <c r="AH2069" t="str">
        <f t="shared" si="368"/>
        <v/>
      </c>
      <c r="AI2069" t="str">
        <f t="shared" si="369"/>
        <v/>
      </c>
      <c r="AY2069">
        <f t="shared" si="370"/>
        <v>139</v>
      </c>
      <c r="BJ2069" t="str">
        <f>IF(E2069&gt;0,"Nagyobb","Kisebb")</f>
        <v>Kisebb</v>
      </c>
    </row>
    <row r="2070" spans="1:62" x14ac:dyDescent="0.25">
      <c r="A2070">
        <v>1980</v>
      </c>
      <c r="B2070">
        <v>38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19</v>
      </c>
      <c r="N2070">
        <v>71</v>
      </c>
      <c r="O2070">
        <v>76</v>
      </c>
      <c r="P2070">
        <v>83</v>
      </c>
      <c r="Y2070" t="str">
        <f t="shared" si="360"/>
        <v>319717683</v>
      </c>
      <c r="AA2070" t="str">
        <f t="shared" si="361"/>
        <v/>
      </c>
      <c r="AB2070" t="str">
        <f t="shared" si="362"/>
        <v/>
      </c>
      <c r="AC2070" t="str">
        <f t="shared" si="363"/>
        <v/>
      </c>
      <c r="AD2070" t="str">
        <f t="shared" si="364"/>
        <v/>
      </c>
      <c r="AE2070" t="str">
        <f t="shared" si="365"/>
        <v/>
      </c>
      <c r="AF2070" t="str">
        <f t="shared" si="366"/>
        <v/>
      </c>
      <c r="AG2070" t="str">
        <f t="shared" si="367"/>
        <v/>
      </c>
      <c r="AH2070" t="str">
        <f t="shared" si="368"/>
        <v/>
      </c>
      <c r="AI2070" t="str">
        <f t="shared" si="369"/>
        <v/>
      </c>
      <c r="AY2070">
        <f t="shared" si="370"/>
        <v>252</v>
      </c>
      <c r="BJ2070" t="str">
        <f>IF(E2070&gt;0,"Nagyobb","Kisebb")</f>
        <v>Kisebb</v>
      </c>
    </row>
    <row r="2071" spans="1:62" x14ac:dyDescent="0.25">
      <c r="A2071">
        <v>1980</v>
      </c>
      <c r="B2071">
        <v>37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18</v>
      </c>
      <c r="M2071">
        <v>23</v>
      </c>
      <c r="N2071">
        <v>32</v>
      </c>
      <c r="O2071">
        <v>46</v>
      </c>
      <c r="P2071">
        <v>64</v>
      </c>
      <c r="Y2071" t="str">
        <f t="shared" si="360"/>
        <v>1823324664</v>
      </c>
      <c r="AA2071" t="str">
        <f t="shared" si="361"/>
        <v/>
      </c>
      <c r="AB2071" t="str">
        <f t="shared" si="362"/>
        <v/>
      </c>
      <c r="AC2071" t="str">
        <f t="shared" si="363"/>
        <v/>
      </c>
      <c r="AD2071" t="str">
        <f t="shared" si="364"/>
        <v/>
      </c>
      <c r="AE2071" t="str">
        <f t="shared" si="365"/>
        <v/>
      </c>
      <c r="AF2071" t="str">
        <f t="shared" si="366"/>
        <v/>
      </c>
      <c r="AG2071" t="str">
        <f t="shared" si="367"/>
        <v/>
      </c>
      <c r="AH2071" t="str">
        <f t="shared" si="368"/>
        <v/>
      </c>
      <c r="AI2071" t="str">
        <f t="shared" si="369"/>
        <v/>
      </c>
      <c r="AY2071">
        <f t="shared" si="370"/>
        <v>183</v>
      </c>
      <c r="BJ2071" t="str">
        <f>IF(E2071&gt;0,"Nagyobb","Kisebb")</f>
        <v>Kisebb</v>
      </c>
    </row>
    <row r="2072" spans="1:62" x14ac:dyDescent="0.25">
      <c r="A2072">
        <v>1980</v>
      </c>
      <c r="B2072">
        <v>36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22</v>
      </c>
      <c r="M2072">
        <v>32</v>
      </c>
      <c r="N2072">
        <v>40</v>
      </c>
      <c r="O2072">
        <v>47</v>
      </c>
      <c r="P2072">
        <v>79</v>
      </c>
      <c r="Y2072" t="str">
        <f t="shared" si="360"/>
        <v>2232404779</v>
      </c>
      <c r="AA2072" t="str">
        <f t="shared" si="361"/>
        <v/>
      </c>
      <c r="AB2072" t="str">
        <f t="shared" si="362"/>
        <v/>
      </c>
      <c r="AC2072" t="str">
        <f t="shared" si="363"/>
        <v/>
      </c>
      <c r="AD2072" t="str">
        <f t="shared" si="364"/>
        <v/>
      </c>
      <c r="AE2072" t="str">
        <f t="shared" si="365"/>
        <v/>
      </c>
      <c r="AF2072" t="str">
        <f t="shared" si="366"/>
        <v/>
      </c>
      <c r="AG2072" t="str">
        <f t="shared" si="367"/>
        <v/>
      </c>
      <c r="AH2072" t="str">
        <f t="shared" si="368"/>
        <v/>
      </c>
      <c r="AI2072" t="str">
        <f t="shared" si="369"/>
        <v/>
      </c>
      <c r="AY2072">
        <f t="shared" si="370"/>
        <v>220</v>
      </c>
      <c r="BJ2072" t="str">
        <f>IF(E2072&gt;0,"Nagyobb","Kisebb")</f>
        <v>Kisebb</v>
      </c>
    </row>
    <row r="2073" spans="1:62" x14ac:dyDescent="0.25">
      <c r="A2073">
        <v>1980</v>
      </c>
      <c r="B2073">
        <v>35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15</v>
      </c>
      <c r="M2073">
        <v>25</v>
      </c>
      <c r="N2073">
        <v>39</v>
      </c>
      <c r="O2073">
        <v>42</v>
      </c>
      <c r="P2073">
        <v>77</v>
      </c>
      <c r="Y2073" t="str">
        <f t="shared" si="360"/>
        <v>1525394277</v>
      </c>
      <c r="AA2073" t="str">
        <f t="shared" si="361"/>
        <v/>
      </c>
      <c r="AB2073" t="str">
        <f t="shared" si="362"/>
        <v/>
      </c>
      <c r="AC2073" t="str">
        <f t="shared" si="363"/>
        <v/>
      </c>
      <c r="AD2073" t="str">
        <f t="shared" si="364"/>
        <v/>
      </c>
      <c r="AE2073" t="str">
        <f t="shared" si="365"/>
        <v/>
      </c>
      <c r="AF2073" t="str">
        <f t="shared" si="366"/>
        <v/>
      </c>
      <c r="AG2073" t="str">
        <f t="shared" si="367"/>
        <v/>
      </c>
      <c r="AH2073" t="str">
        <f t="shared" si="368"/>
        <v/>
      </c>
      <c r="AI2073" t="str">
        <f t="shared" si="369"/>
        <v/>
      </c>
      <c r="AY2073">
        <f t="shared" si="370"/>
        <v>198</v>
      </c>
      <c r="BJ2073" t="str">
        <f>IF(E2073&gt;0,"Nagyobb","Kisebb")</f>
        <v>Kisebb</v>
      </c>
    </row>
    <row r="2074" spans="1:62" x14ac:dyDescent="0.25">
      <c r="A2074">
        <v>1980</v>
      </c>
      <c r="B2074">
        <v>34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36</v>
      </c>
      <c r="M2074">
        <v>48</v>
      </c>
      <c r="N2074">
        <v>62</v>
      </c>
      <c r="O2074">
        <v>65</v>
      </c>
      <c r="P2074">
        <v>69</v>
      </c>
      <c r="Y2074" t="str">
        <f t="shared" si="360"/>
        <v>3648626569</v>
      </c>
      <c r="AA2074" t="str">
        <f t="shared" si="361"/>
        <v/>
      </c>
      <c r="AB2074" t="str">
        <f t="shared" si="362"/>
        <v/>
      </c>
      <c r="AC2074" t="str">
        <f t="shared" si="363"/>
        <v/>
      </c>
      <c r="AD2074" t="str">
        <f t="shared" si="364"/>
        <v/>
      </c>
      <c r="AE2074" t="str">
        <f t="shared" si="365"/>
        <v/>
      </c>
      <c r="AF2074" t="str">
        <f t="shared" si="366"/>
        <v/>
      </c>
      <c r="AG2074" t="str">
        <f t="shared" si="367"/>
        <v/>
      </c>
      <c r="AH2074" t="str">
        <f t="shared" si="368"/>
        <v/>
      </c>
      <c r="AI2074" t="str">
        <f t="shared" si="369"/>
        <v/>
      </c>
      <c r="AY2074">
        <f t="shared" si="370"/>
        <v>280</v>
      </c>
      <c r="BJ2074" t="str">
        <f>IF(E2074&gt;0,"Nagyobb","Kisebb")</f>
        <v>Kisebb</v>
      </c>
    </row>
    <row r="2075" spans="1:62" x14ac:dyDescent="0.25">
      <c r="A2075">
        <v>1980</v>
      </c>
      <c r="B2075">
        <v>33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16</v>
      </c>
      <c r="M2075">
        <v>28</v>
      </c>
      <c r="N2075">
        <v>51</v>
      </c>
      <c r="O2075">
        <v>59</v>
      </c>
      <c r="P2075">
        <v>64</v>
      </c>
      <c r="Y2075" t="str">
        <f t="shared" si="360"/>
        <v>1628515964</v>
      </c>
      <c r="AA2075" t="str">
        <f t="shared" si="361"/>
        <v/>
      </c>
      <c r="AB2075" t="str">
        <f t="shared" si="362"/>
        <v/>
      </c>
      <c r="AC2075" t="str">
        <f t="shared" si="363"/>
        <v/>
      </c>
      <c r="AD2075" t="str">
        <f t="shared" si="364"/>
        <v/>
      </c>
      <c r="AE2075" t="str">
        <f t="shared" si="365"/>
        <v/>
      </c>
      <c r="AF2075" t="str">
        <f t="shared" si="366"/>
        <v/>
      </c>
      <c r="AG2075" t="str">
        <f t="shared" si="367"/>
        <v/>
      </c>
      <c r="AH2075" t="str">
        <f t="shared" si="368"/>
        <v/>
      </c>
      <c r="AI2075" t="str">
        <f t="shared" si="369"/>
        <v/>
      </c>
      <c r="AY2075">
        <f t="shared" si="370"/>
        <v>218</v>
      </c>
      <c r="BJ2075" t="str">
        <f>IF(E2075&gt;0,"Nagyobb","Kisebb")</f>
        <v>Kisebb</v>
      </c>
    </row>
    <row r="2076" spans="1:62" x14ac:dyDescent="0.25">
      <c r="A2076">
        <v>1980</v>
      </c>
      <c r="B2076">
        <v>32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48</v>
      </c>
      <c r="M2076">
        <v>59</v>
      </c>
      <c r="N2076">
        <v>65</v>
      </c>
      <c r="O2076">
        <v>68</v>
      </c>
      <c r="P2076">
        <v>90</v>
      </c>
      <c r="Y2076" t="str">
        <f t="shared" si="360"/>
        <v>4859656890</v>
      </c>
      <c r="AA2076" t="str">
        <f t="shared" si="361"/>
        <v/>
      </c>
      <c r="AB2076" t="str">
        <f t="shared" si="362"/>
        <v/>
      </c>
      <c r="AC2076" t="str">
        <f t="shared" si="363"/>
        <v/>
      </c>
      <c r="AD2076" t="str">
        <f t="shared" si="364"/>
        <v/>
      </c>
      <c r="AE2076" t="str">
        <f t="shared" si="365"/>
        <v/>
      </c>
      <c r="AF2076" t="str">
        <f t="shared" si="366"/>
        <v/>
      </c>
      <c r="AG2076" t="str">
        <f t="shared" si="367"/>
        <v/>
      </c>
      <c r="AH2076" t="str">
        <f t="shared" si="368"/>
        <v/>
      </c>
      <c r="AI2076" t="str">
        <f t="shared" si="369"/>
        <v/>
      </c>
      <c r="AY2076">
        <f t="shared" si="370"/>
        <v>330</v>
      </c>
      <c r="BJ2076" t="str">
        <f>IF(E2076&gt;0,"Nagyobb","Kisebb")</f>
        <v>Kisebb</v>
      </c>
    </row>
    <row r="2077" spans="1:62" x14ac:dyDescent="0.25">
      <c r="A2077">
        <v>1980</v>
      </c>
      <c r="B2077">
        <v>31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12</v>
      </c>
      <c r="M2077">
        <v>18</v>
      </c>
      <c r="N2077">
        <v>72</v>
      </c>
      <c r="O2077">
        <v>80</v>
      </c>
      <c r="P2077">
        <v>90</v>
      </c>
      <c r="Y2077" t="str">
        <f t="shared" si="360"/>
        <v>1218728090</v>
      </c>
      <c r="AA2077" t="str">
        <f t="shared" si="361"/>
        <v/>
      </c>
      <c r="AB2077" t="str">
        <f t="shared" si="362"/>
        <v/>
      </c>
      <c r="AC2077" t="str">
        <f t="shared" si="363"/>
        <v/>
      </c>
      <c r="AD2077" t="str">
        <f t="shared" si="364"/>
        <v/>
      </c>
      <c r="AE2077" t="str">
        <f t="shared" si="365"/>
        <v/>
      </c>
      <c r="AF2077" t="str">
        <f t="shared" si="366"/>
        <v/>
      </c>
      <c r="AG2077" t="str">
        <f t="shared" si="367"/>
        <v/>
      </c>
      <c r="AH2077" t="str">
        <f t="shared" si="368"/>
        <v/>
      </c>
      <c r="AI2077" t="str">
        <f t="shared" si="369"/>
        <v/>
      </c>
      <c r="AY2077">
        <f t="shared" si="370"/>
        <v>272</v>
      </c>
      <c r="BJ2077" t="str">
        <f>IF(E2077&gt;0,"Nagyobb","Kisebb")</f>
        <v>Kisebb</v>
      </c>
    </row>
    <row r="2078" spans="1:62" x14ac:dyDescent="0.25">
      <c r="A2078">
        <v>1980</v>
      </c>
      <c r="B2078">
        <v>30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13</v>
      </c>
      <c r="N2078">
        <v>37</v>
      </c>
      <c r="O2078">
        <v>56</v>
      </c>
      <c r="P2078">
        <v>89</v>
      </c>
      <c r="Y2078" t="str">
        <f t="shared" si="360"/>
        <v>1213375689</v>
      </c>
      <c r="AA2078" t="str">
        <f t="shared" si="361"/>
        <v>+</v>
      </c>
      <c r="AB2078" t="str">
        <f t="shared" si="362"/>
        <v/>
      </c>
      <c r="AC2078" t="str">
        <f t="shared" si="363"/>
        <v/>
      </c>
      <c r="AD2078" t="str">
        <f t="shared" si="364"/>
        <v/>
      </c>
      <c r="AE2078" t="str">
        <f t="shared" si="365"/>
        <v/>
      </c>
      <c r="AF2078" t="str">
        <f t="shared" si="366"/>
        <v/>
      </c>
      <c r="AG2078" t="str">
        <f t="shared" si="367"/>
        <v/>
      </c>
      <c r="AH2078" t="str">
        <f t="shared" si="368"/>
        <v/>
      </c>
      <c r="AI2078" t="str">
        <f t="shared" si="369"/>
        <v/>
      </c>
      <c r="AY2078">
        <f t="shared" si="370"/>
        <v>207</v>
      </c>
      <c r="BJ2078" t="str">
        <f>IF(E2078&gt;0,"Nagyobb","Kisebb")</f>
        <v>Kisebb</v>
      </c>
    </row>
    <row r="2079" spans="1:62" x14ac:dyDescent="0.25">
      <c r="A2079">
        <v>1980</v>
      </c>
      <c r="B2079">
        <v>29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13</v>
      </c>
      <c r="M2079">
        <v>25</v>
      </c>
      <c r="N2079">
        <v>27</v>
      </c>
      <c r="O2079">
        <v>42</v>
      </c>
      <c r="P2079">
        <v>71</v>
      </c>
      <c r="Y2079" t="str">
        <f t="shared" si="360"/>
        <v>1325274271</v>
      </c>
      <c r="AA2079" t="str">
        <f t="shared" si="361"/>
        <v/>
      </c>
      <c r="AB2079" t="str">
        <f t="shared" si="362"/>
        <v/>
      </c>
      <c r="AC2079" t="str">
        <f t="shared" si="363"/>
        <v/>
      </c>
      <c r="AD2079" t="str">
        <f t="shared" si="364"/>
        <v/>
      </c>
      <c r="AE2079" t="str">
        <f t="shared" si="365"/>
        <v/>
      </c>
      <c r="AF2079" t="str">
        <f t="shared" si="366"/>
        <v/>
      </c>
      <c r="AG2079" t="str">
        <f t="shared" si="367"/>
        <v/>
      </c>
      <c r="AH2079" t="str">
        <f t="shared" si="368"/>
        <v/>
      </c>
      <c r="AI2079" t="str">
        <f t="shared" si="369"/>
        <v/>
      </c>
      <c r="AY2079">
        <f t="shared" si="370"/>
        <v>178</v>
      </c>
      <c r="BJ2079" t="str">
        <f>IF(E2079&gt;0,"Nagyobb","Kisebb")</f>
        <v>Kisebb</v>
      </c>
    </row>
    <row r="2080" spans="1:62" x14ac:dyDescent="0.25">
      <c r="A2080">
        <v>1980</v>
      </c>
      <c r="B2080">
        <v>28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7</v>
      </c>
      <c r="M2080">
        <v>9</v>
      </c>
      <c r="N2080">
        <v>14</v>
      </c>
      <c r="O2080">
        <v>15</v>
      </c>
      <c r="P2080">
        <v>80</v>
      </c>
      <c r="Y2080" t="str">
        <f t="shared" si="360"/>
        <v>79141580</v>
      </c>
      <c r="AA2080" t="str">
        <f t="shared" si="361"/>
        <v/>
      </c>
      <c r="AB2080" t="str">
        <f t="shared" si="362"/>
        <v/>
      </c>
      <c r="AC2080" t="str">
        <f t="shared" si="363"/>
        <v>+</v>
      </c>
      <c r="AD2080" t="str">
        <f t="shared" si="364"/>
        <v/>
      </c>
      <c r="AE2080" t="str">
        <f t="shared" si="365"/>
        <v/>
      </c>
      <c r="AF2080" t="str">
        <f t="shared" si="366"/>
        <v/>
      </c>
      <c r="AG2080" t="str">
        <f t="shared" si="367"/>
        <v/>
      </c>
      <c r="AH2080" t="str">
        <f t="shared" si="368"/>
        <v/>
      </c>
      <c r="AI2080" t="str">
        <f t="shared" si="369"/>
        <v/>
      </c>
      <c r="AY2080">
        <f t="shared" si="370"/>
        <v>125</v>
      </c>
      <c r="BJ2080" t="str">
        <f>IF(E2080&gt;0,"Nagyobb","Kisebb")</f>
        <v>Kisebb</v>
      </c>
    </row>
    <row r="2081" spans="1:62" x14ac:dyDescent="0.25">
      <c r="A2081">
        <v>1980</v>
      </c>
      <c r="B2081">
        <v>27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5</v>
      </c>
      <c r="M2081">
        <v>18</v>
      </c>
      <c r="N2081">
        <v>27</v>
      </c>
      <c r="O2081">
        <v>39</v>
      </c>
      <c r="P2081">
        <v>43</v>
      </c>
      <c r="Y2081" t="str">
        <f t="shared" si="360"/>
        <v>518273943</v>
      </c>
      <c r="AA2081" t="str">
        <f t="shared" si="361"/>
        <v/>
      </c>
      <c r="AB2081" t="str">
        <f t="shared" si="362"/>
        <v/>
      </c>
      <c r="AC2081" t="str">
        <f t="shared" si="363"/>
        <v/>
      </c>
      <c r="AD2081" t="str">
        <f t="shared" si="364"/>
        <v/>
      </c>
      <c r="AE2081" t="str">
        <f t="shared" si="365"/>
        <v/>
      </c>
      <c r="AF2081" t="str">
        <f t="shared" si="366"/>
        <v/>
      </c>
      <c r="AG2081" t="str">
        <f t="shared" si="367"/>
        <v/>
      </c>
      <c r="AH2081" t="str">
        <f t="shared" si="368"/>
        <v/>
      </c>
      <c r="AI2081" t="str">
        <f t="shared" si="369"/>
        <v/>
      </c>
      <c r="AY2081">
        <f t="shared" si="370"/>
        <v>132</v>
      </c>
      <c r="BJ2081" t="str">
        <f>IF(E2081&gt;0,"Nagyobb","Kisebb")</f>
        <v>Kisebb</v>
      </c>
    </row>
    <row r="2082" spans="1:62" x14ac:dyDescent="0.25">
      <c r="A2082">
        <v>1980</v>
      </c>
      <c r="B2082">
        <v>26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10</v>
      </c>
      <c r="M2082">
        <v>25</v>
      </c>
      <c r="N2082">
        <v>36</v>
      </c>
      <c r="O2082">
        <v>51</v>
      </c>
      <c r="P2082">
        <v>55</v>
      </c>
      <c r="Y2082" t="str">
        <f t="shared" si="360"/>
        <v>1025365155</v>
      </c>
      <c r="AA2082" t="str">
        <f t="shared" si="361"/>
        <v/>
      </c>
      <c r="AB2082" t="str">
        <f t="shared" si="362"/>
        <v/>
      </c>
      <c r="AC2082" t="str">
        <f t="shared" si="363"/>
        <v/>
      </c>
      <c r="AD2082" t="str">
        <f t="shared" si="364"/>
        <v/>
      </c>
      <c r="AE2082" t="str">
        <f t="shared" si="365"/>
        <v/>
      </c>
      <c r="AF2082" t="str">
        <f t="shared" si="366"/>
        <v/>
      </c>
      <c r="AG2082" t="str">
        <f t="shared" si="367"/>
        <v/>
      </c>
      <c r="AH2082" t="str">
        <f t="shared" si="368"/>
        <v/>
      </c>
      <c r="AI2082" t="str">
        <f t="shared" si="369"/>
        <v/>
      </c>
      <c r="AY2082">
        <f t="shared" si="370"/>
        <v>177</v>
      </c>
      <c r="BJ2082" t="str">
        <f>IF(E2082&gt;0,"Nagyobb","Kisebb")</f>
        <v>Kisebb</v>
      </c>
    </row>
    <row r="2083" spans="1:62" x14ac:dyDescent="0.25">
      <c r="A2083">
        <v>1980</v>
      </c>
      <c r="B2083">
        <v>25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7</v>
      </c>
      <c r="M2083">
        <v>13</v>
      </c>
      <c r="N2083">
        <v>17</v>
      </c>
      <c r="O2083">
        <v>22</v>
      </c>
      <c r="P2083">
        <v>24</v>
      </c>
      <c r="Y2083" t="str">
        <f t="shared" si="360"/>
        <v>713172224</v>
      </c>
      <c r="AA2083" t="str">
        <f t="shared" si="361"/>
        <v/>
      </c>
      <c r="AB2083" t="str">
        <f t="shared" si="362"/>
        <v/>
      </c>
      <c r="AC2083" t="str">
        <f t="shared" si="363"/>
        <v/>
      </c>
      <c r="AD2083" t="str">
        <f t="shared" si="364"/>
        <v/>
      </c>
      <c r="AE2083" t="str">
        <f t="shared" si="365"/>
        <v/>
      </c>
      <c r="AF2083" t="str">
        <f t="shared" si="366"/>
        <v/>
      </c>
      <c r="AG2083" t="str">
        <f t="shared" si="367"/>
        <v/>
      </c>
      <c r="AH2083" t="str">
        <f t="shared" si="368"/>
        <v/>
      </c>
      <c r="AI2083" t="str">
        <f t="shared" si="369"/>
        <v/>
      </c>
      <c r="AY2083">
        <f t="shared" si="370"/>
        <v>83</v>
      </c>
      <c r="BJ2083" t="str">
        <f>IF(E2083&gt;0,"Nagyobb","Kisebb")</f>
        <v>Kisebb</v>
      </c>
    </row>
    <row r="2084" spans="1:62" x14ac:dyDescent="0.25">
      <c r="A2084">
        <v>1980</v>
      </c>
      <c r="B2084">
        <v>24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3</v>
      </c>
      <c r="M2084">
        <v>43</v>
      </c>
      <c r="N2084">
        <v>45</v>
      </c>
      <c r="O2084">
        <v>72</v>
      </c>
      <c r="P2084">
        <v>87</v>
      </c>
      <c r="Y2084" t="str">
        <f t="shared" si="360"/>
        <v>343457287</v>
      </c>
      <c r="AA2084" t="str">
        <f t="shared" si="361"/>
        <v/>
      </c>
      <c r="AB2084" t="str">
        <f t="shared" si="362"/>
        <v/>
      </c>
      <c r="AC2084" t="str">
        <f t="shared" si="363"/>
        <v/>
      </c>
      <c r="AD2084" t="str">
        <f t="shared" si="364"/>
        <v/>
      </c>
      <c r="AE2084" t="str">
        <f t="shared" si="365"/>
        <v/>
      </c>
      <c r="AF2084" t="str">
        <f t="shared" si="366"/>
        <v/>
      </c>
      <c r="AG2084" t="str">
        <f t="shared" si="367"/>
        <v/>
      </c>
      <c r="AH2084" t="str">
        <f t="shared" si="368"/>
        <v/>
      </c>
      <c r="AI2084" t="str">
        <f t="shared" si="369"/>
        <v/>
      </c>
      <c r="AY2084">
        <f t="shared" si="370"/>
        <v>250</v>
      </c>
      <c r="BJ2084" t="str">
        <f>IF(E2084&gt;0,"Nagyobb","Kisebb")</f>
        <v>Kisebb</v>
      </c>
    </row>
    <row r="2085" spans="1:62" x14ac:dyDescent="0.25">
      <c r="A2085">
        <v>1980</v>
      </c>
      <c r="B2085">
        <v>23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6</v>
      </c>
      <c r="M2085">
        <v>23</v>
      </c>
      <c r="N2085">
        <v>27</v>
      </c>
      <c r="O2085">
        <v>35</v>
      </c>
      <c r="P2085">
        <v>42</v>
      </c>
      <c r="Y2085" t="str">
        <f t="shared" si="360"/>
        <v>623273542</v>
      </c>
      <c r="AA2085" t="str">
        <f t="shared" si="361"/>
        <v/>
      </c>
      <c r="AB2085" t="str">
        <f t="shared" si="362"/>
        <v/>
      </c>
      <c r="AC2085" t="str">
        <f t="shared" si="363"/>
        <v/>
      </c>
      <c r="AD2085" t="str">
        <f t="shared" si="364"/>
        <v/>
      </c>
      <c r="AE2085" t="str">
        <f t="shared" si="365"/>
        <v/>
      </c>
      <c r="AF2085" t="str">
        <f t="shared" si="366"/>
        <v/>
      </c>
      <c r="AG2085" t="str">
        <f t="shared" si="367"/>
        <v/>
      </c>
      <c r="AH2085" t="str">
        <f t="shared" si="368"/>
        <v/>
      </c>
      <c r="AI2085" t="str">
        <f t="shared" si="369"/>
        <v/>
      </c>
      <c r="AY2085">
        <f t="shared" si="370"/>
        <v>133</v>
      </c>
      <c r="BJ2085" t="str">
        <f>IF(E2085&gt;0,"Nagyobb","Kisebb")</f>
        <v>Kisebb</v>
      </c>
    </row>
    <row r="2086" spans="1:62" x14ac:dyDescent="0.25">
      <c r="A2086">
        <v>1980</v>
      </c>
      <c r="B2086">
        <v>22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11</v>
      </c>
      <c r="M2086">
        <v>21</v>
      </c>
      <c r="N2086">
        <v>68</v>
      </c>
      <c r="O2086">
        <v>79</v>
      </c>
      <c r="P2086">
        <v>81</v>
      </c>
      <c r="Y2086" t="str">
        <f t="shared" si="360"/>
        <v>1121687981</v>
      </c>
      <c r="AA2086" t="str">
        <f t="shared" si="361"/>
        <v/>
      </c>
      <c r="AB2086" t="str">
        <f t="shared" si="362"/>
        <v/>
      </c>
      <c r="AC2086" t="str">
        <f t="shared" si="363"/>
        <v/>
      </c>
      <c r="AD2086" t="str">
        <f t="shared" si="364"/>
        <v/>
      </c>
      <c r="AE2086" t="str">
        <f t="shared" si="365"/>
        <v/>
      </c>
      <c r="AF2086" t="str">
        <f t="shared" si="366"/>
        <v/>
      </c>
      <c r="AG2086" t="str">
        <f t="shared" si="367"/>
        <v/>
      </c>
      <c r="AH2086" t="str">
        <f t="shared" si="368"/>
        <v/>
      </c>
      <c r="AI2086" t="str">
        <f t="shared" si="369"/>
        <v/>
      </c>
      <c r="AY2086">
        <f t="shared" si="370"/>
        <v>260</v>
      </c>
      <c r="BJ2086" t="str">
        <f>IF(E2086&gt;0,"Nagyobb","Kisebb")</f>
        <v>Kisebb</v>
      </c>
    </row>
    <row r="2087" spans="1:62" x14ac:dyDescent="0.25">
      <c r="A2087">
        <v>1980</v>
      </c>
      <c r="B2087">
        <v>21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18</v>
      </c>
      <c r="M2087">
        <v>21</v>
      </c>
      <c r="N2087">
        <v>29</v>
      </c>
      <c r="O2087">
        <v>66</v>
      </c>
      <c r="P2087">
        <v>80</v>
      </c>
      <c r="Y2087" t="str">
        <f t="shared" si="360"/>
        <v>1821296680</v>
      </c>
      <c r="AA2087" t="str">
        <f t="shared" si="361"/>
        <v/>
      </c>
      <c r="AB2087" t="str">
        <f t="shared" si="362"/>
        <v/>
      </c>
      <c r="AC2087" t="str">
        <f t="shared" si="363"/>
        <v/>
      </c>
      <c r="AD2087" t="str">
        <f t="shared" si="364"/>
        <v/>
      </c>
      <c r="AE2087" t="str">
        <f t="shared" si="365"/>
        <v/>
      </c>
      <c r="AF2087" t="str">
        <f t="shared" si="366"/>
        <v/>
      </c>
      <c r="AG2087" t="str">
        <f t="shared" si="367"/>
        <v/>
      </c>
      <c r="AH2087" t="str">
        <f t="shared" si="368"/>
        <v/>
      </c>
      <c r="AI2087" t="str">
        <f t="shared" si="369"/>
        <v/>
      </c>
      <c r="AY2087">
        <f t="shared" si="370"/>
        <v>214</v>
      </c>
      <c r="BJ2087" t="str">
        <f>IF(E2087&gt;0,"Nagyobb","Kisebb")</f>
        <v>Kisebb</v>
      </c>
    </row>
    <row r="2088" spans="1:62" x14ac:dyDescent="0.25">
      <c r="A2088">
        <v>1980</v>
      </c>
      <c r="B2088">
        <v>20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31</v>
      </c>
      <c r="N2088">
        <v>47</v>
      </c>
      <c r="O2088">
        <v>64</v>
      </c>
      <c r="P2088">
        <v>76</v>
      </c>
      <c r="Y2088" t="str">
        <f t="shared" si="360"/>
        <v>1831476476</v>
      </c>
      <c r="AA2088" t="str">
        <f t="shared" si="361"/>
        <v/>
      </c>
      <c r="AB2088" t="str">
        <f t="shared" si="362"/>
        <v/>
      </c>
      <c r="AC2088" t="str">
        <f t="shared" si="363"/>
        <v/>
      </c>
      <c r="AD2088" t="str">
        <f t="shared" si="364"/>
        <v/>
      </c>
      <c r="AE2088" t="str">
        <f t="shared" si="365"/>
        <v/>
      </c>
      <c r="AF2088" t="str">
        <f t="shared" si="366"/>
        <v/>
      </c>
      <c r="AG2088" t="str">
        <f t="shared" si="367"/>
        <v/>
      </c>
      <c r="AH2088" t="str">
        <f t="shared" si="368"/>
        <v/>
      </c>
      <c r="AI2088" t="str">
        <f t="shared" si="369"/>
        <v/>
      </c>
      <c r="AY2088">
        <f t="shared" si="370"/>
        <v>236</v>
      </c>
      <c r="BJ2088" t="str">
        <f>IF(E2088&gt;0,"Nagyobb","Kisebb")</f>
        <v>Kisebb</v>
      </c>
    </row>
    <row r="2089" spans="1:62" x14ac:dyDescent="0.25">
      <c r="A2089">
        <v>1980</v>
      </c>
      <c r="B2089">
        <v>19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14</v>
      </c>
      <c r="M2089">
        <v>22</v>
      </c>
      <c r="N2089">
        <v>29</v>
      </c>
      <c r="O2089">
        <v>59</v>
      </c>
      <c r="P2089">
        <v>60</v>
      </c>
      <c r="Y2089" t="str">
        <f t="shared" si="360"/>
        <v>1422295960</v>
      </c>
      <c r="AA2089" t="str">
        <f t="shared" si="361"/>
        <v/>
      </c>
      <c r="AB2089" t="str">
        <f t="shared" si="362"/>
        <v/>
      </c>
      <c r="AC2089" t="str">
        <f t="shared" si="363"/>
        <v/>
      </c>
      <c r="AD2089" t="str">
        <f t="shared" si="364"/>
        <v>+</v>
      </c>
      <c r="AE2089" t="str">
        <f t="shared" si="365"/>
        <v/>
      </c>
      <c r="AF2089" t="str">
        <f t="shared" si="366"/>
        <v/>
      </c>
      <c r="AG2089" t="str">
        <f t="shared" si="367"/>
        <v/>
      </c>
      <c r="AH2089" t="str">
        <f t="shared" si="368"/>
        <v/>
      </c>
      <c r="AI2089" t="str">
        <f t="shared" si="369"/>
        <v/>
      </c>
      <c r="AY2089">
        <f t="shared" si="370"/>
        <v>184</v>
      </c>
      <c r="BJ2089" t="str">
        <f>IF(E2089&gt;0,"Nagyobb","Kisebb")</f>
        <v>Kisebb</v>
      </c>
    </row>
    <row r="2090" spans="1:62" x14ac:dyDescent="0.25">
      <c r="A2090">
        <v>1980</v>
      </c>
      <c r="B2090">
        <v>18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19</v>
      </c>
      <c r="M2090">
        <v>25</v>
      </c>
      <c r="N2090">
        <v>33</v>
      </c>
      <c r="O2090">
        <v>53</v>
      </c>
      <c r="P2090">
        <v>59</v>
      </c>
      <c r="Y2090" t="str">
        <f t="shared" si="360"/>
        <v>1925335359</v>
      </c>
      <c r="AA2090" t="str">
        <f t="shared" si="361"/>
        <v/>
      </c>
      <c r="AB2090" t="str">
        <f t="shared" si="362"/>
        <v/>
      </c>
      <c r="AC2090" t="str">
        <f t="shared" si="363"/>
        <v/>
      </c>
      <c r="AD2090" t="str">
        <f t="shared" si="364"/>
        <v/>
      </c>
      <c r="AE2090" t="str">
        <f t="shared" si="365"/>
        <v/>
      </c>
      <c r="AF2090" t="str">
        <f t="shared" si="366"/>
        <v/>
      </c>
      <c r="AG2090" t="str">
        <f t="shared" si="367"/>
        <v/>
      </c>
      <c r="AH2090" t="str">
        <f t="shared" si="368"/>
        <v/>
      </c>
      <c r="AI2090" t="str">
        <f t="shared" si="369"/>
        <v/>
      </c>
      <c r="AY2090">
        <f t="shared" si="370"/>
        <v>189</v>
      </c>
      <c r="BJ2090" t="str">
        <f>IF(E2090&gt;0,"Nagyobb","Kisebb")</f>
        <v>Kisebb</v>
      </c>
    </row>
    <row r="2091" spans="1:62" x14ac:dyDescent="0.25">
      <c r="A2091">
        <v>1980</v>
      </c>
      <c r="B2091">
        <v>17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3</v>
      </c>
      <c r="M2091">
        <v>40</v>
      </c>
      <c r="N2091">
        <v>58</v>
      </c>
      <c r="O2091">
        <v>59</v>
      </c>
      <c r="P2091">
        <v>87</v>
      </c>
      <c r="Y2091" t="str">
        <f t="shared" si="360"/>
        <v>340585987</v>
      </c>
      <c r="AA2091" t="str">
        <f t="shared" si="361"/>
        <v/>
      </c>
      <c r="AB2091" t="str">
        <f t="shared" si="362"/>
        <v/>
      </c>
      <c r="AC2091" t="str">
        <f t="shared" si="363"/>
        <v>+</v>
      </c>
      <c r="AD2091" t="str">
        <f t="shared" si="364"/>
        <v/>
      </c>
      <c r="AE2091" t="str">
        <f t="shared" si="365"/>
        <v/>
      </c>
      <c r="AF2091" t="str">
        <f t="shared" si="366"/>
        <v/>
      </c>
      <c r="AG2091" t="str">
        <f t="shared" si="367"/>
        <v/>
      </c>
      <c r="AH2091" t="str">
        <f t="shared" si="368"/>
        <v/>
      </c>
      <c r="AI2091" t="str">
        <f t="shared" si="369"/>
        <v/>
      </c>
      <c r="AY2091">
        <f t="shared" si="370"/>
        <v>247</v>
      </c>
      <c r="BJ2091" t="str">
        <f>IF(E2091&gt;0,"Nagyobb","Kisebb")</f>
        <v>Kisebb</v>
      </c>
    </row>
    <row r="2092" spans="1:62" x14ac:dyDescent="0.25">
      <c r="A2092">
        <v>1980</v>
      </c>
      <c r="B2092">
        <v>16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15</v>
      </c>
      <c r="M2092">
        <v>46</v>
      </c>
      <c r="N2092">
        <v>59</v>
      </c>
      <c r="O2092">
        <v>60</v>
      </c>
      <c r="P2092">
        <v>81</v>
      </c>
      <c r="Y2092" t="str">
        <f t="shared" si="360"/>
        <v>1546596081</v>
      </c>
      <c r="AA2092" t="str">
        <f t="shared" si="361"/>
        <v/>
      </c>
      <c r="AB2092" t="str">
        <f t="shared" si="362"/>
        <v/>
      </c>
      <c r="AC2092" t="str">
        <f t="shared" si="363"/>
        <v>+</v>
      </c>
      <c r="AD2092" t="str">
        <f t="shared" si="364"/>
        <v/>
      </c>
      <c r="AE2092" t="str">
        <f t="shared" si="365"/>
        <v/>
      </c>
      <c r="AF2092" t="str">
        <f t="shared" si="366"/>
        <v/>
      </c>
      <c r="AG2092" t="str">
        <f t="shared" si="367"/>
        <v/>
      </c>
      <c r="AH2092" t="str">
        <f t="shared" si="368"/>
        <v/>
      </c>
      <c r="AI2092" t="str">
        <f t="shared" si="369"/>
        <v/>
      </c>
      <c r="AY2092">
        <f t="shared" si="370"/>
        <v>261</v>
      </c>
      <c r="BJ2092" t="str">
        <f>IF(E2092&gt;0,"Nagyobb","Kisebb")</f>
        <v>Kisebb</v>
      </c>
    </row>
    <row r="2093" spans="1:62" x14ac:dyDescent="0.25">
      <c r="A2093">
        <v>1980</v>
      </c>
      <c r="B2093">
        <v>15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17</v>
      </c>
      <c r="M2093">
        <v>23</v>
      </c>
      <c r="N2093">
        <v>34</v>
      </c>
      <c r="O2093">
        <v>55</v>
      </c>
      <c r="P2093">
        <v>66</v>
      </c>
      <c r="Y2093" t="str">
        <f t="shared" si="360"/>
        <v>1723345566</v>
      </c>
      <c r="AA2093" t="str">
        <f t="shared" si="361"/>
        <v/>
      </c>
      <c r="AB2093" t="str">
        <f t="shared" si="362"/>
        <v/>
      </c>
      <c r="AC2093" t="str">
        <f t="shared" si="363"/>
        <v/>
      </c>
      <c r="AD2093" t="str">
        <f t="shared" si="364"/>
        <v/>
      </c>
      <c r="AE2093" t="str">
        <f t="shared" si="365"/>
        <v/>
      </c>
      <c r="AF2093" t="str">
        <f t="shared" si="366"/>
        <v/>
      </c>
      <c r="AG2093" t="str">
        <f t="shared" si="367"/>
        <v/>
      </c>
      <c r="AH2093" t="str">
        <f t="shared" si="368"/>
        <v/>
      </c>
      <c r="AI2093" t="str">
        <f t="shared" si="369"/>
        <v/>
      </c>
      <c r="AY2093">
        <f t="shared" si="370"/>
        <v>195</v>
      </c>
      <c r="BJ2093" t="str">
        <f>IF(E2093&gt;0,"Nagyobb","Kisebb")</f>
        <v>Kisebb</v>
      </c>
    </row>
    <row r="2094" spans="1:62" x14ac:dyDescent="0.25">
      <c r="A2094">
        <v>1980</v>
      </c>
      <c r="B2094">
        <v>14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14</v>
      </c>
      <c r="M2094">
        <v>31</v>
      </c>
      <c r="N2094">
        <v>64</v>
      </c>
      <c r="O2094">
        <v>66</v>
      </c>
      <c r="P2094">
        <v>77</v>
      </c>
      <c r="Y2094" t="str">
        <f t="shared" si="360"/>
        <v>1431646677</v>
      </c>
      <c r="AA2094" t="str">
        <f t="shared" si="361"/>
        <v/>
      </c>
      <c r="AB2094" t="str">
        <f t="shared" si="362"/>
        <v/>
      </c>
      <c r="AC2094" t="str">
        <f t="shared" si="363"/>
        <v/>
      </c>
      <c r="AD2094" t="str">
        <f t="shared" si="364"/>
        <v/>
      </c>
      <c r="AE2094" t="str">
        <f t="shared" si="365"/>
        <v/>
      </c>
      <c r="AF2094" t="str">
        <f t="shared" si="366"/>
        <v/>
      </c>
      <c r="AG2094" t="str">
        <f t="shared" si="367"/>
        <v/>
      </c>
      <c r="AH2094" t="str">
        <f t="shared" si="368"/>
        <v/>
      </c>
      <c r="AI2094" t="str">
        <f t="shared" si="369"/>
        <v/>
      </c>
      <c r="AY2094">
        <f t="shared" si="370"/>
        <v>252</v>
      </c>
      <c r="BJ2094" t="str">
        <f>IF(E2094&gt;0,"Nagyobb","Kisebb")</f>
        <v>Kisebb</v>
      </c>
    </row>
    <row r="2095" spans="1:62" x14ac:dyDescent="0.25">
      <c r="A2095">
        <v>1980</v>
      </c>
      <c r="B2095">
        <v>13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2</v>
      </c>
      <c r="M2095">
        <v>23</v>
      </c>
      <c r="N2095">
        <v>50</v>
      </c>
      <c r="O2095">
        <v>64</v>
      </c>
      <c r="P2095">
        <v>90</v>
      </c>
      <c r="Y2095" t="str">
        <f t="shared" si="360"/>
        <v>223506490</v>
      </c>
      <c r="AA2095" t="str">
        <f t="shared" si="361"/>
        <v/>
      </c>
      <c r="AB2095" t="str">
        <f t="shared" si="362"/>
        <v/>
      </c>
      <c r="AC2095" t="str">
        <f t="shared" si="363"/>
        <v/>
      </c>
      <c r="AD2095" t="str">
        <f t="shared" si="364"/>
        <v/>
      </c>
      <c r="AE2095" t="str">
        <f t="shared" si="365"/>
        <v/>
      </c>
      <c r="AF2095" t="str">
        <f t="shared" si="366"/>
        <v/>
      </c>
      <c r="AG2095" t="str">
        <f t="shared" si="367"/>
        <v/>
      </c>
      <c r="AH2095" t="str">
        <f t="shared" si="368"/>
        <v/>
      </c>
      <c r="AI2095" t="str">
        <f t="shared" si="369"/>
        <v/>
      </c>
      <c r="AY2095">
        <f t="shared" si="370"/>
        <v>229</v>
      </c>
      <c r="BJ2095" t="str">
        <f>IF(E2095&gt;0,"Nagyobb","Kisebb")</f>
        <v>Kisebb</v>
      </c>
    </row>
    <row r="2096" spans="1:62" x14ac:dyDescent="0.25">
      <c r="A2096">
        <v>1980</v>
      </c>
      <c r="B2096">
        <v>12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7</v>
      </c>
      <c r="M2096">
        <v>38</v>
      </c>
      <c r="N2096">
        <v>43</v>
      </c>
      <c r="O2096">
        <v>69</v>
      </c>
      <c r="P2096">
        <v>81</v>
      </c>
      <c r="Y2096" t="str">
        <f t="shared" si="360"/>
        <v>738436981</v>
      </c>
      <c r="AA2096" t="str">
        <f t="shared" si="361"/>
        <v/>
      </c>
      <c r="AB2096" t="str">
        <f t="shared" si="362"/>
        <v/>
      </c>
      <c r="AC2096" t="str">
        <f t="shared" si="363"/>
        <v/>
      </c>
      <c r="AD2096" t="str">
        <f t="shared" si="364"/>
        <v/>
      </c>
      <c r="AE2096" t="str">
        <f t="shared" si="365"/>
        <v/>
      </c>
      <c r="AF2096" t="str">
        <f t="shared" si="366"/>
        <v/>
      </c>
      <c r="AG2096" t="str">
        <f t="shared" si="367"/>
        <v/>
      </c>
      <c r="AH2096" t="str">
        <f t="shared" si="368"/>
        <v/>
      </c>
      <c r="AI2096" t="str">
        <f t="shared" si="369"/>
        <v/>
      </c>
      <c r="AY2096">
        <f t="shared" si="370"/>
        <v>238</v>
      </c>
      <c r="BJ2096" t="str">
        <f>IF(E2096&gt;0,"Nagyobb","Kisebb")</f>
        <v>Kisebb</v>
      </c>
    </row>
    <row r="2097" spans="1:62" x14ac:dyDescent="0.25">
      <c r="A2097">
        <v>1980</v>
      </c>
      <c r="B2097">
        <v>11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18</v>
      </c>
      <c r="M2097">
        <v>64</v>
      </c>
      <c r="N2097">
        <v>70</v>
      </c>
      <c r="O2097">
        <v>86</v>
      </c>
      <c r="P2097">
        <v>90</v>
      </c>
      <c r="Y2097" t="str">
        <f t="shared" si="360"/>
        <v>1864708690</v>
      </c>
      <c r="AA2097" t="str">
        <f t="shared" si="361"/>
        <v/>
      </c>
      <c r="AB2097" t="str">
        <f t="shared" si="362"/>
        <v/>
      </c>
      <c r="AC2097" t="str">
        <f t="shared" si="363"/>
        <v/>
      </c>
      <c r="AD2097" t="str">
        <f t="shared" si="364"/>
        <v/>
      </c>
      <c r="AE2097" t="str">
        <f t="shared" si="365"/>
        <v/>
      </c>
      <c r="AF2097" t="str">
        <f t="shared" si="366"/>
        <v/>
      </c>
      <c r="AG2097" t="str">
        <f t="shared" si="367"/>
        <v/>
      </c>
      <c r="AH2097" t="str">
        <f t="shared" si="368"/>
        <v/>
      </c>
      <c r="AI2097" t="str">
        <f t="shared" si="369"/>
        <v/>
      </c>
      <c r="AY2097">
        <f t="shared" si="370"/>
        <v>328</v>
      </c>
      <c r="BJ2097" t="str">
        <f>IF(E2097&gt;0,"Nagyobb","Kisebb")</f>
        <v>Kisebb</v>
      </c>
    </row>
    <row r="2098" spans="1:62" x14ac:dyDescent="0.25">
      <c r="A2098">
        <v>1980</v>
      </c>
      <c r="B2098">
        <v>10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11</v>
      </c>
      <c r="M2098">
        <v>12</v>
      </c>
      <c r="N2098">
        <v>54</v>
      </c>
      <c r="O2098">
        <v>56</v>
      </c>
      <c r="P2098">
        <v>82</v>
      </c>
      <c r="Y2098" t="str">
        <f t="shared" si="360"/>
        <v>1112545682</v>
      </c>
      <c r="AA2098" t="str">
        <f t="shared" si="361"/>
        <v>+</v>
      </c>
      <c r="AB2098" t="str">
        <f t="shared" si="362"/>
        <v/>
      </c>
      <c r="AC2098" t="str">
        <f t="shared" si="363"/>
        <v/>
      </c>
      <c r="AD2098" t="str">
        <f t="shared" si="364"/>
        <v/>
      </c>
      <c r="AE2098" t="str">
        <f t="shared" si="365"/>
        <v/>
      </c>
      <c r="AF2098" t="str">
        <f t="shared" si="366"/>
        <v/>
      </c>
      <c r="AG2098" t="str">
        <f t="shared" si="367"/>
        <v/>
      </c>
      <c r="AH2098" t="str">
        <f t="shared" si="368"/>
        <v/>
      </c>
      <c r="AI2098" t="str">
        <f t="shared" si="369"/>
        <v/>
      </c>
      <c r="AY2098">
        <f t="shared" si="370"/>
        <v>215</v>
      </c>
      <c r="BJ2098" t="str">
        <f>IF(E2098&gt;0,"Nagyobb","Kisebb")</f>
        <v>Kisebb</v>
      </c>
    </row>
    <row r="2099" spans="1:62" x14ac:dyDescent="0.25">
      <c r="A2099">
        <v>1980</v>
      </c>
      <c r="B2099">
        <v>9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5</v>
      </c>
      <c r="M2099">
        <v>17</v>
      </c>
      <c r="N2099">
        <v>41</v>
      </c>
      <c r="O2099">
        <v>62</v>
      </c>
      <c r="P2099">
        <v>72</v>
      </c>
      <c r="Y2099" t="str">
        <f t="shared" si="360"/>
        <v>517416272</v>
      </c>
      <c r="AA2099" t="str">
        <f t="shared" si="361"/>
        <v/>
      </c>
      <c r="AB2099" t="str">
        <f t="shared" si="362"/>
        <v/>
      </c>
      <c r="AC2099" t="str">
        <f t="shared" si="363"/>
        <v/>
      </c>
      <c r="AD2099" t="str">
        <f t="shared" si="364"/>
        <v/>
      </c>
      <c r="AE2099" t="str">
        <f t="shared" si="365"/>
        <v/>
      </c>
      <c r="AF2099" t="str">
        <f t="shared" si="366"/>
        <v/>
      </c>
      <c r="AG2099" t="str">
        <f t="shared" si="367"/>
        <v/>
      </c>
      <c r="AH2099" t="str">
        <f t="shared" si="368"/>
        <v/>
      </c>
      <c r="AI2099" t="str">
        <f t="shared" si="369"/>
        <v/>
      </c>
      <c r="AY2099">
        <f t="shared" si="370"/>
        <v>197</v>
      </c>
      <c r="BJ2099" t="str">
        <f>IF(E2099&gt;0,"Nagyobb","Kisebb")</f>
        <v>Kisebb</v>
      </c>
    </row>
    <row r="2100" spans="1:62" x14ac:dyDescent="0.25">
      <c r="A2100">
        <v>1980</v>
      </c>
      <c r="B2100">
        <v>8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10</v>
      </c>
      <c r="M2100">
        <v>32</v>
      </c>
      <c r="N2100">
        <v>82</v>
      </c>
      <c r="O2100">
        <v>84</v>
      </c>
      <c r="P2100">
        <v>87</v>
      </c>
      <c r="Y2100" t="str">
        <f t="shared" si="360"/>
        <v>1032828487</v>
      </c>
      <c r="AA2100" t="str">
        <f t="shared" si="361"/>
        <v/>
      </c>
      <c r="AB2100" t="str">
        <f t="shared" si="362"/>
        <v/>
      </c>
      <c r="AC2100" t="str">
        <f t="shared" si="363"/>
        <v/>
      </c>
      <c r="AD2100" t="str">
        <f t="shared" si="364"/>
        <v/>
      </c>
      <c r="AE2100" t="str">
        <f t="shared" si="365"/>
        <v/>
      </c>
      <c r="AF2100" t="str">
        <f t="shared" si="366"/>
        <v/>
      </c>
      <c r="AG2100" t="str">
        <f t="shared" si="367"/>
        <v/>
      </c>
      <c r="AH2100" t="str">
        <f t="shared" si="368"/>
        <v/>
      </c>
      <c r="AI2100" t="str">
        <f t="shared" si="369"/>
        <v/>
      </c>
      <c r="AY2100">
        <f t="shared" si="370"/>
        <v>295</v>
      </c>
      <c r="BJ2100" t="str">
        <f>IF(E2100&gt;0,"Nagyobb","Kisebb")</f>
        <v>Kisebb</v>
      </c>
    </row>
    <row r="2101" spans="1:62" x14ac:dyDescent="0.25">
      <c r="A2101">
        <v>1980</v>
      </c>
      <c r="B2101">
        <v>7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24</v>
      </c>
      <c r="N2101">
        <v>35</v>
      </c>
      <c r="O2101">
        <v>73</v>
      </c>
      <c r="P2101">
        <v>78</v>
      </c>
      <c r="Y2101" t="str">
        <f t="shared" si="360"/>
        <v>1024357378</v>
      </c>
      <c r="AA2101" t="str">
        <f t="shared" si="361"/>
        <v/>
      </c>
      <c r="AB2101" t="str">
        <f t="shared" si="362"/>
        <v/>
      </c>
      <c r="AC2101" t="str">
        <f t="shared" si="363"/>
        <v/>
      </c>
      <c r="AD2101" t="str">
        <f t="shared" si="364"/>
        <v/>
      </c>
      <c r="AE2101" t="str">
        <f t="shared" si="365"/>
        <v/>
      </c>
      <c r="AF2101" t="str">
        <f t="shared" si="366"/>
        <v/>
      </c>
      <c r="AG2101" t="str">
        <f t="shared" si="367"/>
        <v/>
      </c>
      <c r="AH2101" t="str">
        <f t="shared" si="368"/>
        <v/>
      </c>
      <c r="AI2101" t="str">
        <f t="shared" si="369"/>
        <v/>
      </c>
      <c r="AY2101">
        <f t="shared" si="370"/>
        <v>220</v>
      </c>
      <c r="BJ2101" t="str">
        <f>IF(E2101&gt;0,"Nagyobb","Kisebb")</f>
        <v>Kisebb</v>
      </c>
    </row>
    <row r="2102" spans="1:62" x14ac:dyDescent="0.25">
      <c r="A2102">
        <v>1980</v>
      </c>
      <c r="B2102">
        <v>6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5</v>
      </c>
      <c r="M2102">
        <v>7</v>
      </c>
      <c r="N2102">
        <v>14</v>
      </c>
      <c r="O2102">
        <v>20</v>
      </c>
      <c r="P2102">
        <v>40</v>
      </c>
      <c r="Y2102" t="str">
        <f t="shared" si="360"/>
        <v>57142040</v>
      </c>
      <c r="AA2102" t="str">
        <f t="shared" si="361"/>
        <v/>
      </c>
      <c r="AB2102" t="str">
        <f t="shared" si="362"/>
        <v/>
      </c>
      <c r="AC2102" t="str">
        <f t="shared" si="363"/>
        <v/>
      </c>
      <c r="AD2102" t="str">
        <f t="shared" si="364"/>
        <v/>
      </c>
      <c r="AE2102" t="str">
        <f t="shared" si="365"/>
        <v/>
      </c>
      <c r="AF2102" t="str">
        <f t="shared" si="366"/>
        <v/>
      </c>
      <c r="AG2102" t="str">
        <f t="shared" si="367"/>
        <v/>
      </c>
      <c r="AH2102" t="str">
        <f t="shared" si="368"/>
        <v/>
      </c>
      <c r="AI2102" t="str">
        <f t="shared" si="369"/>
        <v/>
      </c>
      <c r="AY2102">
        <f t="shared" si="370"/>
        <v>86</v>
      </c>
      <c r="BJ2102" t="str">
        <f>IF(E2102&gt;0,"Nagyobb","Kisebb")</f>
        <v>Kisebb</v>
      </c>
    </row>
    <row r="2103" spans="1:62" x14ac:dyDescent="0.25">
      <c r="A2103">
        <v>1980</v>
      </c>
      <c r="B2103">
        <v>5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3</v>
      </c>
      <c r="M2103">
        <v>17</v>
      </c>
      <c r="N2103">
        <v>53</v>
      </c>
      <c r="O2103">
        <v>56</v>
      </c>
      <c r="P2103">
        <v>59</v>
      </c>
      <c r="Y2103" t="str">
        <f t="shared" si="360"/>
        <v>317535659</v>
      </c>
      <c r="AA2103" t="str">
        <f t="shared" si="361"/>
        <v/>
      </c>
      <c r="AB2103" t="str">
        <f t="shared" si="362"/>
        <v/>
      </c>
      <c r="AC2103" t="str">
        <f t="shared" si="363"/>
        <v/>
      </c>
      <c r="AD2103" t="str">
        <f t="shared" si="364"/>
        <v/>
      </c>
      <c r="AE2103" t="str">
        <f t="shared" si="365"/>
        <v/>
      </c>
      <c r="AF2103" t="str">
        <f t="shared" si="366"/>
        <v/>
      </c>
      <c r="AG2103" t="str">
        <f t="shared" si="367"/>
        <v/>
      </c>
      <c r="AH2103" t="str">
        <f t="shared" si="368"/>
        <v/>
      </c>
      <c r="AI2103" t="str">
        <f t="shared" si="369"/>
        <v/>
      </c>
      <c r="AY2103">
        <f t="shared" si="370"/>
        <v>188</v>
      </c>
      <c r="BJ2103" t="str">
        <f>IF(E2103&gt;0,"Nagyobb","Kisebb")</f>
        <v>Kisebb</v>
      </c>
    </row>
    <row r="2104" spans="1:62" x14ac:dyDescent="0.25">
      <c r="A2104">
        <v>1980</v>
      </c>
      <c r="B2104">
        <v>4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7</v>
      </c>
      <c r="M2104">
        <v>13</v>
      </c>
      <c r="N2104">
        <v>25</v>
      </c>
      <c r="O2104">
        <v>66</v>
      </c>
      <c r="P2104">
        <v>86</v>
      </c>
      <c r="Y2104" t="str">
        <f t="shared" si="360"/>
        <v>713256686</v>
      </c>
      <c r="AA2104" t="str">
        <f t="shared" si="361"/>
        <v/>
      </c>
      <c r="AB2104" t="str">
        <f t="shared" si="362"/>
        <v/>
      </c>
      <c r="AC2104" t="str">
        <f t="shared" si="363"/>
        <v/>
      </c>
      <c r="AD2104" t="str">
        <f t="shared" si="364"/>
        <v/>
      </c>
      <c r="AE2104" t="str">
        <f t="shared" si="365"/>
        <v/>
      </c>
      <c r="AF2104" t="str">
        <f t="shared" si="366"/>
        <v/>
      </c>
      <c r="AG2104" t="str">
        <f t="shared" si="367"/>
        <v/>
      </c>
      <c r="AH2104" t="str">
        <f t="shared" si="368"/>
        <v/>
      </c>
      <c r="AI2104" t="str">
        <f t="shared" si="369"/>
        <v/>
      </c>
      <c r="AY2104">
        <f t="shared" si="370"/>
        <v>197</v>
      </c>
      <c r="BJ2104" t="str">
        <f>IF(E2104&gt;0,"Nagyobb","Kisebb")</f>
        <v>Kisebb</v>
      </c>
    </row>
    <row r="2105" spans="1:62" x14ac:dyDescent="0.25">
      <c r="A2105">
        <v>1980</v>
      </c>
      <c r="B2105">
        <v>3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22</v>
      </c>
      <c r="M2105">
        <v>36</v>
      </c>
      <c r="N2105">
        <v>53</v>
      </c>
      <c r="O2105">
        <v>54</v>
      </c>
      <c r="P2105">
        <v>87</v>
      </c>
      <c r="Y2105" t="str">
        <f t="shared" si="360"/>
        <v>2236535487</v>
      </c>
      <c r="AA2105" t="str">
        <f t="shared" si="361"/>
        <v/>
      </c>
      <c r="AB2105" t="str">
        <f t="shared" si="362"/>
        <v/>
      </c>
      <c r="AC2105" t="str">
        <f t="shared" si="363"/>
        <v>+</v>
      </c>
      <c r="AD2105" t="str">
        <f t="shared" si="364"/>
        <v/>
      </c>
      <c r="AE2105" t="str">
        <f t="shared" si="365"/>
        <v/>
      </c>
      <c r="AF2105" t="str">
        <f t="shared" si="366"/>
        <v/>
      </c>
      <c r="AG2105" t="str">
        <f t="shared" si="367"/>
        <v/>
      </c>
      <c r="AH2105" t="str">
        <f t="shared" si="368"/>
        <v/>
      </c>
      <c r="AI2105" t="str">
        <f t="shared" si="369"/>
        <v/>
      </c>
      <c r="AY2105">
        <f t="shared" si="370"/>
        <v>252</v>
      </c>
      <c r="BJ2105" t="str">
        <f>IF(E2105&gt;0,"Nagyobb","Kisebb")</f>
        <v>Kisebb</v>
      </c>
    </row>
    <row r="2106" spans="1:62" x14ac:dyDescent="0.25">
      <c r="A2106">
        <v>1980</v>
      </c>
      <c r="B2106">
        <v>2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51</v>
      </c>
      <c r="N2106">
        <v>54</v>
      </c>
      <c r="O2106">
        <v>73</v>
      </c>
      <c r="P2106">
        <v>75</v>
      </c>
      <c r="Y2106" t="str">
        <f t="shared" si="360"/>
        <v>2251547375</v>
      </c>
      <c r="AA2106" t="str">
        <f t="shared" si="361"/>
        <v/>
      </c>
      <c r="AB2106" t="str">
        <f t="shared" si="362"/>
        <v/>
      </c>
      <c r="AC2106" t="str">
        <f t="shared" si="363"/>
        <v/>
      </c>
      <c r="AD2106" t="str">
        <f t="shared" si="364"/>
        <v/>
      </c>
      <c r="AE2106" t="str">
        <f t="shared" si="365"/>
        <v/>
      </c>
      <c r="AF2106" t="str">
        <f t="shared" si="366"/>
        <v/>
      </c>
      <c r="AG2106" t="str">
        <f t="shared" si="367"/>
        <v/>
      </c>
      <c r="AH2106" t="str">
        <f t="shared" si="368"/>
        <v/>
      </c>
      <c r="AI2106" t="str">
        <f t="shared" si="369"/>
        <v/>
      </c>
      <c r="AY2106">
        <f t="shared" si="370"/>
        <v>275</v>
      </c>
      <c r="BJ2106" t="str">
        <f>IF(E2106&gt;0,"Nagyobb","Kisebb")</f>
        <v>Kisebb</v>
      </c>
    </row>
    <row r="2107" spans="1:62" x14ac:dyDescent="0.25">
      <c r="A2107">
        <v>1980</v>
      </c>
      <c r="B2107">
        <v>1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12</v>
      </c>
      <c r="M2107">
        <v>46</v>
      </c>
      <c r="N2107">
        <v>55</v>
      </c>
      <c r="O2107">
        <v>69</v>
      </c>
      <c r="P2107">
        <v>71</v>
      </c>
      <c r="Y2107" t="str">
        <f t="shared" si="360"/>
        <v>1246556971</v>
      </c>
      <c r="AA2107" t="str">
        <f t="shared" si="361"/>
        <v/>
      </c>
      <c r="AB2107" t="str">
        <f t="shared" si="362"/>
        <v/>
      </c>
      <c r="AC2107" t="str">
        <f t="shared" si="363"/>
        <v/>
      </c>
      <c r="AD2107" t="str">
        <f t="shared" si="364"/>
        <v/>
      </c>
      <c r="AE2107" t="str">
        <f t="shared" si="365"/>
        <v/>
      </c>
      <c r="AF2107" t="str">
        <f t="shared" si="366"/>
        <v/>
      </c>
      <c r="AG2107" t="str">
        <f t="shared" si="367"/>
        <v/>
      </c>
      <c r="AH2107" t="str">
        <f t="shared" si="368"/>
        <v/>
      </c>
      <c r="AI2107" t="str">
        <f t="shared" si="369"/>
        <v/>
      </c>
      <c r="AY2107">
        <f t="shared" si="370"/>
        <v>253</v>
      </c>
      <c r="BJ2107" t="str">
        <f>IF(E2107&gt;0,"Nagyobb","Kisebb")</f>
        <v>Kisebb</v>
      </c>
    </row>
    <row r="2108" spans="1:62" x14ac:dyDescent="0.25">
      <c r="A2108">
        <v>1979</v>
      </c>
      <c r="B2108">
        <v>52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13</v>
      </c>
      <c r="M2108">
        <v>28</v>
      </c>
      <c r="N2108">
        <v>37</v>
      </c>
      <c r="O2108">
        <v>70</v>
      </c>
      <c r="P2108">
        <v>74</v>
      </c>
      <c r="Y2108" t="str">
        <f t="shared" si="360"/>
        <v>1328377074</v>
      </c>
      <c r="AA2108" t="str">
        <f t="shared" si="361"/>
        <v/>
      </c>
      <c r="AB2108" t="str">
        <f t="shared" si="362"/>
        <v/>
      </c>
      <c r="AC2108" t="str">
        <f t="shared" si="363"/>
        <v/>
      </c>
      <c r="AD2108" t="str">
        <f t="shared" si="364"/>
        <v/>
      </c>
      <c r="AE2108" t="str">
        <f t="shared" si="365"/>
        <v/>
      </c>
      <c r="AF2108" t="str">
        <f t="shared" si="366"/>
        <v/>
      </c>
      <c r="AG2108" t="str">
        <f t="shared" si="367"/>
        <v/>
      </c>
      <c r="AH2108" t="str">
        <f t="shared" si="368"/>
        <v/>
      </c>
      <c r="AI2108" t="str">
        <f t="shared" si="369"/>
        <v/>
      </c>
      <c r="AY2108">
        <f t="shared" si="370"/>
        <v>222</v>
      </c>
      <c r="BJ2108" t="str">
        <f>IF(E2108&gt;0,"Nagyobb","Kisebb")</f>
        <v>Kisebb</v>
      </c>
    </row>
    <row r="2109" spans="1:62" x14ac:dyDescent="0.25">
      <c r="A2109">
        <v>1979</v>
      </c>
      <c r="B2109">
        <v>51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22</v>
      </c>
      <c r="M2109">
        <v>34</v>
      </c>
      <c r="N2109">
        <v>68</v>
      </c>
      <c r="O2109">
        <v>87</v>
      </c>
      <c r="P2109">
        <v>89</v>
      </c>
      <c r="Y2109" t="str">
        <f t="shared" si="360"/>
        <v>2234688789</v>
      </c>
      <c r="AA2109" t="str">
        <f t="shared" si="361"/>
        <v/>
      </c>
      <c r="AB2109" t="str">
        <f t="shared" si="362"/>
        <v/>
      </c>
      <c r="AC2109" t="str">
        <f t="shared" si="363"/>
        <v/>
      </c>
      <c r="AD2109" t="str">
        <f t="shared" si="364"/>
        <v/>
      </c>
      <c r="AE2109" t="str">
        <f t="shared" si="365"/>
        <v/>
      </c>
      <c r="AF2109" t="str">
        <f t="shared" si="366"/>
        <v/>
      </c>
      <c r="AG2109" t="str">
        <f t="shared" si="367"/>
        <v/>
      </c>
      <c r="AH2109" t="str">
        <f t="shared" si="368"/>
        <v/>
      </c>
      <c r="AI2109" t="str">
        <f t="shared" si="369"/>
        <v/>
      </c>
      <c r="AY2109">
        <f t="shared" si="370"/>
        <v>300</v>
      </c>
      <c r="BJ2109" t="str">
        <f>IF(E2109&gt;0,"Nagyobb","Kisebb")</f>
        <v>Kisebb</v>
      </c>
    </row>
    <row r="2110" spans="1:62" x14ac:dyDescent="0.25">
      <c r="A2110">
        <v>1979</v>
      </c>
      <c r="B2110">
        <v>50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10</v>
      </c>
      <c r="M2110">
        <v>43</v>
      </c>
      <c r="N2110">
        <v>49</v>
      </c>
      <c r="O2110">
        <v>74</v>
      </c>
      <c r="P2110">
        <v>89</v>
      </c>
      <c r="Y2110" t="str">
        <f t="shared" si="360"/>
        <v>1043497489</v>
      </c>
      <c r="AA2110" t="str">
        <f t="shared" si="361"/>
        <v/>
      </c>
      <c r="AB2110" t="str">
        <f t="shared" si="362"/>
        <v/>
      </c>
      <c r="AC2110" t="str">
        <f t="shared" si="363"/>
        <v/>
      </c>
      <c r="AD2110" t="str">
        <f t="shared" si="364"/>
        <v/>
      </c>
      <c r="AE2110" t="str">
        <f t="shared" si="365"/>
        <v/>
      </c>
      <c r="AF2110" t="str">
        <f t="shared" si="366"/>
        <v/>
      </c>
      <c r="AG2110" t="str">
        <f t="shared" si="367"/>
        <v/>
      </c>
      <c r="AH2110" t="str">
        <f t="shared" si="368"/>
        <v/>
      </c>
      <c r="AI2110" t="str">
        <f t="shared" si="369"/>
        <v/>
      </c>
      <c r="AY2110">
        <f t="shared" si="370"/>
        <v>265</v>
      </c>
      <c r="BJ2110" t="str">
        <f>IF(E2110&gt;0,"Nagyobb","Kisebb")</f>
        <v>Kisebb</v>
      </c>
    </row>
    <row r="2111" spans="1:62" x14ac:dyDescent="0.25">
      <c r="A2111">
        <v>1979</v>
      </c>
      <c r="B2111">
        <v>49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3</v>
      </c>
      <c r="M2111">
        <v>25</v>
      </c>
      <c r="N2111">
        <v>45</v>
      </c>
      <c r="O2111">
        <v>64</v>
      </c>
      <c r="P2111">
        <v>79</v>
      </c>
      <c r="Y2111" t="str">
        <f t="shared" si="360"/>
        <v>325456479</v>
      </c>
      <c r="AA2111" t="str">
        <f t="shared" si="361"/>
        <v/>
      </c>
      <c r="AB2111" t="str">
        <f t="shared" si="362"/>
        <v/>
      </c>
      <c r="AC2111" t="str">
        <f t="shared" si="363"/>
        <v/>
      </c>
      <c r="AD2111" t="str">
        <f t="shared" si="364"/>
        <v/>
      </c>
      <c r="AE2111" t="str">
        <f t="shared" si="365"/>
        <v/>
      </c>
      <c r="AF2111" t="str">
        <f t="shared" si="366"/>
        <v/>
      </c>
      <c r="AG2111" t="str">
        <f t="shared" si="367"/>
        <v/>
      </c>
      <c r="AH2111" t="str">
        <f t="shared" si="368"/>
        <v/>
      </c>
      <c r="AI2111" t="str">
        <f t="shared" si="369"/>
        <v/>
      </c>
      <c r="AY2111">
        <f t="shared" si="370"/>
        <v>216</v>
      </c>
      <c r="BJ2111" t="str">
        <f>IF(E2111&gt;0,"Nagyobb","Kisebb")</f>
        <v>Kisebb</v>
      </c>
    </row>
    <row r="2112" spans="1:62" x14ac:dyDescent="0.25">
      <c r="A2112">
        <v>1979</v>
      </c>
      <c r="B2112">
        <v>48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8</v>
      </c>
      <c r="M2112">
        <v>36</v>
      </c>
      <c r="N2112">
        <v>38</v>
      </c>
      <c r="O2112">
        <v>68</v>
      </c>
      <c r="P2112">
        <v>73</v>
      </c>
      <c r="Y2112" t="str">
        <f t="shared" si="360"/>
        <v>836386873</v>
      </c>
      <c r="AA2112" t="str">
        <f t="shared" si="361"/>
        <v/>
      </c>
      <c r="AB2112" t="str">
        <f t="shared" si="362"/>
        <v/>
      </c>
      <c r="AC2112" t="str">
        <f t="shared" si="363"/>
        <v/>
      </c>
      <c r="AD2112" t="str">
        <f t="shared" si="364"/>
        <v/>
      </c>
      <c r="AE2112" t="str">
        <f t="shared" si="365"/>
        <v/>
      </c>
      <c r="AF2112" t="str">
        <f t="shared" si="366"/>
        <v/>
      </c>
      <c r="AG2112" t="str">
        <f t="shared" si="367"/>
        <v/>
      </c>
      <c r="AH2112" t="str">
        <f t="shared" si="368"/>
        <v/>
      </c>
      <c r="AI2112" t="str">
        <f t="shared" si="369"/>
        <v/>
      </c>
      <c r="AY2112">
        <f t="shared" si="370"/>
        <v>223</v>
      </c>
      <c r="BJ2112" t="str">
        <f>IF(E2112&gt;0,"Nagyobb","Kisebb")</f>
        <v>Kisebb</v>
      </c>
    </row>
    <row r="2113" spans="1:62" x14ac:dyDescent="0.25">
      <c r="A2113">
        <v>1979</v>
      </c>
      <c r="B2113">
        <v>47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16</v>
      </c>
      <c r="M2113">
        <v>31</v>
      </c>
      <c r="N2113">
        <v>48</v>
      </c>
      <c r="O2113">
        <v>62</v>
      </c>
      <c r="P2113">
        <v>63</v>
      </c>
      <c r="Y2113" t="str">
        <f t="shared" si="360"/>
        <v>1631486263</v>
      </c>
      <c r="AA2113" t="str">
        <f t="shared" si="361"/>
        <v/>
      </c>
      <c r="AB2113" t="str">
        <f t="shared" si="362"/>
        <v/>
      </c>
      <c r="AC2113" t="str">
        <f t="shared" si="363"/>
        <v/>
      </c>
      <c r="AD2113" t="str">
        <f t="shared" si="364"/>
        <v>+</v>
      </c>
      <c r="AE2113" t="str">
        <f t="shared" si="365"/>
        <v/>
      </c>
      <c r="AF2113" t="str">
        <f t="shared" si="366"/>
        <v/>
      </c>
      <c r="AG2113" t="str">
        <f t="shared" si="367"/>
        <v/>
      </c>
      <c r="AH2113" t="str">
        <f t="shared" si="368"/>
        <v/>
      </c>
      <c r="AI2113" t="str">
        <f t="shared" si="369"/>
        <v/>
      </c>
      <c r="AY2113">
        <f t="shared" si="370"/>
        <v>220</v>
      </c>
      <c r="BJ2113" t="str">
        <f>IF(E2113&gt;0,"Nagyobb","Kisebb")</f>
        <v>Kisebb</v>
      </c>
    </row>
    <row r="2114" spans="1:62" x14ac:dyDescent="0.25">
      <c r="A2114">
        <v>1979</v>
      </c>
      <c r="B2114">
        <v>46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9</v>
      </c>
      <c r="M2114">
        <v>35</v>
      </c>
      <c r="N2114">
        <v>48</v>
      </c>
      <c r="O2114">
        <v>49</v>
      </c>
      <c r="P2114">
        <v>69</v>
      </c>
      <c r="Y2114" t="str">
        <f t="shared" ref="Y2114:Y2177" si="371">L2114&amp;M2114&amp;N2114&amp;O2114&amp;P2114</f>
        <v>935484969</v>
      </c>
      <c r="AA2114" t="str">
        <f t="shared" ref="AA2114:AA2177" si="372">IF(L2114+1=M2114,"+","")</f>
        <v/>
      </c>
      <c r="AB2114" t="str">
        <f t="shared" ref="AB2114:AB2177" si="373">IF(M2114+1=N2114,"+","")</f>
        <v/>
      </c>
      <c r="AC2114" t="str">
        <f t="shared" ref="AC2114:AC2177" si="374">IF(N2114+1=O2114,"+","")</f>
        <v>+</v>
      </c>
      <c r="AD2114" t="str">
        <f t="shared" ref="AD2114:AD2177" si="375">IF(O2114+1=P2114,"+","")</f>
        <v/>
      </c>
      <c r="AE2114" t="str">
        <f t="shared" ref="AE2114:AE2177" si="376">IF(AA2114&amp;AB2114="++","harom","")</f>
        <v/>
      </c>
      <c r="AF2114" t="str">
        <f t="shared" ref="AF2114:AF2177" si="377">IF(AB2114&amp;AC2114="++","harom","")</f>
        <v/>
      </c>
      <c r="AG2114" t="str">
        <f t="shared" ref="AG2114:AG2177" si="378">IF(AC2114&amp;AD2114="++","harom","")</f>
        <v/>
      </c>
      <c r="AH2114" t="str">
        <f t="shared" ref="AH2114:AH2177" si="379">IF(AA2114&amp;AB2114&amp;AC2114="+++","negy","")</f>
        <v/>
      </c>
      <c r="AI2114" t="str">
        <f t="shared" ref="AI2114:AI2177" si="380">IF(AB2114&amp;AC2114&amp;AD2114="+++","negy","")</f>
        <v/>
      </c>
      <c r="AY2114">
        <f t="shared" ref="AY2114:AY2177" si="381">SUM(L2114:P2114)</f>
        <v>210</v>
      </c>
      <c r="BJ2114" t="str">
        <f>IF(E2114&gt;0,"Nagyobb","Kisebb")</f>
        <v>Kisebb</v>
      </c>
    </row>
    <row r="2115" spans="1:62" x14ac:dyDescent="0.25">
      <c r="A2115">
        <v>1979</v>
      </c>
      <c r="B2115">
        <v>45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7</v>
      </c>
      <c r="M2115">
        <v>16</v>
      </c>
      <c r="N2115">
        <v>52</v>
      </c>
      <c r="O2115">
        <v>77</v>
      </c>
      <c r="P2115">
        <v>80</v>
      </c>
      <c r="Y2115" t="str">
        <f t="shared" si="371"/>
        <v>716527780</v>
      </c>
      <c r="AA2115" t="str">
        <f t="shared" si="372"/>
        <v/>
      </c>
      <c r="AB2115" t="str">
        <f t="shared" si="373"/>
        <v/>
      </c>
      <c r="AC2115" t="str">
        <f t="shared" si="374"/>
        <v/>
      </c>
      <c r="AD2115" t="str">
        <f t="shared" si="375"/>
        <v/>
      </c>
      <c r="AE2115" t="str">
        <f t="shared" si="376"/>
        <v/>
      </c>
      <c r="AF2115" t="str">
        <f t="shared" si="377"/>
        <v/>
      </c>
      <c r="AG2115" t="str">
        <f t="shared" si="378"/>
        <v/>
      </c>
      <c r="AH2115" t="str">
        <f t="shared" si="379"/>
        <v/>
      </c>
      <c r="AI2115" t="str">
        <f t="shared" si="380"/>
        <v/>
      </c>
      <c r="AY2115">
        <f t="shared" si="381"/>
        <v>232</v>
      </c>
      <c r="BJ2115" t="str">
        <f>IF(E2115&gt;0,"Nagyobb","Kisebb")</f>
        <v>Kisebb</v>
      </c>
    </row>
    <row r="2116" spans="1:62" x14ac:dyDescent="0.25">
      <c r="A2116">
        <v>1979</v>
      </c>
      <c r="B2116">
        <v>44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14</v>
      </c>
      <c r="M2116">
        <v>32</v>
      </c>
      <c r="N2116">
        <v>73</v>
      </c>
      <c r="O2116">
        <v>87</v>
      </c>
      <c r="P2116">
        <v>88</v>
      </c>
      <c r="Y2116" t="str">
        <f t="shared" si="371"/>
        <v>1432738788</v>
      </c>
      <c r="AA2116" t="str">
        <f t="shared" si="372"/>
        <v/>
      </c>
      <c r="AB2116" t="str">
        <f t="shared" si="373"/>
        <v/>
      </c>
      <c r="AC2116" t="str">
        <f t="shared" si="374"/>
        <v/>
      </c>
      <c r="AD2116" t="str">
        <f t="shared" si="375"/>
        <v>+</v>
      </c>
      <c r="AE2116" t="str">
        <f t="shared" si="376"/>
        <v/>
      </c>
      <c r="AF2116" t="str">
        <f t="shared" si="377"/>
        <v/>
      </c>
      <c r="AG2116" t="str">
        <f t="shared" si="378"/>
        <v/>
      </c>
      <c r="AH2116" t="str">
        <f t="shared" si="379"/>
        <v/>
      </c>
      <c r="AI2116" t="str">
        <f t="shared" si="380"/>
        <v/>
      </c>
      <c r="AY2116">
        <f t="shared" si="381"/>
        <v>294</v>
      </c>
      <c r="BJ2116" t="str">
        <f>IF(E2116&gt;0,"Nagyobb","Kisebb")</f>
        <v>Kisebb</v>
      </c>
    </row>
    <row r="2117" spans="1:62" x14ac:dyDescent="0.25">
      <c r="A2117">
        <v>1979</v>
      </c>
      <c r="B2117">
        <v>43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18</v>
      </c>
      <c r="M2117">
        <v>36</v>
      </c>
      <c r="N2117">
        <v>47</v>
      </c>
      <c r="O2117">
        <v>48</v>
      </c>
      <c r="P2117">
        <v>60</v>
      </c>
      <c r="Y2117" t="str">
        <f t="shared" si="371"/>
        <v>1836474860</v>
      </c>
      <c r="AA2117" t="str">
        <f t="shared" si="372"/>
        <v/>
      </c>
      <c r="AB2117" t="str">
        <f t="shared" si="373"/>
        <v/>
      </c>
      <c r="AC2117" t="str">
        <f t="shared" si="374"/>
        <v>+</v>
      </c>
      <c r="AD2117" t="str">
        <f t="shared" si="375"/>
        <v/>
      </c>
      <c r="AE2117" t="str">
        <f t="shared" si="376"/>
        <v/>
      </c>
      <c r="AF2117" t="str">
        <f t="shared" si="377"/>
        <v/>
      </c>
      <c r="AG2117" t="str">
        <f t="shared" si="378"/>
        <v/>
      </c>
      <c r="AH2117" t="str">
        <f t="shared" si="379"/>
        <v/>
      </c>
      <c r="AI2117" t="str">
        <f t="shared" si="380"/>
        <v/>
      </c>
      <c r="AY2117">
        <f t="shared" si="381"/>
        <v>209</v>
      </c>
      <c r="BJ2117" t="str">
        <f>IF(E2117&gt;0,"Nagyobb","Kisebb")</f>
        <v>Kisebb</v>
      </c>
    </row>
    <row r="2118" spans="1:62" x14ac:dyDescent="0.25">
      <c r="A2118">
        <v>1979</v>
      </c>
      <c r="B2118">
        <v>42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29</v>
      </c>
      <c r="M2118">
        <v>30</v>
      </c>
      <c r="N2118">
        <v>37</v>
      </c>
      <c r="O2118">
        <v>70</v>
      </c>
      <c r="P2118">
        <v>71</v>
      </c>
      <c r="Y2118" t="str">
        <f t="shared" si="371"/>
        <v>2930377071</v>
      </c>
      <c r="AA2118" t="str">
        <f t="shared" si="372"/>
        <v>+</v>
      </c>
      <c r="AB2118" t="str">
        <f t="shared" si="373"/>
        <v/>
      </c>
      <c r="AC2118" t="str">
        <f t="shared" si="374"/>
        <v/>
      </c>
      <c r="AD2118" t="str">
        <f t="shared" si="375"/>
        <v>+</v>
      </c>
      <c r="AE2118" t="str">
        <f t="shared" si="376"/>
        <v/>
      </c>
      <c r="AF2118" t="str">
        <f t="shared" si="377"/>
        <v/>
      </c>
      <c r="AG2118" t="str">
        <f t="shared" si="378"/>
        <v/>
      </c>
      <c r="AH2118" t="str">
        <f t="shared" si="379"/>
        <v/>
      </c>
      <c r="AI2118" t="str">
        <f t="shared" si="380"/>
        <v/>
      </c>
      <c r="AY2118">
        <f t="shared" si="381"/>
        <v>237</v>
      </c>
      <c r="BJ2118" t="str">
        <f>IF(E2118&gt;0,"Nagyobb","Kisebb")</f>
        <v>Kisebb</v>
      </c>
    </row>
    <row r="2119" spans="1:62" x14ac:dyDescent="0.25">
      <c r="A2119">
        <v>1979</v>
      </c>
      <c r="B2119">
        <v>41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19</v>
      </c>
      <c r="M2119">
        <v>35</v>
      </c>
      <c r="N2119">
        <v>38</v>
      </c>
      <c r="O2119">
        <v>77</v>
      </c>
      <c r="P2119">
        <v>79</v>
      </c>
      <c r="Y2119" t="str">
        <f t="shared" si="371"/>
        <v>1935387779</v>
      </c>
      <c r="AA2119" t="str">
        <f t="shared" si="372"/>
        <v/>
      </c>
      <c r="AB2119" t="str">
        <f t="shared" si="373"/>
        <v/>
      </c>
      <c r="AC2119" t="str">
        <f t="shared" si="374"/>
        <v/>
      </c>
      <c r="AD2119" t="str">
        <f t="shared" si="375"/>
        <v/>
      </c>
      <c r="AE2119" t="str">
        <f t="shared" si="376"/>
        <v/>
      </c>
      <c r="AF2119" t="str">
        <f t="shared" si="377"/>
        <v/>
      </c>
      <c r="AG2119" t="str">
        <f t="shared" si="378"/>
        <v/>
      </c>
      <c r="AH2119" t="str">
        <f t="shared" si="379"/>
        <v/>
      </c>
      <c r="AI2119" t="str">
        <f t="shared" si="380"/>
        <v/>
      </c>
      <c r="AY2119">
        <f t="shared" si="381"/>
        <v>248</v>
      </c>
      <c r="BJ2119" t="str">
        <f>IF(E2119&gt;0,"Nagyobb","Kisebb")</f>
        <v>Kisebb</v>
      </c>
    </row>
    <row r="2120" spans="1:62" x14ac:dyDescent="0.25">
      <c r="A2120">
        <v>1979</v>
      </c>
      <c r="B2120">
        <v>40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2</v>
      </c>
      <c r="M2120">
        <v>8</v>
      </c>
      <c r="N2120">
        <v>11</v>
      </c>
      <c r="O2120">
        <v>16</v>
      </c>
      <c r="P2120">
        <v>53</v>
      </c>
      <c r="Y2120" t="str">
        <f t="shared" si="371"/>
        <v>28111653</v>
      </c>
      <c r="AA2120" t="str">
        <f t="shared" si="372"/>
        <v/>
      </c>
      <c r="AB2120" t="str">
        <f t="shared" si="373"/>
        <v/>
      </c>
      <c r="AC2120" t="str">
        <f t="shared" si="374"/>
        <v/>
      </c>
      <c r="AD2120" t="str">
        <f t="shared" si="375"/>
        <v/>
      </c>
      <c r="AE2120" t="str">
        <f t="shared" si="376"/>
        <v/>
      </c>
      <c r="AF2120" t="str">
        <f t="shared" si="377"/>
        <v/>
      </c>
      <c r="AG2120" t="str">
        <f t="shared" si="378"/>
        <v/>
      </c>
      <c r="AH2120" t="str">
        <f t="shared" si="379"/>
        <v/>
      </c>
      <c r="AI2120" t="str">
        <f t="shared" si="380"/>
        <v/>
      </c>
      <c r="AY2120">
        <f t="shared" si="381"/>
        <v>90</v>
      </c>
      <c r="BJ2120" t="str">
        <f>IF(E2120&gt;0,"Nagyobb","Kisebb")</f>
        <v>Kisebb</v>
      </c>
    </row>
    <row r="2121" spans="1:62" x14ac:dyDescent="0.25">
      <c r="A2121">
        <v>1979</v>
      </c>
      <c r="B2121">
        <v>39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22</v>
      </c>
      <c r="M2121">
        <v>26</v>
      </c>
      <c r="N2121">
        <v>35</v>
      </c>
      <c r="O2121">
        <v>45</v>
      </c>
      <c r="P2121">
        <v>57</v>
      </c>
      <c r="Y2121" t="str">
        <f t="shared" si="371"/>
        <v>2226354557</v>
      </c>
      <c r="AA2121" t="str">
        <f t="shared" si="372"/>
        <v/>
      </c>
      <c r="AB2121" t="str">
        <f t="shared" si="373"/>
        <v/>
      </c>
      <c r="AC2121" t="str">
        <f t="shared" si="374"/>
        <v/>
      </c>
      <c r="AD2121" t="str">
        <f t="shared" si="375"/>
        <v/>
      </c>
      <c r="AE2121" t="str">
        <f t="shared" si="376"/>
        <v/>
      </c>
      <c r="AF2121" t="str">
        <f t="shared" si="377"/>
        <v/>
      </c>
      <c r="AG2121" t="str">
        <f t="shared" si="378"/>
        <v/>
      </c>
      <c r="AH2121" t="str">
        <f t="shared" si="379"/>
        <v/>
      </c>
      <c r="AI2121" t="str">
        <f t="shared" si="380"/>
        <v/>
      </c>
      <c r="AY2121">
        <f t="shared" si="381"/>
        <v>185</v>
      </c>
      <c r="BJ2121" t="str">
        <f>IF(E2121&gt;0,"Nagyobb","Kisebb")</f>
        <v>Kisebb</v>
      </c>
    </row>
    <row r="2122" spans="1:62" x14ac:dyDescent="0.25">
      <c r="A2122">
        <v>1979</v>
      </c>
      <c r="B2122">
        <v>38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34</v>
      </c>
      <c r="M2122">
        <v>59</v>
      </c>
      <c r="N2122">
        <v>67</v>
      </c>
      <c r="O2122">
        <v>75</v>
      </c>
      <c r="P2122">
        <v>78</v>
      </c>
      <c r="Y2122" t="str">
        <f t="shared" si="371"/>
        <v>3459677578</v>
      </c>
      <c r="AA2122" t="str">
        <f t="shared" si="372"/>
        <v/>
      </c>
      <c r="AB2122" t="str">
        <f t="shared" si="373"/>
        <v/>
      </c>
      <c r="AC2122" t="str">
        <f t="shared" si="374"/>
        <v/>
      </c>
      <c r="AD2122" t="str">
        <f t="shared" si="375"/>
        <v/>
      </c>
      <c r="AE2122" t="str">
        <f t="shared" si="376"/>
        <v/>
      </c>
      <c r="AF2122" t="str">
        <f t="shared" si="377"/>
        <v/>
      </c>
      <c r="AG2122" t="str">
        <f t="shared" si="378"/>
        <v/>
      </c>
      <c r="AH2122" t="str">
        <f t="shared" si="379"/>
        <v/>
      </c>
      <c r="AI2122" t="str">
        <f t="shared" si="380"/>
        <v/>
      </c>
      <c r="AY2122">
        <f t="shared" si="381"/>
        <v>313</v>
      </c>
      <c r="BJ2122" t="str">
        <f>IF(E2122&gt;0,"Nagyobb","Kisebb")</f>
        <v>Kisebb</v>
      </c>
    </row>
    <row r="2123" spans="1:62" x14ac:dyDescent="0.25">
      <c r="A2123">
        <v>1979</v>
      </c>
      <c r="B2123">
        <v>37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4</v>
      </c>
      <c r="M2123">
        <v>6</v>
      </c>
      <c r="N2123">
        <v>50</v>
      </c>
      <c r="O2123">
        <v>56</v>
      </c>
      <c r="P2123">
        <v>68</v>
      </c>
      <c r="Y2123" t="str">
        <f t="shared" si="371"/>
        <v>46505668</v>
      </c>
      <c r="AA2123" t="str">
        <f t="shared" si="372"/>
        <v/>
      </c>
      <c r="AB2123" t="str">
        <f t="shared" si="373"/>
        <v/>
      </c>
      <c r="AC2123" t="str">
        <f t="shared" si="374"/>
        <v/>
      </c>
      <c r="AD2123" t="str">
        <f t="shared" si="375"/>
        <v/>
      </c>
      <c r="AE2123" t="str">
        <f t="shared" si="376"/>
        <v/>
      </c>
      <c r="AF2123" t="str">
        <f t="shared" si="377"/>
        <v/>
      </c>
      <c r="AG2123" t="str">
        <f t="shared" si="378"/>
        <v/>
      </c>
      <c r="AH2123" t="str">
        <f t="shared" si="379"/>
        <v/>
      </c>
      <c r="AI2123" t="str">
        <f t="shared" si="380"/>
        <v/>
      </c>
      <c r="AY2123">
        <f t="shared" si="381"/>
        <v>184</v>
      </c>
      <c r="BJ2123" t="str">
        <f>IF(E2123&gt;0,"Nagyobb","Kisebb")</f>
        <v>Kisebb</v>
      </c>
    </row>
    <row r="2124" spans="1:62" x14ac:dyDescent="0.25">
      <c r="A2124">
        <v>1979</v>
      </c>
      <c r="B2124">
        <v>36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8</v>
      </c>
      <c r="M2124">
        <v>22</v>
      </c>
      <c r="N2124">
        <v>45</v>
      </c>
      <c r="O2124">
        <v>52</v>
      </c>
      <c r="P2124">
        <v>74</v>
      </c>
      <c r="Y2124" t="str">
        <f t="shared" si="371"/>
        <v>822455274</v>
      </c>
      <c r="AA2124" t="str">
        <f t="shared" si="372"/>
        <v/>
      </c>
      <c r="AB2124" t="str">
        <f t="shared" si="373"/>
        <v/>
      </c>
      <c r="AC2124" t="str">
        <f t="shared" si="374"/>
        <v/>
      </c>
      <c r="AD2124" t="str">
        <f t="shared" si="375"/>
        <v/>
      </c>
      <c r="AE2124" t="str">
        <f t="shared" si="376"/>
        <v/>
      </c>
      <c r="AF2124" t="str">
        <f t="shared" si="377"/>
        <v/>
      </c>
      <c r="AG2124" t="str">
        <f t="shared" si="378"/>
        <v/>
      </c>
      <c r="AH2124" t="str">
        <f t="shared" si="379"/>
        <v/>
      </c>
      <c r="AI2124" t="str">
        <f t="shared" si="380"/>
        <v/>
      </c>
      <c r="AY2124">
        <f t="shared" si="381"/>
        <v>201</v>
      </c>
      <c r="BJ2124" t="str">
        <f>IF(E2124&gt;0,"Nagyobb","Kisebb")</f>
        <v>Kisebb</v>
      </c>
    </row>
    <row r="2125" spans="1:62" x14ac:dyDescent="0.25">
      <c r="A2125">
        <v>1979</v>
      </c>
      <c r="B2125">
        <v>35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6</v>
      </c>
      <c r="M2125">
        <v>10</v>
      </c>
      <c r="N2125">
        <v>42</v>
      </c>
      <c r="O2125">
        <v>48</v>
      </c>
      <c r="P2125">
        <v>66</v>
      </c>
      <c r="Y2125" t="str">
        <f t="shared" si="371"/>
        <v>610424866</v>
      </c>
      <c r="AA2125" t="str">
        <f t="shared" si="372"/>
        <v/>
      </c>
      <c r="AB2125" t="str">
        <f t="shared" si="373"/>
        <v/>
      </c>
      <c r="AC2125" t="str">
        <f t="shared" si="374"/>
        <v/>
      </c>
      <c r="AD2125" t="str">
        <f t="shared" si="375"/>
        <v/>
      </c>
      <c r="AE2125" t="str">
        <f t="shared" si="376"/>
        <v/>
      </c>
      <c r="AF2125" t="str">
        <f t="shared" si="377"/>
        <v/>
      </c>
      <c r="AG2125" t="str">
        <f t="shared" si="378"/>
        <v/>
      </c>
      <c r="AH2125" t="str">
        <f t="shared" si="379"/>
        <v/>
      </c>
      <c r="AI2125" t="str">
        <f t="shared" si="380"/>
        <v/>
      </c>
      <c r="AY2125">
        <f t="shared" si="381"/>
        <v>172</v>
      </c>
      <c r="BJ2125" t="str">
        <f>IF(E2125&gt;0,"Nagyobb","Kisebb")</f>
        <v>Kisebb</v>
      </c>
    </row>
    <row r="2126" spans="1:62" x14ac:dyDescent="0.25">
      <c r="A2126">
        <v>1979</v>
      </c>
      <c r="B2126">
        <v>34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5</v>
      </c>
      <c r="M2126">
        <v>8</v>
      </c>
      <c r="N2126">
        <v>44</v>
      </c>
      <c r="O2126">
        <v>45</v>
      </c>
      <c r="P2126">
        <v>49</v>
      </c>
      <c r="Y2126" t="str">
        <f t="shared" si="371"/>
        <v>58444549</v>
      </c>
      <c r="AA2126" t="str">
        <f t="shared" si="372"/>
        <v/>
      </c>
      <c r="AB2126" t="str">
        <f t="shared" si="373"/>
        <v/>
      </c>
      <c r="AC2126" t="str">
        <f t="shared" si="374"/>
        <v>+</v>
      </c>
      <c r="AD2126" t="str">
        <f t="shared" si="375"/>
        <v/>
      </c>
      <c r="AE2126" t="str">
        <f t="shared" si="376"/>
        <v/>
      </c>
      <c r="AF2126" t="str">
        <f t="shared" si="377"/>
        <v/>
      </c>
      <c r="AG2126" t="str">
        <f t="shared" si="378"/>
        <v/>
      </c>
      <c r="AH2126" t="str">
        <f t="shared" si="379"/>
        <v/>
      </c>
      <c r="AI2126" t="str">
        <f t="shared" si="380"/>
        <v/>
      </c>
      <c r="AY2126">
        <f t="shared" si="381"/>
        <v>151</v>
      </c>
      <c r="BJ2126" t="str">
        <f>IF(E2126&gt;0,"Nagyobb","Kisebb")</f>
        <v>Kisebb</v>
      </c>
    </row>
    <row r="2127" spans="1:62" x14ac:dyDescent="0.25">
      <c r="A2127">
        <v>1979</v>
      </c>
      <c r="B2127">
        <v>33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16</v>
      </c>
      <c r="M2127">
        <v>46</v>
      </c>
      <c r="N2127">
        <v>63</v>
      </c>
      <c r="O2127">
        <v>80</v>
      </c>
      <c r="P2127">
        <v>81</v>
      </c>
      <c r="Y2127" t="str">
        <f t="shared" si="371"/>
        <v>1646638081</v>
      </c>
      <c r="AA2127" t="str">
        <f t="shared" si="372"/>
        <v/>
      </c>
      <c r="AB2127" t="str">
        <f t="shared" si="373"/>
        <v/>
      </c>
      <c r="AC2127" t="str">
        <f t="shared" si="374"/>
        <v/>
      </c>
      <c r="AD2127" t="str">
        <f t="shared" si="375"/>
        <v>+</v>
      </c>
      <c r="AE2127" t="str">
        <f t="shared" si="376"/>
        <v/>
      </c>
      <c r="AF2127" t="str">
        <f t="shared" si="377"/>
        <v/>
      </c>
      <c r="AG2127" t="str">
        <f t="shared" si="378"/>
        <v/>
      </c>
      <c r="AH2127" t="str">
        <f t="shared" si="379"/>
        <v/>
      </c>
      <c r="AI2127" t="str">
        <f t="shared" si="380"/>
        <v/>
      </c>
      <c r="AY2127">
        <f t="shared" si="381"/>
        <v>286</v>
      </c>
      <c r="BJ2127" t="str">
        <f>IF(E2127&gt;0,"Nagyobb","Kisebb")</f>
        <v>Kisebb</v>
      </c>
    </row>
    <row r="2128" spans="1:62" x14ac:dyDescent="0.25">
      <c r="A2128">
        <v>1979</v>
      </c>
      <c r="B2128">
        <v>32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26</v>
      </c>
      <c r="M2128">
        <v>31</v>
      </c>
      <c r="N2128">
        <v>35</v>
      </c>
      <c r="O2128">
        <v>36</v>
      </c>
      <c r="P2128">
        <v>50</v>
      </c>
      <c r="Y2128" t="str">
        <f t="shared" si="371"/>
        <v>2631353650</v>
      </c>
      <c r="AA2128" t="str">
        <f t="shared" si="372"/>
        <v/>
      </c>
      <c r="AB2128" t="str">
        <f t="shared" si="373"/>
        <v/>
      </c>
      <c r="AC2128" t="str">
        <f t="shared" si="374"/>
        <v>+</v>
      </c>
      <c r="AD2128" t="str">
        <f t="shared" si="375"/>
        <v/>
      </c>
      <c r="AE2128" t="str">
        <f t="shared" si="376"/>
        <v/>
      </c>
      <c r="AF2128" t="str">
        <f t="shared" si="377"/>
        <v/>
      </c>
      <c r="AG2128" t="str">
        <f t="shared" si="378"/>
        <v/>
      </c>
      <c r="AH2128" t="str">
        <f t="shared" si="379"/>
        <v/>
      </c>
      <c r="AI2128" t="str">
        <f t="shared" si="380"/>
        <v/>
      </c>
      <c r="AY2128">
        <f t="shared" si="381"/>
        <v>178</v>
      </c>
      <c r="BJ2128" t="str">
        <f>IF(E2128&gt;0,"Nagyobb","Kisebb")</f>
        <v>Kisebb</v>
      </c>
    </row>
    <row r="2129" spans="1:62" x14ac:dyDescent="0.25">
      <c r="A2129">
        <v>1979</v>
      </c>
      <c r="B2129">
        <v>31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3</v>
      </c>
      <c r="M2129">
        <v>5</v>
      </c>
      <c r="N2129">
        <v>31</v>
      </c>
      <c r="O2129">
        <v>74</v>
      </c>
      <c r="P2129">
        <v>90</v>
      </c>
      <c r="Y2129" t="str">
        <f t="shared" si="371"/>
        <v>35317490</v>
      </c>
      <c r="AA2129" t="str">
        <f t="shared" si="372"/>
        <v/>
      </c>
      <c r="AB2129" t="str">
        <f t="shared" si="373"/>
        <v/>
      </c>
      <c r="AC2129" t="str">
        <f t="shared" si="374"/>
        <v/>
      </c>
      <c r="AD2129" t="str">
        <f t="shared" si="375"/>
        <v/>
      </c>
      <c r="AE2129" t="str">
        <f t="shared" si="376"/>
        <v/>
      </c>
      <c r="AF2129" t="str">
        <f t="shared" si="377"/>
        <v/>
      </c>
      <c r="AG2129" t="str">
        <f t="shared" si="378"/>
        <v/>
      </c>
      <c r="AH2129" t="str">
        <f t="shared" si="379"/>
        <v/>
      </c>
      <c r="AI2129" t="str">
        <f t="shared" si="380"/>
        <v/>
      </c>
      <c r="AY2129">
        <f t="shared" si="381"/>
        <v>203</v>
      </c>
      <c r="BJ2129" t="str">
        <f>IF(E2129&gt;0,"Nagyobb","Kisebb")</f>
        <v>Kisebb</v>
      </c>
    </row>
    <row r="2130" spans="1:62" x14ac:dyDescent="0.25">
      <c r="A2130">
        <v>1979</v>
      </c>
      <c r="B2130">
        <v>30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20</v>
      </c>
      <c r="M2130">
        <v>22</v>
      </c>
      <c r="N2130">
        <v>64</v>
      </c>
      <c r="O2130">
        <v>66</v>
      </c>
      <c r="P2130">
        <v>69</v>
      </c>
      <c r="Y2130" t="str">
        <f t="shared" si="371"/>
        <v>2022646669</v>
      </c>
      <c r="AA2130" t="str">
        <f t="shared" si="372"/>
        <v/>
      </c>
      <c r="AB2130" t="str">
        <f t="shared" si="373"/>
        <v/>
      </c>
      <c r="AC2130" t="str">
        <f t="shared" si="374"/>
        <v/>
      </c>
      <c r="AD2130" t="str">
        <f t="shared" si="375"/>
        <v/>
      </c>
      <c r="AE2130" t="str">
        <f t="shared" si="376"/>
        <v/>
      </c>
      <c r="AF2130" t="str">
        <f t="shared" si="377"/>
        <v/>
      </c>
      <c r="AG2130" t="str">
        <f t="shared" si="378"/>
        <v/>
      </c>
      <c r="AH2130" t="str">
        <f t="shared" si="379"/>
        <v/>
      </c>
      <c r="AI2130" t="str">
        <f t="shared" si="380"/>
        <v/>
      </c>
      <c r="AY2130">
        <f t="shared" si="381"/>
        <v>241</v>
      </c>
      <c r="BJ2130" t="str">
        <f>IF(E2130&gt;0,"Nagyobb","Kisebb")</f>
        <v>Kisebb</v>
      </c>
    </row>
    <row r="2131" spans="1:62" x14ac:dyDescent="0.25">
      <c r="A2131">
        <v>1979</v>
      </c>
      <c r="B2131">
        <v>29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15</v>
      </c>
      <c r="M2131">
        <v>32</v>
      </c>
      <c r="N2131">
        <v>34</v>
      </c>
      <c r="O2131">
        <v>51</v>
      </c>
      <c r="P2131">
        <v>84</v>
      </c>
      <c r="Y2131" t="str">
        <f t="shared" si="371"/>
        <v>1532345184</v>
      </c>
      <c r="AA2131" t="str">
        <f t="shared" si="372"/>
        <v/>
      </c>
      <c r="AB2131" t="str">
        <f t="shared" si="373"/>
        <v/>
      </c>
      <c r="AC2131" t="str">
        <f t="shared" si="374"/>
        <v/>
      </c>
      <c r="AD2131" t="str">
        <f t="shared" si="375"/>
        <v/>
      </c>
      <c r="AE2131" t="str">
        <f t="shared" si="376"/>
        <v/>
      </c>
      <c r="AF2131" t="str">
        <f t="shared" si="377"/>
        <v/>
      </c>
      <c r="AG2131" t="str">
        <f t="shared" si="378"/>
        <v/>
      </c>
      <c r="AH2131" t="str">
        <f t="shared" si="379"/>
        <v/>
      </c>
      <c r="AI2131" t="str">
        <f t="shared" si="380"/>
        <v/>
      </c>
      <c r="AY2131">
        <f t="shared" si="381"/>
        <v>216</v>
      </c>
      <c r="BJ2131" t="str">
        <f>IF(E2131&gt;0,"Nagyobb","Kisebb")</f>
        <v>Kisebb</v>
      </c>
    </row>
    <row r="2132" spans="1:62" x14ac:dyDescent="0.25">
      <c r="A2132">
        <v>1979</v>
      </c>
      <c r="B2132">
        <v>28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2</v>
      </c>
      <c r="M2132">
        <v>12</v>
      </c>
      <c r="N2132">
        <v>29</v>
      </c>
      <c r="O2132">
        <v>62</v>
      </c>
      <c r="P2132">
        <v>79</v>
      </c>
      <c r="Y2132" t="str">
        <f t="shared" si="371"/>
        <v>212296279</v>
      </c>
      <c r="AA2132" t="str">
        <f t="shared" si="372"/>
        <v/>
      </c>
      <c r="AB2132" t="str">
        <f t="shared" si="373"/>
        <v/>
      </c>
      <c r="AC2132" t="str">
        <f t="shared" si="374"/>
        <v/>
      </c>
      <c r="AD2132" t="str">
        <f t="shared" si="375"/>
        <v/>
      </c>
      <c r="AE2132" t="str">
        <f t="shared" si="376"/>
        <v/>
      </c>
      <c r="AF2132" t="str">
        <f t="shared" si="377"/>
        <v/>
      </c>
      <c r="AG2132" t="str">
        <f t="shared" si="378"/>
        <v/>
      </c>
      <c r="AH2132" t="str">
        <f t="shared" si="379"/>
        <v/>
      </c>
      <c r="AI2132" t="str">
        <f t="shared" si="380"/>
        <v/>
      </c>
      <c r="AY2132">
        <f t="shared" si="381"/>
        <v>184</v>
      </c>
      <c r="BJ2132" t="str">
        <f>IF(E2132&gt;0,"Nagyobb","Kisebb")</f>
        <v>Kisebb</v>
      </c>
    </row>
    <row r="2133" spans="1:62" x14ac:dyDescent="0.25">
      <c r="A2133">
        <v>1979</v>
      </c>
      <c r="B2133">
        <v>27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11</v>
      </c>
      <c r="M2133">
        <v>20</v>
      </c>
      <c r="N2133">
        <v>34</v>
      </c>
      <c r="O2133">
        <v>42</v>
      </c>
      <c r="P2133">
        <v>48</v>
      </c>
      <c r="Y2133" t="str">
        <f t="shared" si="371"/>
        <v>1120344248</v>
      </c>
      <c r="AA2133" t="str">
        <f t="shared" si="372"/>
        <v/>
      </c>
      <c r="AB2133" t="str">
        <f t="shared" si="373"/>
        <v/>
      </c>
      <c r="AC2133" t="str">
        <f t="shared" si="374"/>
        <v/>
      </c>
      <c r="AD2133" t="str">
        <f t="shared" si="375"/>
        <v/>
      </c>
      <c r="AE2133" t="str">
        <f t="shared" si="376"/>
        <v/>
      </c>
      <c r="AF2133" t="str">
        <f t="shared" si="377"/>
        <v/>
      </c>
      <c r="AG2133" t="str">
        <f t="shared" si="378"/>
        <v/>
      </c>
      <c r="AH2133" t="str">
        <f t="shared" si="379"/>
        <v/>
      </c>
      <c r="AI2133" t="str">
        <f t="shared" si="380"/>
        <v/>
      </c>
      <c r="AY2133">
        <f t="shared" si="381"/>
        <v>155</v>
      </c>
      <c r="BJ2133" t="str">
        <f>IF(E2133&gt;0,"Nagyobb","Kisebb")</f>
        <v>Kisebb</v>
      </c>
    </row>
    <row r="2134" spans="1:62" x14ac:dyDescent="0.25">
      <c r="A2134">
        <v>1979</v>
      </c>
      <c r="B2134">
        <v>26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50</v>
      </c>
      <c r="M2134">
        <v>56</v>
      </c>
      <c r="N2134">
        <v>57</v>
      </c>
      <c r="O2134">
        <v>59</v>
      </c>
      <c r="P2134">
        <v>74</v>
      </c>
      <c r="Y2134" t="str">
        <f t="shared" si="371"/>
        <v>5056575974</v>
      </c>
      <c r="AA2134" t="str">
        <f t="shared" si="372"/>
        <v/>
      </c>
      <c r="AB2134" t="str">
        <f t="shared" si="373"/>
        <v>+</v>
      </c>
      <c r="AC2134" t="str">
        <f t="shared" si="374"/>
        <v/>
      </c>
      <c r="AD2134" t="str">
        <f t="shared" si="375"/>
        <v/>
      </c>
      <c r="AE2134" t="str">
        <f t="shared" si="376"/>
        <v/>
      </c>
      <c r="AF2134" t="str">
        <f t="shared" si="377"/>
        <v/>
      </c>
      <c r="AG2134" t="str">
        <f t="shared" si="378"/>
        <v/>
      </c>
      <c r="AH2134" t="str">
        <f t="shared" si="379"/>
        <v/>
      </c>
      <c r="AI2134" t="str">
        <f t="shared" si="380"/>
        <v/>
      </c>
      <c r="AY2134">
        <f t="shared" si="381"/>
        <v>296</v>
      </c>
      <c r="BJ2134" t="str">
        <f>IF(E2134&gt;0,"Nagyobb","Kisebb")</f>
        <v>Kisebb</v>
      </c>
    </row>
    <row r="2135" spans="1:62" x14ac:dyDescent="0.25">
      <c r="A2135">
        <v>1979</v>
      </c>
      <c r="B2135">
        <v>25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14</v>
      </c>
      <c r="M2135">
        <v>15</v>
      </c>
      <c r="N2135">
        <v>71</v>
      </c>
      <c r="O2135">
        <v>84</v>
      </c>
      <c r="P2135">
        <v>88</v>
      </c>
      <c r="Y2135" t="str">
        <f t="shared" si="371"/>
        <v>1415718488</v>
      </c>
      <c r="AA2135" t="str">
        <f t="shared" si="372"/>
        <v>+</v>
      </c>
      <c r="AB2135" t="str">
        <f t="shared" si="373"/>
        <v/>
      </c>
      <c r="AC2135" t="str">
        <f t="shared" si="374"/>
        <v/>
      </c>
      <c r="AD2135" t="str">
        <f t="shared" si="375"/>
        <v/>
      </c>
      <c r="AE2135" t="str">
        <f t="shared" si="376"/>
        <v/>
      </c>
      <c r="AF2135" t="str">
        <f t="shared" si="377"/>
        <v/>
      </c>
      <c r="AG2135" t="str">
        <f t="shared" si="378"/>
        <v/>
      </c>
      <c r="AH2135" t="str">
        <f t="shared" si="379"/>
        <v/>
      </c>
      <c r="AI2135" t="str">
        <f t="shared" si="380"/>
        <v/>
      </c>
      <c r="AY2135">
        <f t="shared" si="381"/>
        <v>272</v>
      </c>
      <c r="BJ2135" t="str">
        <f>IF(E2135&gt;0,"Nagyobb","Kisebb")</f>
        <v>Kisebb</v>
      </c>
    </row>
    <row r="2136" spans="1:62" x14ac:dyDescent="0.25">
      <c r="A2136">
        <v>1979</v>
      </c>
      <c r="B2136">
        <v>24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7</v>
      </c>
      <c r="M2136">
        <v>16</v>
      </c>
      <c r="N2136">
        <v>40</v>
      </c>
      <c r="O2136">
        <v>87</v>
      </c>
      <c r="P2136">
        <v>89</v>
      </c>
      <c r="Y2136" t="str">
        <f t="shared" si="371"/>
        <v>716408789</v>
      </c>
      <c r="AA2136" t="str">
        <f t="shared" si="372"/>
        <v/>
      </c>
      <c r="AB2136" t="str">
        <f t="shared" si="373"/>
        <v/>
      </c>
      <c r="AC2136" t="str">
        <f t="shared" si="374"/>
        <v/>
      </c>
      <c r="AD2136" t="str">
        <f t="shared" si="375"/>
        <v/>
      </c>
      <c r="AE2136" t="str">
        <f t="shared" si="376"/>
        <v/>
      </c>
      <c r="AF2136" t="str">
        <f t="shared" si="377"/>
        <v/>
      </c>
      <c r="AG2136" t="str">
        <f t="shared" si="378"/>
        <v/>
      </c>
      <c r="AH2136" t="str">
        <f t="shared" si="379"/>
        <v/>
      </c>
      <c r="AI2136" t="str">
        <f t="shared" si="380"/>
        <v/>
      </c>
      <c r="AY2136">
        <f t="shared" si="381"/>
        <v>239</v>
      </c>
      <c r="BJ2136" t="str">
        <f>IF(E2136&gt;0,"Nagyobb","Kisebb")</f>
        <v>Kisebb</v>
      </c>
    </row>
    <row r="2137" spans="1:62" x14ac:dyDescent="0.25">
      <c r="A2137">
        <v>1979</v>
      </c>
      <c r="B2137">
        <v>23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12</v>
      </c>
      <c r="M2137">
        <v>30</v>
      </c>
      <c r="N2137">
        <v>41</v>
      </c>
      <c r="O2137">
        <v>60</v>
      </c>
      <c r="P2137">
        <v>62</v>
      </c>
      <c r="Y2137" t="str">
        <f t="shared" si="371"/>
        <v>1230416062</v>
      </c>
      <c r="AA2137" t="str">
        <f t="shared" si="372"/>
        <v/>
      </c>
      <c r="AB2137" t="str">
        <f t="shared" si="373"/>
        <v/>
      </c>
      <c r="AC2137" t="str">
        <f t="shared" si="374"/>
        <v/>
      </c>
      <c r="AD2137" t="str">
        <f t="shared" si="375"/>
        <v/>
      </c>
      <c r="AE2137" t="str">
        <f t="shared" si="376"/>
        <v/>
      </c>
      <c r="AF2137" t="str">
        <f t="shared" si="377"/>
        <v/>
      </c>
      <c r="AG2137" t="str">
        <f t="shared" si="378"/>
        <v/>
      </c>
      <c r="AH2137" t="str">
        <f t="shared" si="379"/>
        <v/>
      </c>
      <c r="AI2137" t="str">
        <f t="shared" si="380"/>
        <v/>
      </c>
      <c r="AY2137">
        <f t="shared" si="381"/>
        <v>205</v>
      </c>
      <c r="BJ2137" t="str">
        <f>IF(E2137&gt;0,"Nagyobb","Kisebb")</f>
        <v>Kisebb</v>
      </c>
    </row>
    <row r="2138" spans="1:62" x14ac:dyDescent="0.25">
      <c r="A2138">
        <v>1979</v>
      </c>
      <c r="B2138">
        <v>22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42</v>
      </c>
      <c r="M2138">
        <v>45</v>
      </c>
      <c r="N2138">
        <v>59</v>
      </c>
      <c r="O2138">
        <v>62</v>
      </c>
      <c r="P2138">
        <v>69</v>
      </c>
      <c r="Y2138" t="str">
        <f t="shared" si="371"/>
        <v>4245596269</v>
      </c>
      <c r="AA2138" t="str">
        <f t="shared" si="372"/>
        <v/>
      </c>
      <c r="AB2138" t="str">
        <f t="shared" si="373"/>
        <v/>
      </c>
      <c r="AC2138" t="str">
        <f t="shared" si="374"/>
        <v/>
      </c>
      <c r="AD2138" t="str">
        <f t="shared" si="375"/>
        <v/>
      </c>
      <c r="AE2138" t="str">
        <f t="shared" si="376"/>
        <v/>
      </c>
      <c r="AF2138" t="str">
        <f t="shared" si="377"/>
        <v/>
      </c>
      <c r="AG2138" t="str">
        <f t="shared" si="378"/>
        <v/>
      </c>
      <c r="AH2138" t="str">
        <f t="shared" si="379"/>
        <v/>
      </c>
      <c r="AI2138" t="str">
        <f t="shared" si="380"/>
        <v/>
      </c>
      <c r="AY2138">
        <f t="shared" si="381"/>
        <v>277</v>
      </c>
      <c r="BJ2138" t="str">
        <f>IF(E2138&gt;0,"Nagyobb","Kisebb")</f>
        <v>Kisebb</v>
      </c>
    </row>
    <row r="2139" spans="1:62" x14ac:dyDescent="0.25">
      <c r="A2139">
        <v>1979</v>
      </c>
      <c r="B2139">
        <v>21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6</v>
      </c>
      <c r="M2139">
        <v>7</v>
      </c>
      <c r="N2139">
        <v>41</v>
      </c>
      <c r="O2139">
        <v>46</v>
      </c>
      <c r="P2139">
        <v>86</v>
      </c>
      <c r="Y2139" t="str">
        <f t="shared" si="371"/>
        <v>67414686</v>
      </c>
      <c r="AA2139" t="str">
        <f t="shared" si="372"/>
        <v>+</v>
      </c>
      <c r="AB2139" t="str">
        <f t="shared" si="373"/>
        <v/>
      </c>
      <c r="AC2139" t="str">
        <f t="shared" si="374"/>
        <v/>
      </c>
      <c r="AD2139" t="str">
        <f t="shared" si="375"/>
        <v/>
      </c>
      <c r="AE2139" t="str">
        <f t="shared" si="376"/>
        <v/>
      </c>
      <c r="AF2139" t="str">
        <f t="shared" si="377"/>
        <v/>
      </c>
      <c r="AG2139" t="str">
        <f t="shared" si="378"/>
        <v/>
      </c>
      <c r="AH2139" t="str">
        <f t="shared" si="379"/>
        <v/>
      </c>
      <c r="AI2139" t="str">
        <f t="shared" si="380"/>
        <v/>
      </c>
      <c r="AY2139">
        <f t="shared" si="381"/>
        <v>186</v>
      </c>
      <c r="BJ2139" t="str">
        <f>IF(E2139&gt;0,"Nagyobb","Kisebb")</f>
        <v>Kisebb</v>
      </c>
    </row>
    <row r="2140" spans="1:62" x14ac:dyDescent="0.25">
      <c r="A2140">
        <v>1979</v>
      </c>
      <c r="B2140">
        <v>20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28</v>
      </c>
      <c r="M2140">
        <v>33</v>
      </c>
      <c r="N2140">
        <v>34</v>
      </c>
      <c r="O2140">
        <v>47</v>
      </c>
      <c r="P2140">
        <v>76</v>
      </c>
      <c r="Y2140" t="str">
        <f t="shared" si="371"/>
        <v>2833344776</v>
      </c>
      <c r="AA2140" t="str">
        <f t="shared" si="372"/>
        <v/>
      </c>
      <c r="AB2140" t="str">
        <f t="shared" si="373"/>
        <v>+</v>
      </c>
      <c r="AC2140" t="str">
        <f t="shared" si="374"/>
        <v/>
      </c>
      <c r="AD2140" t="str">
        <f t="shared" si="375"/>
        <v/>
      </c>
      <c r="AE2140" t="str">
        <f t="shared" si="376"/>
        <v/>
      </c>
      <c r="AF2140" t="str">
        <f t="shared" si="377"/>
        <v/>
      </c>
      <c r="AG2140" t="str">
        <f t="shared" si="378"/>
        <v/>
      </c>
      <c r="AH2140" t="str">
        <f t="shared" si="379"/>
        <v/>
      </c>
      <c r="AI2140" t="str">
        <f t="shared" si="380"/>
        <v/>
      </c>
      <c r="AY2140">
        <f t="shared" si="381"/>
        <v>218</v>
      </c>
      <c r="BJ2140" t="str">
        <f>IF(E2140&gt;0,"Nagyobb","Kisebb")</f>
        <v>Kisebb</v>
      </c>
    </row>
    <row r="2141" spans="1:62" x14ac:dyDescent="0.25">
      <c r="A2141">
        <v>1979</v>
      </c>
      <c r="B2141">
        <v>19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16</v>
      </c>
      <c r="M2141">
        <v>25</v>
      </c>
      <c r="N2141">
        <v>27</v>
      </c>
      <c r="O2141">
        <v>54</v>
      </c>
      <c r="P2141">
        <v>87</v>
      </c>
      <c r="Y2141" t="str">
        <f t="shared" si="371"/>
        <v>1625275487</v>
      </c>
      <c r="AA2141" t="str">
        <f t="shared" si="372"/>
        <v/>
      </c>
      <c r="AB2141" t="str">
        <f t="shared" si="373"/>
        <v/>
      </c>
      <c r="AC2141" t="str">
        <f t="shared" si="374"/>
        <v/>
      </c>
      <c r="AD2141" t="str">
        <f t="shared" si="375"/>
        <v/>
      </c>
      <c r="AE2141" t="str">
        <f t="shared" si="376"/>
        <v/>
      </c>
      <c r="AF2141" t="str">
        <f t="shared" si="377"/>
        <v/>
      </c>
      <c r="AG2141" t="str">
        <f t="shared" si="378"/>
        <v/>
      </c>
      <c r="AH2141" t="str">
        <f t="shared" si="379"/>
        <v/>
      </c>
      <c r="AI2141" t="str">
        <f t="shared" si="380"/>
        <v/>
      </c>
      <c r="AY2141">
        <f t="shared" si="381"/>
        <v>209</v>
      </c>
      <c r="BJ2141" t="str">
        <f>IF(E2141&gt;0,"Nagyobb","Kisebb")</f>
        <v>Kisebb</v>
      </c>
    </row>
    <row r="2142" spans="1:62" x14ac:dyDescent="0.25">
      <c r="A2142">
        <v>1979</v>
      </c>
      <c r="B2142">
        <v>18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11</v>
      </c>
      <c r="M2142">
        <v>25</v>
      </c>
      <c r="N2142">
        <v>35</v>
      </c>
      <c r="O2142">
        <v>45</v>
      </c>
      <c r="P2142">
        <v>57</v>
      </c>
      <c r="Y2142" t="str">
        <f t="shared" si="371"/>
        <v>1125354557</v>
      </c>
      <c r="AA2142" t="str">
        <f t="shared" si="372"/>
        <v/>
      </c>
      <c r="AB2142" t="str">
        <f t="shared" si="373"/>
        <v/>
      </c>
      <c r="AC2142" t="str">
        <f t="shared" si="374"/>
        <v/>
      </c>
      <c r="AD2142" t="str">
        <f t="shared" si="375"/>
        <v/>
      </c>
      <c r="AE2142" t="str">
        <f t="shared" si="376"/>
        <v/>
      </c>
      <c r="AF2142" t="str">
        <f t="shared" si="377"/>
        <v/>
      </c>
      <c r="AG2142" t="str">
        <f t="shared" si="378"/>
        <v/>
      </c>
      <c r="AH2142" t="str">
        <f t="shared" si="379"/>
        <v/>
      </c>
      <c r="AI2142" t="str">
        <f t="shared" si="380"/>
        <v/>
      </c>
      <c r="AY2142">
        <f t="shared" si="381"/>
        <v>173</v>
      </c>
      <c r="BJ2142" t="str">
        <f>IF(E2142&gt;0,"Nagyobb","Kisebb")</f>
        <v>Kisebb</v>
      </c>
    </row>
    <row r="2143" spans="1:62" x14ac:dyDescent="0.25">
      <c r="A2143">
        <v>1979</v>
      </c>
      <c r="B2143">
        <v>17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7</v>
      </c>
      <c r="M2143">
        <v>35</v>
      </c>
      <c r="N2143">
        <v>36</v>
      </c>
      <c r="O2143">
        <v>61</v>
      </c>
      <c r="P2143">
        <v>82</v>
      </c>
      <c r="Y2143" t="str">
        <f t="shared" si="371"/>
        <v>735366182</v>
      </c>
      <c r="AA2143" t="str">
        <f t="shared" si="372"/>
        <v/>
      </c>
      <c r="AB2143" t="str">
        <f t="shared" si="373"/>
        <v>+</v>
      </c>
      <c r="AC2143" t="str">
        <f t="shared" si="374"/>
        <v/>
      </c>
      <c r="AD2143" t="str">
        <f t="shared" si="375"/>
        <v/>
      </c>
      <c r="AE2143" t="str">
        <f t="shared" si="376"/>
        <v/>
      </c>
      <c r="AF2143" t="str">
        <f t="shared" si="377"/>
        <v/>
      </c>
      <c r="AG2143" t="str">
        <f t="shared" si="378"/>
        <v/>
      </c>
      <c r="AH2143" t="str">
        <f t="shared" si="379"/>
        <v/>
      </c>
      <c r="AI2143" t="str">
        <f t="shared" si="380"/>
        <v/>
      </c>
      <c r="AY2143">
        <f t="shared" si="381"/>
        <v>221</v>
      </c>
      <c r="BJ2143" t="str">
        <f>IF(E2143&gt;0,"Nagyobb","Kisebb")</f>
        <v>Kisebb</v>
      </c>
    </row>
    <row r="2144" spans="1:62" x14ac:dyDescent="0.25">
      <c r="A2144">
        <v>1979</v>
      </c>
      <c r="B2144">
        <v>16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20</v>
      </c>
      <c r="N2144">
        <v>51</v>
      </c>
      <c r="O2144">
        <v>74</v>
      </c>
      <c r="P2144">
        <v>87</v>
      </c>
      <c r="Y2144" t="str">
        <f t="shared" si="371"/>
        <v>720517487</v>
      </c>
      <c r="AA2144" t="str">
        <f t="shared" si="372"/>
        <v/>
      </c>
      <c r="AB2144" t="str">
        <f t="shared" si="373"/>
        <v/>
      </c>
      <c r="AC2144" t="str">
        <f t="shared" si="374"/>
        <v/>
      </c>
      <c r="AD2144" t="str">
        <f t="shared" si="375"/>
        <v/>
      </c>
      <c r="AE2144" t="str">
        <f t="shared" si="376"/>
        <v/>
      </c>
      <c r="AF2144" t="str">
        <f t="shared" si="377"/>
        <v/>
      </c>
      <c r="AG2144" t="str">
        <f t="shared" si="378"/>
        <v/>
      </c>
      <c r="AH2144" t="str">
        <f t="shared" si="379"/>
        <v/>
      </c>
      <c r="AI2144" t="str">
        <f t="shared" si="380"/>
        <v/>
      </c>
      <c r="AY2144">
        <f t="shared" si="381"/>
        <v>239</v>
      </c>
      <c r="BJ2144" t="str">
        <f>IF(E2144&gt;0,"Nagyobb","Kisebb")</f>
        <v>Kisebb</v>
      </c>
    </row>
    <row r="2145" spans="1:62" x14ac:dyDescent="0.25">
      <c r="A2145">
        <v>1979</v>
      </c>
      <c r="B2145">
        <v>15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3</v>
      </c>
      <c r="M2145">
        <v>25</v>
      </c>
      <c r="N2145">
        <v>40</v>
      </c>
      <c r="O2145">
        <v>43</v>
      </c>
      <c r="P2145">
        <v>82</v>
      </c>
      <c r="Y2145" t="str">
        <f t="shared" si="371"/>
        <v>325404382</v>
      </c>
      <c r="AA2145" t="str">
        <f t="shared" si="372"/>
        <v/>
      </c>
      <c r="AB2145" t="str">
        <f t="shared" si="373"/>
        <v/>
      </c>
      <c r="AC2145" t="str">
        <f t="shared" si="374"/>
        <v/>
      </c>
      <c r="AD2145" t="str">
        <f t="shared" si="375"/>
        <v/>
      </c>
      <c r="AE2145" t="str">
        <f t="shared" si="376"/>
        <v/>
      </c>
      <c r="AF2145" t="str">
        <f t="shared" si="377"/>
        <v/>
      </c>
      <c r="AG2145" t="str">
        <f t="shared" si="378"/>
        <v/>
      </c>
      <c r="AH2145" t="str">
        <f t="shared" si="379"/>
        <v/>
      </c>
      <c r="AI2145" t="str">
        <f t="shared" si="380"/>
        <v/>
      </c>
      <c r="AY2145">
        <f t="shared" si="381"/>
        <v>193</v>
      </c>
      <c r="BJ2145" t="str">
        <f>IF(E2145&gt;0,"Nagyobb","Kisebb")</f>
        <v>Kisebb</v>
      </c>
    </row>
    <row r="2146" spans="1:62" x14ac:dyDescent="0.25">
      <c r="A2146">
        <v>1979</v>
      </c>
      <c r="B2146">
        <v>14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4</v>
      </c>
      <c r="M2146">
        <v>18</v>
      </c>
      <c r="N2146">
        <v>48</v>
      </c>
      <c r="O2146">
        <v>75</v>
      </c>
      <c r="P2146">
        <v>87</v>
      </c>
      <c r="Y2146" t="str">
        <f t="shared" si="371"/>
        <v>418487587</v>
      </c>
      <c r="AA2146" t="str">
        <f t="shared" si="372"/>
        <v/>
      </c>
      <c r="AB2146" t="str">
        <f t="shared" si="373"/>
        <v/>
      </c>
      <c r="AC2146" t="str">
        <f t="shared" si="374"/>
        <v/>
      </c>
      <c r="AD2146" t="str">
        <f t="shared" si="375"/>
        <v/>
      </c>
      <c r="AE2146" t="str">
        <f t="shared" si="376"/>
        <v/>
      </c>
      <c r="AF2146" t="str">
        <f t="shared" si="377"/>
        <v/>
      </c>
      <c r="AG2146" t="str">
        <f t="shared" si="378"/>
        <v/>
      </c>
      <c r="AH2146" t="str">
        <f t="shared" si="379"/>
        <v/>
      </c>
      <c r="AI2146" t="str">
        <f t="shared" si="380"/>
        <v/>
      </c>
      <c r="AY2146">
        <f t="shared" si="381"/>
        <v>232</v>
      </c>
      <c r="BJ2146" t="str">
        <f>IF(E2146&gt;0,"Nagyobb","Kisebb")</f>
        <v>Kisebb</v>
      </c>
    </row>
    <row r="2147" spans="1:62" x14ac:dyDescent="0.25">
      <c r="A2147">
        <v>1979</v>
      </c>
      <c r="B2147">
        <v>13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6</v>
      </c>
      <c r="M2147">
        <v>12</v>
      </c>
      <c r="N2147">
        <v>45</v>
      </c>
      <c r="O2147">
        <v>56</v>
      </c>
      <c r="P2147">
        <v>75</v>
      </c>
      <c r="Y2147" t="str">
        <f t="shared" si="371"/>
        <v>612455675</v>
      </c>
      <c r="AA2147" t="str">
        <f t="shared" si="372"/>
        <v/>
      </c>
      <c r="AB2147" t="str">
        <f t="shared" si="373"/>
        <v/>
      </c>
      <c r="AC2147" t="str">
        <f t="shared" si="374"/>
        <v/>
      </c>
      <c r="AD2147" t="str">
        <f t="shared" si="375"/>
        <v/>
      </c>
      <c r="AE2147" t="str">
        <f t="shared" si="376"/>
        <v/>
      </c>
      <c r="AF2147" t="str">
        <f t="shared" si="377"/>
        <v/>
      </c>
      <c r="AG2147" t="str">
        <f t="shared" si="378"/>
        <v/>
      </c>
      <c r="AH2147" t="str">
        <f t="shared" si="379"/>
        <v/>
      </c>
      <c r="AI2147" t="str">
        <f t="shared" si="380"/>
        <v/>
      </c>
      <c r="AY2147">
        <f t="shared" si="381"/>
        <v>194</v>
      </c>
      <c r="BJ2147" t="str">
        <f>IF(E2147&gt;0,"Nagyobb","Kisebb")</f>
        <v>Kisebb</v>
      </c>
    </row>
    <row r="2148" spans="1:62" x14ac:dyDescent="0.25">
      <c r="A2148">
        <v>1979</v>
      </c>
      <c r="B2148">
        <v>12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4</v>
      </c>
      <c r="M2148">
        <v>10</v>
      </c>
      <c r="N2148">
        <v>19</v>
      </c>
      <c r="O2148">
        <v>42</v>
      </c>
      <c r="P2148">
        <v>79</v>
      </c>
      <c r="Y2148" t="str">
        <f t="shared" si="371"/>
        <v>410194279</v>
      </c>
      <c r="AA2148" t="str">
        <f t="shared" si="372"/>
        <v/>
      </c>
      <c r="AB2148" t="str">
        <f t="shared" si="373"/>
        <v/>
      </c>
      <c r="AC2148" t="str">
        <f t="shared" si="374"/>
        <v/>
      </c>
      <c r="AD2148" t="str">
        <f t="shared" si="375"/>
        <v/>
      </c>
      <c r="AE2148" t="str">
        <f t="shared" si="376"/>
        <v/>
      </c>
      <c r="AF2148" t="str">
        <f t="shared" si="377"/>
        <v/>
      </c>
      <c r="AG2148" t="str">
        <f t="shared" si="378"/>
        <v/>
      </c>
      <c r="AH2148" t="str">
        <f t="shared" si="379"/>
        <v/>
      </c>
      <c r="AI2148" t="str">
        <f t="shared" si="380"/>
        <v/>
      </c>
      <c r="AY2148">
        <f t="shared" si="381"/>
        <v>154</v>
      </c>
      <c r="BJ2148" t="str">
        <f>IF(E2148&gt;0,"Nagyobb","Kisebb")</f>
        <v>Kisebb</v>
      </c>
    </row>
    <row r="2149" spans="1:62" x14ac:dyDescent="0.25">
      <c r="A2149">
        <v>1979</v>
      </c>
      <c r="B2149">
        <v>11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43</v>
      </c>
      <c r="M2149">
        <v>52</v>
      </c>
      <c r="N2149">
        <v>55</v>
      </c>
      <c r="O2149">
        <v>81</v>
      </c>
      <c r="P2149">
        <v>89</v>
      </c>
      <c r="Y2149" t="str">
        <f t="shared" si="371"/>
        <v>4352558189</v>
      </c>
      <c r="AA2149" t="str">
        <f t="shared" si="372"/>
        <v/>
      </c>
      <c r="AB2149" t="str">
        <f t="shared" si="373"/>
        <v/>
      </c>
      <c r="AC2149" t="str">
        <f t="shared" si="374"/>
        <v/>
      </c>
      <c r="AD2149" t="str">
        <f t="shared" si="375"/>
        <v/>
      </c>
      <c r="AE2149" t="str">
        <f t="shared" si="376"/>
        <v/>
      </c>
      <c r="AF2149" t="str">
        <f t="shared" si="377"/>
        <v/>
      </c>
      <c r="AG2149" t="str">
        <f t="shared" si="378"/>
        <v/>
      </c>
      <c r="AH2149" t="str">
        <f t="shared" si="379"/>
        <v/>
      </c>
      <c r="AI2149" t="str">
        <f t="shared" si="380"/>
        <v/>
      </c>
      <c r="AY2149">
        <f t="shared" si="381"/>
        <v>320</v>
      </c>
      <c r="BJ2149" t="str">
        <f>IF(E2149&gt;0,"Nagyobb","Kisebb")</f>
        <v>Kisebb</v>
      </c>
    </row>
    <row r="2150" spans="1:62" x14ac:dyDescent="0.25">
      <c r="A2150">
        <v>1979</v>
      </c>
      <c r="B2150">
        <v>10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28</v>
      </c>
      <c r="M2150">
        <v>29</v>
      </c>
      <c r="N2150">
        <v>35</v>
      </c>
      <c r="O2150">
        <v>48</v>
      </c>
      <c r="P2150">
        <v>87</v>
      </c>
      <c r="Y2150" t="str">
        <f t="shared" si="371"/>
        <v>2829354887</v>
      </c>
      <c r="AA2150" t="str">
        <f t="shared" si="372"/>
        <v>+</v>
      </c>
      <c r="AB2150" t="str">
        <f t="shared" si="373"/>
        <v/>
      </c>
      <c r="AC2150" t="str">
        <f t="shared" si="374"/>
        <v/>
      </c>
      <c r="AD2150" t="str">
        <f t="shared" si="375"/>
        <v/>
      </c>
      <c r="AE2150" t="str">
        <f t="shared" si="376"/>
        <v/>
      </c>
      <c r="AF2150" t="str">
        <f t="shared" si="377"/>
        <v/>
      </c>
      <c r="AG2150" t="str">
        <f t="shared" si="378"/>
        <v/>
      </c>
      <c r="AH2150" t="str">
        <f t="shared" si="379"/>
        <v/>
      </c>
      <c r="AI2150" t="str">
        <f t="shared" si="380"/>
        <v/>
      </c>
      <c r="AY2150">
        <f t="shared" si="381"/>
        <v>227</v>
      </c>
      <c r="BJ2150" t="str">
        <f>IF(E2150&gt;0,"Nagyobb","Kisebb")</f>
        <v>Kisebb</v>
      </c>
    </row>
    <row r="2151" spans="1:62" x14ac:dyDescent="0.25">
      <c r="A2151">
        <v>1979</v>
      </c>
      <c r="B2151">
        <v>9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45</v>
      </c>
      <c r="M2151">
        <v>55</v>
      </c>
      <c r="N2151">
        <v>69</v>
      </c>
      <c r="O2151">
        <v>75</v>
      </c>
      <c r="P2151">
        <v>83</v>
      </c>
      <c r="Y2151" t="str">
        <f t="shared" si="371"/>
        <v>4555697583</v>
      </c>
      <c r="AA2151" t="str">
        <f t="shared" si="372"/>
        <v/>
      </c>
      <c r="AB2151" t="str">
        <f t="shared" si="373"/>
        <v/>
      </c>
      <c r="AC2151" t="str">
        <f t="shared" si="374"/>
        <v/>
      </c>
      <c r="AD2151" t="str">
        <f t="shared" si="375"/>
        <v/>
      </c>
      <c r="AE2151" t="str">
        <f t="shared" si="376"/>
        <v/>
      </c>
      <c r="AF2151" t="str">
        <f t="shared" si="377"/>
        <v/>
      </c>
      <c r="AG2151" t="str">
        <f t="shared" si="378"/>
        <v/>
      </c>
      <c r="AH2151" t="str">
        <f t="shared" si="379"/>
        <v/>
      </c>
      <c r="AI2151" t="str">
        <f t="shared" si="380"/>
        <v/>
      </c>
      <c r="AY2151">
        <f t="shared" si="381"/>
        <v>327</v>
      </c>
      <c r="BJ2151" t="str">
        <f>IF(E2151&gt;0,"Nagyobb","Kisebb")</f>
        <v>Kisebb</v>
      </c>
    </row>
    <row r="2152" spans="1:62" x14ac:dyDescent="0.25">
      <c r="A2152">
        <v>1979</v>
      </c>
      <c r="B2152">
        <v>8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17</v>
      </c>
      <c r="M2152">
        <v>62</v>
      </c>
      <c r="N2152">
        <v>64</v>
      </c>
      <c r="O2152">
        <v>79</v>
      </c>
      <c r="P2152">
        <v>83</v>
      </c>
      <c r="Y2152" t="str">
        <f t="shared" si="371"/>
        <v>1762647983</v>
      </c>
      <c r="AA2152" t="str">
        <f t="shared" si="372"/>
        <v/>
      </c>
      <c r="AB2152" t="str">
        <f t="shared" si="373"/>
        <v/>
      </c>
      <c r="AC2152" t="str">
        <f t="shared" si="374"/>
        <v/>
      </c>
      <c r="AD2152" t="str">
        <f t="shared" si="375"/>
        <v/>
      </c>
      <c r="AE2152" t="str">
        <f t="shared" si="376"/>
        <v/>
      </c>
      <c r="AF2152" t="str">
        <f t="shared" si="377"/>
        <v/>
      </c>
      <c r="AG2152" t="str">
        <f t="shared" si="378"/>
        <v/>
      </c>
      <c r="AH2152" t="str">
        <f t="shared" si="379"/>
        <v/>
      </c>
      <c r="AI2152" t="str">
        <f t="shared" si="380"/>
        <v/>
      </c>
      <c r="AY2152">
        <f t="shared" si="381"/>
        <v>305</v>
      </c>
      <c r="BJ2152" t="str">
        <f>IF(E2152&gt;0,"Nagyobb","Kisebb")</f>
        <v>Kisebb</v>
      </c>
    </row>
    <row r="2153" spans="1:62" x14ac:dyDescent="0.25">
      <c r="A2153">
        <v>1979</v>
      </c>
      <c r="B2153">
        <v>7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13</v>
      </c>
      <c r="M2153">
        <v>24</v>
      </c>
      <c r="N2153">
        <v>42</v>
      </c>
      <c r="O2153">
        <v>81</v>
      </c>
      <c r="P2153">
        <v>84</v>
      </c>
      <c r="Y2153" t="str">
        <f t="shared" si="371"/>
        <v>1324428184</v>
      </c>
      <c r="AA2153" t="str">
        <f t="shared" si="372"/>
        <v/>
      </c>
      <c r="AB2153" t="str">
        <f t="shared" si="373"/>
        <v/>
      </c>
      <c r="AC2153" t="str">
        <f t="shared" si="374"/>
        <v/>
      </c>
      <c r="AD2153" t="str">
        <f t="shared" si="375"/>
        <v/>
      </c>
      <c r="AE2153" t="str">
        <f t="shared" si="376"/>
        <v/>
      </c>
      <c r="AF2153" t="str">
        <f t="shared" si="377"/>
        <v/>
      </c>
      <c r="AG2153" t="str">
        <f t="shared" si="378"/>
        <v/>
      </c>
      <c r="AH2153" t="str">
        <f t="shared" si="379"/>
        <v/>
      </c>
      <c r="AI2153" t="str">
        <f t="shared" si="380"/>
        <v/>
      </c>
      <c r="AY2153">
        <f t="shared" si="381"/>
        <v>244</v>
      </c>
      <c r="BJ2153" t="str">
        <f>IF(E2153&gt;0,"Nagyobb","Kisebb")</f>
        <v>Kisebb</v>
      </c>
    </row>
    <row r="2154" spans="1:62" x14ac:dyDescent="0.25">
      <c r="A2154">
        <v>1979</v>
      </c>
      <c r="B2154">
        <v>6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47</v>
      </c>
      <c r="M2154">
        <v>53</v>
      </c>
      <c r="N2154">
        <v>54</v>
      </c>
      <c r="O2154">
        <v>56</v>
      </c>
      <c r="P2154">
        <v>74</v>
      </c>
      <c r="Y2154" t="str">
        <f t="shared" si="371"/>
        <v>4753545674</v>
      </c>
      <c r="AA2154" t="str">
        <f t="shared" si="372"/>
        <v/>
      </c>
      <c r="AB2154" t="str">
        <f t="shared" si="373"/>
        <v>+</v>
      </c>
      <c r="AC2154" t="str">
        <f t="shared" si="374"/>
        <v/>
      </c>
      <c r="AD2154" t="str">
        <f t="shared" si="375"/>
        <v/>
      </c>
      <c r="AE2154" t="str">
        <f t="shared" si="376"/>
        <v/>
      </c>
      <c r="AF2154" t="str">
        <f t="shared" si="377"/>
        <v/>
      </c>
      <c r="AG2154" t="str">
        <f t="shared" si="378"/>
        <v/>
      </c>
      <c r="AH2154" t="str">
        <f t="shared" si="379"/>
        <v/>
      </c>
      <c r="AI2154" t="str">
        <f t="shared" si="380"/>
        <v/>
      </c>
      <c r="AY2154">
        <f t="shared" si="381"/>
        <v>284</v>
      </c>
      <c r="BJ2154" t="str">
        <f>IF(E2154&gt;0,"Nagyobb","Kisebb")</f>
        <v>Kisebb</v>
      </c>
    </row>
    <row r="2155" spans="1:62" x14ac:dyDescent="0.25">
      <c r="A2155">
        <v>1979</v>
      </c>
      <c r="B2155">
        <v>5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27</v>
      </c>
      <c r="M2155">
        <v>60</v>
      </c>
      <c r="N2155">
        <v>62</v>
      </c>
      <c r="O2155">
        <v>66</v>
      </c>
      <c r="P2155">
        <v>82</v>
      </c>
      <c r="Y2155" t="str">
        <f t="shared" si="371"/>
        <v>2760626682</v>
      </c>
      <c r="AA2155" t="str">
        <f t="shared" si="372"/>
        <v/>
      </c>
      <c r="AB2155" t="str">
        <f t="shared" si="373"/>
        <v/>
      </c>
      <c r="AC2155" t="str">
        <f t="shared" si="374"/>
        <v/>
      </c>
      <c r="AD2155" t="str">
        <f t="shared" si="375"/>
        <v/>
      </c>
      <c r="AE2155" t="str">
        <f t="shared" si="376"/>
        <v/>
      </c>
      <c r="AF2155" t="str">
        <f t="shared" si="377"/>
        <v/>
      </c>
      <c r="AG2155" t="str">
        <f t="shared" si="378"/>
        <v/>
      </c>
      <c r="AH2155" t="str">
        <f t="shared" si="379"/>
        <v/>
      </c>
      <c r="AI2155" t="str">
        <f t="shared" si="380"/>
        <v/>
      </c>
      <c r="AY2155">
        <f t="shared" si="381"/>
        <v>297</v>
      </c>
      <c r="BJ2155" t="str">
        <f>IF(E2155&gt;0,"Nagyobb","Kisebb")</f>
        <v>Kisebb</v>
      </c>
    </row>
    <row r="2156" spans="1:62" x14ac:dyDescent="0.25">
      <c r="A2156">
        <v>1979</v>
      </c>
      <c r="B2156">
        <v>4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9</v>
      </c>
      <c r="M2156">
        <v>13</v>
      </c>
      <c r="N2156">
        <v>37</v>
      </c>
      <c r="O2156">
        <v>82</v>
      </c>
      <c r="P2156">
        <v>90</v>
      </c>
      <c r="Y2156" t="str">
        <f t="shared" si="371"/>
        <v>913378290</v>
      </c>
      <c r="AA2156" t="str">
        <f t="shared" si="372"/>
        <v/>
      </c>
      <c r="AB2156" t="str">
        <f t="shared" si="373"/>
        <v/>
      </c>
      <c r="AC2156" t="str">
        <f t="shared" si="374"/>
        <v/>
      </c>
      <c r="AD2156" t="str">
        <f t="shared" si="375"/>
        <v/>
      </c>
      <c r="AE2156" t="str">
        <f t="shared" si="376"/>
        <v/>
      </c>
      <c r="AF2156" t="str">
        <f t="shared" si="377"/>
        <v/>
      </c>
      <c r="AG2156" t="str">
        <f t="shared" si="378"/>
        <v/>
      </c>
      <c r="AH2156" t="str">
        <f t="shared" si="379"/>
        <v/>
      </c>
      <c r="AI2156" t="str">
        <f t="shared" si="380"/>
        <v/>
      </c>
      <c r="AY2156">
        <f t="shared" si="381"/>
        <v>231</v>
      </c>
      <c r="BJ2156" t="str">
        <f>IF(E2156&gt;0,"Nagyobb","Kisebb")</f>
        <v>Kisebb</v>
      </c>
    </row>
    <row r="2157" spans="1:62" x14ac:dyDescent="0.25">
      <c r="A2157">
        <v>1979</v>
      </c>
      <c r="B2157">
        <v>3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21</v>
      </c>
      <c r="M2157">
        <v>24</v>
      </c>
      <c r="N2157">
        <v>49</v>
      </c>
      <c r="O2157">
        <v>66</v>
      </c>
      <c r="P2157">
        <v>80</v>
      </c>
      <c r="Y2157" t="str">
        <f t="shared" si="371"/>
        <v>2124496680</v>
      </c>
      <c r="AA2157" t="str">
        <f t="shared" si="372"/>
        <v/>
      </c>
      <c r="AB2157" t="str">
        <f t="shared" si="373"/>
        <v/>
      </c>
      <c r="AC2157" t="str">
        <f t="shared" si="374"/>
        <v/>
      </c>
      <c r="AD2157" t="str">
        <f t="shared" si="375"/>
        <v/>
      </c>
      <c r="AE2157" t="str">
        <f t="shared" si="376"/>
        <v/>
      </c>
      <c r="AF2157" t="str">
        <f t="shared" si="377"/>
        <v/>
      </c>
      <c r="AG2157" t="str">
        <f t="shared" si="378"/>
        <v/>
      </c>
      <c r="AH2157" t="str">
        <f t="shared" si="379"/>
        <v/>
      </c>
      <c r="AI2157" t="str">
        <f t="shared" si="380"/>
        <v/>
      </c>
      <c r="AY2157">
        <f t="shared" si="381"/>
        <v>240</v>
      </c>
      <c r="BJ2157" t="str">
        <f>IF(E2157&gt;0,"Nagyobb","Kisebb")</f>
        <v>Kisebb</v>
      </c>
    </row>
    <row r="2158" spans="1:62" x14ac:dyDescent="0.25">
      <c r="A2158">
        <v>1979</v>
      </c>
      <c r="B2158">
        <v>2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10</v>
      </c>
      <c r="M2158">
        <v>15</v>
      </c>
      <c r="N2158">
        <v>63</v>
      </c>
      <c r="O2158">
        <v>66</v>
      </c>
      <c r="P2158">
        <v>89</v>
      </c>
      <c r="Y2158" t="str">
        <f t="shared" si="371"/>
        <v>1015636689</v>
      </c>
      <c r="AA2158" t="str">
        <f t="shared" si="372"/>
        <v/>
      </c>
      <c r="AB2158" t="str">
        <f t="shared" si="373"/>
        <v/>
      </c>
      <c r="AC2158" t="str">
        <f t="shared" si="374"/>
        <v/>
      </c>
      <c r="AD2158" t="str">
        <f t="shared" si="375"/>
        <v/>
      </c>
      <c r="AE2158" t="str">
        <f t="shared" si="376"/>
        <v/>
      </c>
      <c r="AF2158" t="str">
        <f t="shared" si="377"/>
        <v/>
      </c>
      <c r="AG2158" t="str">
        <f t="shared" si="378"/>
        <v/>
      </c>
      <c r="AH2158" t="str">
        <f t="shared" si="379"/>
        <v/>
      </c>
      <c r="AI2158" t="str">
        <f t="shared" si="380"/>
        <v/>
      </c>
      <c r="AY2158">
        <f t="shared" si="381"/>
        <v>243</v>
      </c>
      <c r="BJ2158" t="str">
        <f>IF(E2158&gt;0,"Nagyobb","Kisebb")</f>
        <v>Kisebb</v>
      </c>
    </row>
    <row r="2159" spans="1:62" x14ac:dyDescent="0.25">
      <c r="A2159">
        <v>1979</v>
      </c>
      <c r="B2159">
        <v>1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34</v>
      </c>
      <c r="M2159">
        <v>37</v>
      </c>
      <c r="N2159">
        <v>60</v>
      </c>
      <c r="O2159">
        <v>64</v>
      </c>
      <c r="P2159">
        <v>78</v>
      </c>
      <c r="Y2159" t="str">
        <f t="shared" si="371"/>
        <v>3437606478</v>
      </c>
      <c r="AA2159" t="str">
        <f t="shared" si="372"/>
        <v/>
      </c>
      <c r="AB2159" t="str">
        <f t="shared" si="373"/>
        <v/>
      </c>
      <c r="AC2159" t="str">
        <f t="shared" si="374"/>
        <v/>
      </c>
      <c r="AD2159" t="str">
        <f t="shared" si="375"/>
        <v/>
      </c>
      <c r="AE2159" t="str">
        <f t="shared" si="376"/>
        <v/>
      </c>
      <c r="AF2159" t="str">
        <f t="shared" si="377"/>
        <v/>
      </c>
      <c r="AG2159" t="str">
        <f t="shared" si="378"/>
        <v/>
      </c>
      <c r="AH2159" t="str">
        <f t="shared" si="379"/>
        <v/>
      </c>
      <c r="AI2159" t="str">
        <f t="shared" si="380"/>
        <v/>
      </c>
      <c r="AY2159">
        <f t="shared" si="381"/>
        <v>273</v>
      </c>
      <c r="BJ2159" t="str">
        <f>IF(E2159&gt;0,"Nagyobb","Kisebb")</f>
        <v>Kisebb</v>
      </c>
    </row>
    <row r="2160" spans="1:62" x14ac:dyDescent="0.25">
      <c r="A2160">
        <v>1978</v>
      </c>
      <c r="B2160">
        <v>52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16</v>
      </c>
      <c r="M2160">
        <v>19</v>
      </c>
      <c r="N2160">
        <v>52</v>
      </c>
      <c r="O2160">
        <v>68</v>
      </c>
      <c r="P2160">
        <v>84</v>
      </c>
      <c r="Y2160" t="str">
        <f t="shared" si="371"/>
        <v>1619526884</v>
      </c>
      <c r="AA2160" t="str">
        <f t="shared" si="372"/>
        <v/>
      </c>
      <c r="AB2160" t="str">
        <f t="shared" si="373"/>
        <v/>
      </c>
      <c r="AC2160" t="str">
        <f t="shared" si="374"/>
        <v/>
      </c>
      <c r="AD2160" t="str">
        <f t="shared" si="375"/>
        <v/>
      </c>
      <c r="AE2160" t="str">
        <f t="shared" si="376"/>
        <v/>
      </c>
      <c r="AF2160" t="str">
        <f t="shared" si="377"/>
        <v/>
      </c>
      <c r="AG2160" t="str">
        <f t="shared" si="378"/>
        <v/>
      </c>
      <c r="AH2160" t="str">
        <f t="shared" si="379"/>
        <v/>
      </c>
      <c r="AI2160" t="str">
        <f t="shared" si="380"/>
        <v/>
      </c>
      <c r="AY2160">
        <f t="shared" si="381"/>
        <v>239</v>
      </c>
      <c r="BJ2160" t="str">
        <f>IF(E2160&gt;0,"Nagyobb","Kisebb")</f>
        <v>Kisebb</v>
      </c>
    </row>
    <row r="2161" spans="1:62" x14ac:dyDescent="0.25">
      <c r="A2161">
        <v>1978</v>
      </c>
      <c r="B2161">
        <v>51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14</v>
      </c>
      <c r="M2161">
        <v>36</v>
      </c>
      <c r="N2161">
        <v>63</v>
      </c>
      <c r="O2161">
        <v>76</v>
      </c>
      <c r="P2161">
        <v>89</v>
      </c>
      <c r="Y2161" t="str">
        <f t="shared" si="371"/>
        <v>1436637689</v>
      </c>
      <c r="AA2161" t="str">
        <f t="shared" si="372"/>
        <v/>
      </c>
      <c r="AB2161" t="str">
        <f t="shared" si="373"/>
        <v/>
      </c>
      <c r="AC2161" t="str">
        <f t="shared" si="374"/>
        <v/>
      </c>
      <c r="AD2161" t="str">
        <f t="shared" si="375"/>
        <v/>
      </c>
      <c r="AE2161" t="str">
        <f t="shared" si="376"/>
        <v/>
      </c>
      <c r="AF2161" t="str">
        <f t="shared" si="377"/>
        <v/>
      </c>
      <c r="AG2161" t="str">
        <f t="shared" si="378"/>
        <v/>
      </c>
      <c r="AH2161" t="str">
        <f t="shared" si="379"/>
        <v/>
      </c>
      <c r="AI2161" t="str">
        <f t="shared" si="380"/>
        <v/>
      </c>
      <c r="AY2161">
        <f t="shared" si="381"/>
        <v>278</v>
      </c>
      <c r="BJ2161" t="str">
        <f>IF(E2161&gt;0,"Nagyobb","Kisebb")</f>
        <v>Kisebb</v>
      </c>
    </row>
    <row r="2162" spans="1:62" x14ac:dyDescent="0.25">
      <c r="A2162">
        <v>1978</v>
      </c>
      <c r="B2162">
        <v>50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40</v>
      </c>
      <c r="M2162">
        <v>43</v>
      </c>
      <c r="N2162">
        <v>50</v>
      </c>
      <c r="O2162">
        <v>61</v>
      </c>
      <c r="P2162">
        <v>83</v>
      </c>
      <c r="Y2162" t="str">
        <f t="shared" si="371"/>
        <v>4043506183</v>
      </c>
      <c r="AA2162" t="str">
        <f t="shared" si="372"/>
        <v/>
      </c>
      <c r="AB2162" t="str">
        <f t="shared" si="373"/>
        <v/>
      </c>
      <c r="AC2162" t="str">
        <f t="shared" si="374"/>
        <v/>
      </c>
      <c r="AD2162" t="str">
        <f t="shared" si="375"/>
        <v/>
      </c>
      <c r="AE2162" t="str">
        <f t="shared" si="376"/>
        <v/>
      </c>
      <c r="AF2162" t="str">
        <f t="shared" si="377"/>
        <v/>
      </c>
      <c r="AG2162" t="str">
        <f t="shared" si="378"/>
        <v/>
      </c>
      <c r="AH2162" t="str">
        <f t="shared" si="379"/>
        <v/>
      </c>
      <c r="AI2162" t="str">
        <f t="shared" si="380"/>
        <v/>
      </c>
      <c r="AY2162">
        <f t="shared" si="381"/>
        <v>277</v>
      </c>
      <c r="BJ2162" t="str">
        <f>IF(E2162&gt;0,"Nagyobb","Kisebb")</f>
        <v>Kisebb</v>
      </c>
    </row>
    <row r="2163" spans="1:62" x14ac:dyDescent="0.25">
      <c r="A2163">
        <v>1978</v>
      </c>
      <c r="B2163">
        <v>49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12</v>
      </c>
      <c r="M2163">
        <v>31</v>
      </c>
      <c r="N2163">
        <v>58</v>
      </c>
      <c r="O2163">
        <v>85</v>
      </c>
      <c r="P2163">
        <v>88</v>
      </c>
      <c r="Y2163" t="str">
        <f t="shared" si="371"/>
        <v>1231588588</v>
      </c>
      <c r="AA2163" t="str">
        <f t="shared" si="372"/>
        <v/>
      </c>
      <c r="AB2163" t="str">
        <f t="shared" si="373"/>
        <v/>
      </c>
      <c r="AC2163" t="str">
        <f t="shared" si="374"/>
        <v/>
      </c>
      <c r="AD2163" t="str">
        <f t="shared" si="375"/>
        <v/>
      </c>
      <c r="AE2163" t="str">
        <f t="shared" si="376"/>
        <v/>
      </c>
      <c r="AF2163" t="str">
        <f t="shared" si="377"/>
        <v/>
      </c>
      <c r="AG2163" t="str">
        <f t="shared" si="378"/>
        <v/>
      </c>
      <c r="AH2163" t="str">
        <f t="shared" si="379"/>
        <v/>
      </c>
      <c r="AI2163" t="str">
        <f t="shared" si="380"/>
        <v/>
      </c>
      <c r="AY2163">
        <f t="shared" si="381"/>
        <v>274</v>
      </c>
      <c r="BJ2163" t="str">
        <f>IF(E2163&gt;0,"Nagyobb","Kisebb")</f>
        <v>Kisebb</v>
      </c>
    </row>
    <row r="2164" spans="1:62" x14ac:dyDescent="0.25">
      <c r="A2164">
        <v>1978</v>
      </c>
      <c r="B2164">
        <v>48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10</v>
      </c>
      <c r="M2164">
        <v>13</v>
      </c>
      <c r="N2164">
        <v>22</v>
      </c>
      <c r="O2164">
        <v>76</v>
      </c>
      <c r="P2164">
        <v>90</v>
      </c>
      <c r="Y2164" t="str">
        <f t="shared" si="371"/>
        <v>1013227690</v>
      </c>
      <c r="AA2164" t="str">
        <f t="shared" si="372"/>
        <v/>
      </c>
      <c r="AB2164" t="str">
        <f t="shared" si="373"/>
        <v/>
      </c>
      <c r="AC2164" t="str">
        <f t="shared" si="374"/>
        <v/>
      </c>
      <c r="AD2164" t="str">
        <f t="shared" si="375"/>
        <v/>
      </c>
      <c r="AE2164" t="str">
        <f t="shared" si="376"/>
        <v/>
      </c>
      <c r="AF2164" t="str">
        <f t="shared" si="377"/>
        <v/>
      </c>
      <c r="AG2164" t="str">
        <f t="shared" si="378"/>
        <v/>
      </c>
      <c r="AH2164" t="str">
        <f t="shared" si="379"/>
        <v/>
      </c>
      <c r="AI2164" t="str">
        <f t="shared" si="380"/>
        <v/>
      </c>
      <c r="AY2164">
        <f t="shared" si="381"/>
        <v>211</v>
      </c>
      <c r="BJ2164" t="str">
        <f>IF(E2164&gt;0,"Nagyobb","Kisebb")</f>
        <v>Kisebb</v>
      </c>
    </row>
    <row r="2165" spans="1:62" x14ac:dyDescent="0.25">
      <c r="A2165">
        <v>1978</v>
      </c>
      <c r="B2165">
        <v>47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19</v>
      </c>
      <c r="M2165">
        <v>21</v>
      </c>
      <c r="N2165">
        <v>22</v>
      </c>
      <c r="O2165">
        <v>46</v>
      </c>
      <c r="P2165">
        <v>89</v>
      </c>
      <c r="Y2165" t="str">
        <f t="shared" si="371"/>
        <v>1921224689</v>
      </c>
      <c r="AA2165" t="str">
        <f t="shared" si="372"/>
        <v/>
      </c>
      <c r="AB2165" t="str">
        <f t="shared" si="373"/>
        <v>+</v>
      </c>
      <c r="AC2165" t="str">
        <f t="shared" si="374"/>
        <v/>
      </c>
      <c r="AD2165" t="str">
        <f t="shared" si="375"/>
        <v/>
      </c>
      <c r="AE2165" t="str">
        <f t="shared" si="376"/>
        <v/>
      </c>
      <c r="AF2165" t="str">
        <f t="shared" si="377"/>
        <v/>
      </c>
      <c r="AG2165" t="str">
        <f t="shared" si="378"/>
        <v/>
      </c>
      <c r="AH2165" t="str">
        <f t="shared" si="379"/>
        <v/>
      </c>
      <c r="AI2165" t="str">
        <f t="shared" si="380"/>
        <v/>
      </c>
      <c r="AY2165">
        <f t="shared" si="381"/>
        <v>197</v>
      </c>
      <c r="BJ2165" t="str">
        <f>IF(E2165&gt;0,"Nagyobb","Kisebb")</f>
        <v>Kisebb</v>
      </c>
    </row>
    <row r="2166" spans="1:62" x14ac:dyDescent="0.25">
      <c r="A2166">
        <v>1978</v>
      </c>
      <c r="B2166">
        <v>46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35</v>
      </c>
      <c r="M2166">
        <v>59</v>
      </c>
      <c r="N2166">
        <v>62</v>
      </c>
      <c r="O2166">
        <v>66</v>
      </c>
      <c r="P2166">
        <v>72</v>
      </c>
      <c r="Y2166" t="str">
        <f t="shared" si="371"/>
        <v>3559626672</v>
      </c>
      <c r="AA2166" t="str">
        <f t="shared" si="372"/>
        <v/>
      </c>
      <c r="AB2166" t="str">
        <f t="shared" si="373"/>
        <v/>
      </c>
      <c r="AC2166" t="str">
        <f t="shared" si="374"/>
        <v/>
      </c>
      <c r="AD2166" t="str">
        <f t="shared" si="375"/>
        <v/>
      </c>
      <c r="AE2166" t="str">
        <f t="shared" si="376"/>
        <v/>
      </c>
      <c r="AF2166" t="str">
        <f t="shared" si="377"/>
        <v/>
      </c>
      <c r="AG2166" t="str">
        <f t="shared" si="378"/>
        <v/>
      </c>
      <c r="AH2166" t="str">
        <f t="shared" si="379"/>
        <v/>
      </c>
      <c r="AI2166" t="str">
        <f t="shared" si="380"/>
        <v/>
      </c>
      <c r="AY2166">
        <f t="shared" si="381"/>
        <v>294</v>
      </c>
      <c r="BJ2166" t="str">
        <f>IF(E2166&gt;0,"Nagyobb","Kisebb")</f>
        <v>Kisebb</v>
      </c>
    </row>
    <row r="2167" spans="1:62" x14ac:dyDescent="0.25">
      <c r="A2167">
        <v>1978</v>
      </c>
      <c r="B2167">
        <v>45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18</v>
      </c>
      <c r="M2167">
        <v>23</v>
      </c>
      <c r="N2167">
        <v>29</v>
      </c>
      <c r="O2167">
        <v>56</v>
      </c>
      <c r="P2167">
        <v>71</v>
      </c>
      <c r="Y2167" t="str">
        <f t="shared" si="371"/>
        <v>1823295671</v>
      </c>
      <c r="AA2167" t="str">
        <f t="shared" si="372"/>
        <v/>
      </c>
      <c r="AB2167" t="str">
        <f t="shared" si="373"/>
        <v/>
      </c>
      <c r="AC2167" t="str">
        <f t="shared" si="374"/>
        <v/>
      </c>
      <c r="AD2167" t="str">
        <f t="shared" si="375"/>
        <v/>
      </c>
      <c r="AE2167" t="str">
        <f t="shared" si="376"/>
        <v/>
      </c>
      <c r="AF2167" t="str">
        <f t="shared" si="377"/>
        <v/>
      </c>
      <c r="AG2167" t="str">
        <f t="shared" si="378"/>
        <v/>
      </c>
      <c r="AH2167" t="str">
        <f t="shared" si="379"/>
        <v/>
      </c>
      <c r="AI2167" t="str">
        <f t="shared" si="380"/>
        <v/>
      </c>
      <c r="AY2167">
        <f t="shared" si="381"/>
        <v>197</v>
      </c>
      <c r="BJ2167" t="str">
        <f>IF(E2167&gt;0,"Nagyobb","Kisebb")</f>
        <v>Kisebb</v>
      </c>
    </row>
    <row r="2168" spans="1:62" x14ac:dyDescent="0.25">
      <c r="A2168">
        <v>1978</v>
      </c>
      <c r="B2168">
        <v>44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15</v>
      </c>
      <c r="M2168">
        <v>17</v>
      </c>
      <c r="N2168">
        <v>48</v>
      </c>
      <c r="O2168">
        <v>70</v>
      </c>
      <c r="P2168">
        <v>77</v>
      </c>
      <c r="Y2168" t="str">
        <f t="shared" si="371"/>
        <v>1517487077</v>
      </c>
      <c r="AA2168" t="str">
        <f t="shared" si="372"/>
        <v/>
      </c>
      <c r="AB2168" t="str">
        <f t="shared" si="373"/>
        <v/>
      </c>
      <c r="AC2168" t="str">
        <f t="shared" si="374"/>
        <v/>
      </c>
      <c r="AD2168" t="str">
        <f t="shared" si="375"/>
        <v/>
      </c>
      <c r="AE2168" t="str">
        <f t="shared" si="376"/>
        <v/>
      </c>
      <c r="AF2168" t="str">
        <f t="shared" si="377"/>
        <v/>
      </c>
      <c r="AG2168" t="str">
        <f t="shared" si="378"/>
        <v/>
      </c>
      <c r="AH2168" t="str">
        <f t="shared" si="379"/>
        <v/>
      </c>
      <c r="AI2168" t="str">
        <f t="shared" si="380"/>
        <v/>
      </c>
      <c r="AY2168">
        <f t="shared" si="381"/>
        <v>227</v>
      </c>
      <c r="BJ2168" t="str">
        <f>IF(E2168&gt;0,"Nagyobb","Kisebb")</f>
        <v>Kisebb</v>
      </c>
    </row>
    <row r="2169" spans="1:62" x14ac:dyDescent="0.25">
      <c r="A2169">
        <v>1978</v>
      </c>
      <c r="B2169">
        <v>43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8</v>
      </c>
      <c r="M2169">
        <v>37</v>
      </c>
      <c r="N2169">
        <v>68</v>
      </c>
      <c r="O2169">
        <v>74</v>
      </c>
      <c r="P2169">
        <v>80</v>
      </c>
      <c r="Y2169" t="str">
        <f t="shared" si="371"/>
        <v>837687480</v>
      </c>
      <c r="AA2169" t="str">
        <f t="shared" si="372"/>
        <v/>
      </c>
      <c r="AB2169" t="str">
        <f t="shared" si="373"/>
        <v/>
      </c>
      <c r="AC2169" t="str">
        <f t="shared" si="374"/>
        <v/>
      </c>
      <c r="AD2169" t="str">
        <f t="shared" si="375"/>
        <v/>
      </c>
      <c r="AE2169" t="str">
        <f t="shared" si="376"/>
        <v/>
      </c>
      <c r="AF2169" t="str">
        <f t="shared" si="377"/>
        <v/>
      </c>
      <c r="AG2169" t="str">
        <f t="shared" si="378"/>
        <v/>
      </c>
      <c r="AH2169" t="str">
        <f t="shared" si="379"/>
        <v/>
      </c>
      <c r="AI2169" t="str">
        <f t="shared" si="380"/>
        <v/>
      </c>
      <c r="AY2169">
        <f t="shared" si="381"/>
        <v>267</v>
      </c>
      <c r="BJ2169" t="str">
        <f>IF(E2169&gt;0,"Nagyobb","Kisebb")</f>
        <v>Kisebb</v>
      </c>
    </row>
    <row r="2170" spans="1:62" x14ac:dyDescent="0.25">
      <c r="A2170">
        <v>1978</v>
      </c>
      <c r="B2170">
        <v>42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7</v>
      </c>
      <c r="M2170">
        <v>15</v>
      </c>
      <c r="N2170">
        <v>30</v>
      </c>
      <c r="O2170">
        <v>40</v>
      </c>
      <c r="P2170">
        <v>50</v>
      </c>
      <c r="Y2170" t="str">
        <f t="shared" si="371"/>
        <v>715304050</v>
      </c>
      <c r="AA2170" t="str">
        <f t="shared" si="372"/>
        <v/>
      </c>
      <c r="AB2170" t="str">
        <f t="shared" si="373"/>
        <v/>
      </c>
      <c r="AC2170" t="str">
        <f t="shared" si="374"/>
        <v/>
      </c>
      <c r="AD2170" t="str">
        <f t="shared" si="375"/>
        <v/>
      </c>
      <c r="AE2170" t="str">
        <f t="shared" si="376"/>
        <v/>
      </c>
      <c r="AF2170" t="str">
        <f t="shared" si="377"/>
        <v/>
      </c>
      <c r="AG2170" t="str">
        <f t="shared" si="378"/>
        <v/>
      </c>
      <c r="AH2170" t="str">
        <f t="shared" si="379"/>
        <v/>
      </c>
      <c r="AI2170" t="str">
        <f t="shared" si="380"/>
        <v/>
      </c>
      <c r="AY2170">
        <f t="shared" si="381"/>
        <v>142</v>
      </c>
      <c r="BJ2170" t="str">
        <f>IF(E2170&gt;0,"Nagyobb","Kisebb")</f>
        <v>Kisebb</v>
      </c>
    </row>
    <row r="2171" spans="1:62" x14ac:dyDescent="0.25">
      <c r="A2171">
        <v>1978</v>
      </c>
      <c r="B2171">
        <v>41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49</v>
      </c>
      <c r="M2171">
        <v>59</v>
      </c>
      <c r="N2171">
        <v>60</v>
      </c>
      <c r="O2171">
        <v>72</v>
      </c>
      <c r="P2171">
        <v>74</v>
      </c>
      <c r="Y2171" t="str">
        <f t="shared" si="371"/>
        <v>4959607274</v>
      </c>
      <c r="AA2171" t="str">
        <f t="shared" si="372"/>
        <v/>
      </c>
      <c r="AB2171" t="str">
        <f t="shared" si="373"/>
        <v>+</v>
      </c>
      <c r="AC2171" t="str">
        <f t="shared" si="374"/>
        <v/>
      </c>
      <c r="AD2171" t="str">
        <f t="shared" si="375"/>
        <v/>
      </c>
      <c r="AE2171" t="str">
        <f t="shared" si="376"/>
        <v/>
      </c>
      <c r="AF2171" t="str">
        <f t="shared" si="377"/>
        <v/>
      </c>
      <c r="AG2171" t="str">
        <f t="shared" si="378"/>
        <v/>
      </c>
      <c r="AH2171" t="str">
        <f t="shared" si="379"/>
        <v/>
      </c>
      <c r="AI2171" t="str">
        <f t="shared" si="380"/>
        <v/>
      </c>
      <c r="AY2171">
        <f t="shared" si="381"/>
        <v>314</v>
      </c>
      <c r="BJ2171" t="str">
        <f>IF(E2171&gt;0,"Nagyobb","Kisebb")</f>
        <v>Kisebb</v>
      </c>
    </row>
    <row r="2172" spans="1:62" x14ac:dyDescent="0.25">
      <c r="A2172">
        <v>1978</v>
      </c>
      <c r="B2172">
        <v>40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10</v>
      </c>
      <c r="M2172">
        <v>19</v>
      </c>
      <c r="N2172">
        <v>56</v>
      </c>
      <c r="O2172">
        <v>58</v>
      </c>
      <c r="P2172">
        <v>71</v>
      </c>
      <c r="Y2172" t="str">
        <f t="shared" si="371"/>
        <v>1019565871</v>
      </c>
      <c r="AA2172" t="str">
        <f t="shared" si="372"/>
        <v/>
      </c>
      <c r="AB2172" t="str">
        <f t="shared" si="373"/>
        <v/>
      </c>
      <c r="AC2172" t="str">
        <f t="shared" si="374"/>
        <v/>
      </c>
      <c r="AD2172" t="str">
        <f t="shared" si="375"/>
        <v/>
      </c>
      <c r="AE2172" t="str">
        <f t="shared" si="376"/>
        <v/>
      </c>
      <c r="AF2172" t="str">
        <f t="shared" si="377"/>
        <v/>
      </c>
      <c r="AG2172" t="str">
        <f t="shared" si="378"/>
        <v/>
      </c>
      <c r="AH2172" t="str">
        <f t="shared" si="379"/>
        <v/>
      </c>
      <c r="AI2172" t="str">
        <f t="shared" si="380"/>
        <v/>
      </c>
      <c r="AY2172">
        <f t="shared" si="381"/>
        <v>214</v>
      </c>
      <c r="BJ2172" t="str">
        <f>IF(E2172&gt;0,"Nagyobb","Kisebb")</f>
        <v>Kisebb</v>
      </c>
    </row>
    <row r="2173" spans="1:62" x14ac:dyDescent="0.25">
      <c r="A2173">
        <v>1978</v>
      </c>
      <c r="B2173">
        <v>39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27</v>
      </c>
      <c r="M2173">
        <v>31</v>
      </c>
      <c r="N2173">
        <v>58</v>
      </c>
      <c r="O2173">
        <v>66</v>
      </c>
      <c r="P2173">
        <v>83</v>
      </c>
      <c r="Y2173" t="str">
        <f t="shared" si="371"/>
        <v>2731586683</v>
      </c>
      <c r="AA2173" t="str">
        <f t="shared" si="372"/>
        <v/>
      </c>
      <c r="AB2173" t="str">
        <f t="shared" si="373"/>
        <v/>
      </c>
      <c r="AC2173" t="str">
        <f t="shared" si="374"/>
        <v/>
      </c>
      <c r="AD2173" t="str">
        <f t="shared" si="375"/>
        <v/>
      </c>
      <c r="AE2173" t="str">
        <f t="shared" si="376"/>
        <v/>
      </c>
      <c r="AF2173" t="str">
        <f t="shared" si="377"/>
        <v/>
      </c>
      <c r="AG2173" t="str">
        <f t="shared" si="378"/>
        <v/>
      </c>
      <c r="AH2173" t="str">
        <f t="shared" si="379"/>
        <v/>
      </c>
      <c r="AI2173" t="str">
        <f t="shared" si="380"/>
        <v/>
      </c>
      <c r="AY2173">
        <f t="shared" si="381"/>
        <v>265</v>
      </c>
      <c r="BJ2173" t="str">
        <f>IF(E2173&gt;0,"Nagyobb","Kisebb")</f>
        <v>Kisebb</v>
      </c>
    </row>
    <row r="2174" spans="1:62" x14ac:dyDescent="0.25">
      <c r="A2174">
        <v>1978</v>
      </c>
      <c r="B2174">
        <v>38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4</v>
      </c>
      <c r="M2174">
        <v>9</v>
      </c>
      <c r="N2174">
        <v>65</v>
      </c>
      <c r="O2174">
        <v>70</v>
      </c>
      <c r="P2174">
        <v>90</v>
      </c>
      <c r="Y2174" t="str">
        <f t="shared" si="371"/>
        <v>49657090</v>
      </c>
      <c r="AA2174" t="str">
        <f t="shared" si="372"/>
        <v/>
      </c>
      <c r="AB2174" t="str">
        <f t="shared" si="373"/>
        <v/>
      </c>
      <c r="AC2174" t="str">
        <f t="shared" si="374"/>
        <v/>
      </c>
      <c r="AD2174" t="str">
        <f t="shared" si="375"/>
        <v/>
      </c>
      <c r="AE2174" t="str">
        <f t="shared" si="376"/>
        <v/>
      </c>
      <c r="AF2174" t="str">
        <f t="shared" si="377"/>
        <v/>
      </c>
      <c r="AG2174" t="str">
        <f t="shared" si="378"/>
        <v/>
      </c>
      <c r="AH2174" t="str">
        <f t="shared" si="379"/>
        <v/>
      </c>
      <c r="AI2174" t="str">
        <f t="shared" si="380"/>
        <v/>
      </c>
      <c r="AY2174">
        <f t="shared" si="381"/>
        <v>238</v>
      </c>
      <c r="BJ2174" t="str">
        <f>IF(E2174&gt;0,"Nagyobb","Kisebb")</f>
        <v>Kisebb</v>
      </c>
    </row>
    <row r="2175" spans="1:62" x14ac:dyDescent="0.25">
      <c r="A2175">
        <v>1978</v>
      </c>
      <c r="B2175">
        <v>37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20</v>
      </c>
      <c r="M2175">
        <v>35</v>
      </c>
      <c r="N2175">
        <v>47</v>
      </c>
      <c r="O2175">
        <v>58</v>
      </c>
      <c r="P2175">
        <v>88</v>
      </c>
      <c r="Y2175" t="str">
        <f t="shared" si="371"/>
        <v>2035475888</v>
      </c>
      <c r="AA2175" t="str">
        <f t="shared" si="372"/>
        <v/>
      </c>
      <c r="AB2175" t="str">
        <f t="shared" si="373"/>
        <v/>
      </c>
      <c r="AC2175" t="str">
        <f t="shared" si="374"/>
        <v/>
      </c>
      <c r="AD2175" t="str">
        <f t="shared" si="375"/>
        <v/>
      </c>
      <c r="AE2175" t="str">
        <f t="shared" si="376"/>
        <v/>
      </c>
      <c r="AF2175" t="str">
        <f t="shared" si="377"/>
        <v/>
      </c>
      <c r="AG2175" t="str">
        <f t="shared" si="378"/>
        <v/>
      </c>
      <c r="AH2175" t="str">
        <f t="shared" si="379"/>
        <v/>
      </c>
      <c r="AI2175" t="str">
        <f t="shared" si="380"/>
        <v/>
      </c>
      <c r="AY2175">
        <f t="shared" si="381"/>
        <v>248</v>
      </c>
      <c r="BJ2175" t="str">
        <f>IF(E2175&gt;0,"Nagyobb","Kisebb")</f>
        <v>Kisebb</v>
      </c>
    </row>
    <row r="2176" spans="1:62" x14ac:dyDescent="0.25">
      <c r="A2176">
        <v>1978</v>
      </c>
      <c r="B2176">
        <v>36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25</v>
      </c>
      <c r="M2176">
        <v>33</v>
      </c>
      <c r="N2176">
        <v>43</v>
      </c>
      <c r="O2176">
        <v>56</v>
      </c>
      <c r="P2176">
        <v>80</v>
      </c>
      <c r="Y2176" t="str">
        <f t="shared" si="371"/>
        <v>2533435680</v>
      </c>
      <c r="AA2176" t="str">
        <f t="shared" si="372"/>
        <v/>
      </c>
      <c r="AB2176" t="str">
        <f t="shared" si="373"/>
        <v/>
      </c>
      <c r="AC2176" t="str">
        <f t="shared" si="374"/>
        <v/>
      </c>
      <c r="AD2176" t="str">
        <f t="shared" si="375"/>
        <v/>
      </c>
      <c r="AE2176" t="str">
        <f t="shared" si="376"/>
        <v/>
      </c>
      <c r="AF2176" t="str">
        <f t="shared" si="377"/>
        <v/>
      </c>
      <c r="AG2176" t="str">
        <f t="shared" si="378"/>
        <v/>
      </c>
      <c r="AH2176" t="str">
        <f t="shared" si="379"/>
        <v/>
      </c>
      <c r="AI2176" t="str">
        <f t="shared" si="380"/>
        <v/>
      </c>
      <c r="AY2176">
        <f t="shared" si="381"/>
        <v>237</v>
      </c>
      <c r="BJ2176" t="str">
        <f>IF(E2176&gt;0,"Nagyobb","Kisebb")</f>
        <v>Kisebb</v>
      </c>
    </row>
    <row r="2177" spans="1:62" x14ac:dyDescent="0.25">
      <c r="A2177">
        <v>1978</v>
      </c>
      <c r="B2177">
        <v>35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9</v>
      </c>
      <c r="M2177">
        <v>42</v>
      </c>
      <c r="N2177">
        <v>78</v>
      </c>
      <c r="O2177">
        <v>84</v>
      </c>
      <c r="P2177">
        <v>86</v>
      </c>
      <c r="Y2177" t="str">
        <f t="shared" si="371"/>
        <v>942788486</v>
      </c>
      <c r="AA2177" t="str">
        <f t="shared" si="372"/>
        <v/>
      </c>
      <c r="AB2177" t="str">
        <f t="shared" si="373"/>
        <v/>
      </c>
      <c r="AC2177" t="str">
        <f t="shared" si="374"/>
        <v/>
      </c>
      <c r="AD2177" t="str">
        <f t="shared" si="375"/>
        <v/>
      </c>
      <c r="AE2177" t="str">
        <f t="shared" si="376"/>
        <v/>
      </c>
      <c r="AF2177" t="str">
        <f t="shared" si="377"/>
        <v/>
      </c>
      <c r="AG2177" t="str">
        <f t="shared" si="378"/>
        <v/>
      </c>
      <c r="AH2177" t="str">
        <f t="shared" si="379"/>
        <v/>
      </c>
      <c r="AI2177" t="str">
        <f t="shared" si="380"/>
        <v/>
      </c>
      <c r="AY2177">
        <f t="shared" si="381"/>
        <v>299</v>
      </c>
      <c r="BJ2177" t="str">
        <f>IF(E2177&gt;0,"Nagyobb","Kisebb")</f>
        <v>Kisebb</v>
      </c>
    </row>
    <row r="2178" spans="1:62" x14ac:dyDescent="0.25">
      <c r="A2178">
        <v>1978</v>
      </c>
      <c r="B2178">
        <v>34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3</v>
      </c>
      <c r="M2178">
        <v>9</v>
      </c>
      <c r="N2178">
        <v>26</v>
      </c>
      <c r="O2178">
        <v>40</v>
      </c>
      <c r="P2178">
        <v>75</v>
      </c>
      <c r="Y2178" t="str">
        <f t="shared" ref="Y2178:Y2241" si="382">L2178&amp;M2178&amp;N2178&amp;O2178&amp;P2178</f>
        <v>39264075</v>
      </c>
      <c r="AA2178" t="str">
        <f t="shared" ref="AA2178:AA2241" si="383">IF(L2178+1=M2178,"+","")</f>
        <v/>
      </c>
      <c r="AB2178" t="str">
        <f t="shared" ref="AB2178:AB2241" si="384">IF(M2178+1=N2178,"+","")</f>
        <v/>
      </c>
      <c r="AC2178" t="str">
        <f t="shared" ref="AC2178:AC2241" si="385">IF(N2178+1=O2178,"+","")</f>
        <v/>
      </c>
      <c r="AD2178" t="str">
        <f t="shared" ref="AD2178:AD2241" si="386">IF(O2178+1=P2178,"+","")</f>
        <v/>
      </c>
      <c r="AE2178" t="str">
        <f t="shared" ref="AE2178:AE2241" si="387">IF(AA2178&amp;AB2178="++","harom","")</f>
        <v/>
      </c>
      <c r="AF2178" t="str">
        <f t="shared" ref="AF2178:AF2241" si="388">IF(AB2178&amp;AC2178="++","harom","")</f>
        <v/>
      </c>
      <c r="AG2178" t="str">
        <f t="shared" ref="AG2178:AG2241" si="389">IF(AC2178&amp;AD2178="++","harom","")</f>
        <v/>
      </c>
      <c r="AH2178" t="str">
        <f t="shared" ref="AH2178:AH2241" si="390">IF(AA2178&amp;AB2178&amp;AC2178="+++","negy","")</f>
        <v/>
      </c>
      <c r="AI2178" t="str">
        <f t="shared" ref="AI2178:AI2241" si="391">IF(AB2178&amp;AC2178&amp;AD2178="+++","negy","")</f>
        <v/>
      </c>
      <c r="AY2178">
        <f t="shared" ref="AY2178:AY2241" si="392">SUM(L2178:P2178)</f>
        <v>153</v>
      </c>
      <c r="BJ2178" t="str">
        <f>IF(E2178&gt;0,"Nagyobb","Kisebb")</f>
        <v>Kisebb</v>
      </c>
    </row>
    <row r="2179" spans="1:62" x14ac:dyDescent="0.25">
      <c r="A2179">
        <v>1978</v>
      </c>
      <c r="B2179">
        <v>33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32</v>
      </c>
      <c r="M2179">
        <v>36</v>
      </c>
      <c r="N2179">
        <v>47</v>
      </c>
      <c r="O2179">
        <v>49</v>
      </c>
      <c r="P2179">
        <v>52</v>
      </c>
      <c r="Y2179" t="str">
        <f t="shared" si="382"/>
        <v>3236474952</v>
      </c>
      <c r="AA2179" t="str">
        <f t="shared" si="383"/>
        <v/>
      </c>
      <c r="AB2179" t="str">
        <f t="shared" si="384"/>
        <v/>
      </c>
      <c r="AC2179" t="str">
        <f t="shared" si="385"/>
        <v/>
      </c>
      <c r="AD2179" t="str">
        <f t="shared" si="386"/>
        <v/>
      </c>
      <c r="AE2179" t="str">
        <f t="shared" si="387"/>
        <v/>
      </c>
      <c r="AF2179" t="str">
        <f t="shared" si="388"/>
        <v/>
      </c>
      <c r="AG2179" t="str">
        <f t="shared" si="389"/>
        <v/>
      </c>
      <c r="AH2179" t="str">
        <f t="shared" si="390"/>
        <v/>
      </c>
      <c r="AI2179" t="str">
        <f t="shared" si="391"/>
        <v/>
      </c>
      <c r="AY2179">
        <f t="shared" si="392"/>
        <v>216</v>
      </c>
      <c r="BJ2179" t="str">
        <f>IF(E2179&gt;0,"Nagyobb","Kisebb")</f>
        <v>Kisebb</v>
      </c>
    </row>
    <row r="2180" spans="1:62" x14ac:dyDescent="0.25">
      <c r="A2180">
        <v>1978</v>
      </c>
      <c r="B2180">
        <v>32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9</v>
      </c>
      <c r="M2180">
        <v>23</v>
      </c>
      <c r="N2180">
        <v>27</v>
      </c>
      <c r="O2180">
        <v>33</v>
      </c>
      <c r="P2180">
        <v>88</v>
      </c>
      <c r="Y2180" t="str">
        <f t="shared" si="382"/>
        <v>923273388</v>
      </c>
      <c r="AA2180" t="str">
        <f t="shared" si="383"/>
        <v/>
      </c>
      <c r="AB2180" t="str">
        <f t="shared" si="384"/>
        <v/>
      </c>
      <c r="AC2180" t="str">
        <f t="shared" si="385"/>
        <v/>
      </c>
      <c r="AD2180" t="str">
        <f t="shared" si="386"/>
        <v/>
      </c>
      <c r="AE2180" t="str">
        <f t="shared" si="387"/>
        <v/>
      </c>
      <c r="AF2180" t="str">
        <f t="shared" si="388"/>
        <v/>
      </c>
      <c r="AG2180" t="str">
        <f t="shared" si="389"/>
        <v/>
      </c>
      <c r="AH2180" t="str">
        <f t="shared" si="390"/>
        <v/>
      </c>
      <c r="AI2180" t="str">
        <f t="shared" si="391"/>
        <v/>
      </c>
      <c r="AY2180">
        <f t="shared" si="392"/>
        <v>180</v>
      </c>
      <c r="BJ2180" t="str">
        <f>IF(E2180&gt;0,"Nagyobb","Kisebb")</f>
        <v>Kisebb</v>
      </c>
    </row>
    <row r="2181" spans="1:62" x14ac:dyDescent="0.25">
      <c r="A2181">
        <v>1978</v>
      </c>
      <c r="B2181">
        <v>31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20</v>
      </c>
      <c r="N2181">
        <v>32</v>
      </c>
      <c r="O2181">
        <v>59</v>
      </c>
      <c r="P2181">
        <v>83</v>
      </c>
      <c r="Y2181" t="str">
        <f t="shared" si="382"/>
        <v>920325983</v>
      </c>
      <c r="AA2181" t="str">
        <f t="shared" si="383"/>
        <v/>
      </c>
      <c r="AB2181" t="str">
        <f t="shared" si="384"/>
        <v/>
      </c>
      <c r="AC2181" t="str">
        <f t="shared" si="385"/>
        <v/>
      </c>
      <c r="AD2181" t="str">
        <f t="shared" si="386"/>
        <v/>
      </c>
      <c r="AE2181" t="str">
        <f t="shared" si="387"/>
        <v/>
      </c>
      <c r="AF2181" t="str">
        <f t="shared" si="388"/>
        <v/>
      </c>
      <c r="AG2181" t="str">
        <f t="shared" si="389"/>
        <v/>
      </c>
      <c r="AH2181" t="str">
        <f t="shared" si="390"/>
        <v/>
      </c>
      <c r="AI2181" t="str">
        <f t="shared" si="391"/>
        <v/>
      </c>
      <c r="AY2181">
        <f t="shared" si="392"/>
        <v>203</v>
      </c>
      <c r="BJ2181" t="str">
        <f>IF(E2181&gt;0,"Nagyobb","Kisebb")</f>
        <v>Kisebb</v>
      </c>
    </row>
    <row r="2182" spans="1:62" x14ac:dyDescent="0.25">
      <c r="A2182">
        <v>1978</v>
      </c>
      <c r="B2182">
        <v>30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7</v>
      </c>
      <c r="M2182">
        <v>8</v>
      </c>
      <c r="N2182">
        <v>51</v>
      </c>
      <c r="O2182">
        <v>59</v>
      </c>
      <c r="P2182">
        <v>86</v>
      </c>
      <c r="Y2182" t="str">
        <f t="shared" si="382"/>
        <v>78515986</v>
      </c>
      <c r="AA2182" t="str">
        <f t="shared" si="383"/>
        <v>+</v>
      </c>
      <c r="AB2182" t="str">
        <f t="shared" si="384"/>
        <v/>
      </c>
      <c r="AC2182" t="str">
        <f t="shared" si="385"/>
        <v/>
      </c>
      <c r="AD2182" t="str">
        <f t="shared" si="386"/>
        <v/>
      </c>
      <c r="AE2182" t="str">
        <f t="shared" si="387"/>
        <v/>
      </c>
      <c r="AF2182" t="str">
        <f t="shared" si="388"/>
        <v/>
      </c>
      <c r="AG2182" t="str">
        <f t="shared" si="389"/>
        <v/>
      </c>
      <c r="AH2182" t="str">
        <f t="shared" si="390"/>
        <v/>
      </c>
      <c r="AI2182" t="str">
        <f t="shared" si="391"/>
        <v/>
      </c>
      <c r="AY2182">
        <f t="shared" si="392"/>
        <v>211</v>
      </c>
      <c r="BJ2182" t="str">
        <f>IF(E2182&gt;0,"Nagyobb","Kisebb")</f>
        <v>Kisebb</v>
      </c>
    </row>
    <row r="2183" spans="1:62" x14ac:dyDescent="0.25">
      <c r="A2183">
        <v>1978</v>
      </c>
      <c r="B2183">
        <v>29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1</v>
      </c>
      <c r="M2183">
        <v>6</v>
      </c>
      <c r="N2183">
        <v>15</v>
      </c>
      <c r="O2183">
        <v>58</v>
      </c>
      <c r="P2183">
        <v>78</v>
      </c>
      <c r="Y2183" t="str">
        <f t="shared" si="382"/>
        <v>16155878</v>
      </c>
      <c r="AA2183" t="str">
        <f t="shared" si="383"/>
        <v/>
      </c>
      <c r="AB2183" t="str">
        <f t="shared" si="384"/>
        <v/>
      </c>
      <c r="AC2183" t="str">
        <f t="shared" si="385"/>
        <v/>
      </c>
      <c r="AD2183" t="str">
        <f t="shared" si="386"/>
        <v/>
      </c>
      <c r="AE2183" t="str">
        <f t="shared" si="387"/>
        <v/>
      </c>
      <c r="AF2183" t="str">
        <f t="shared" si="388"/>
        <v/>
      </c>
      <c r="AG2183" t="str">
        <f t="shared" si="389"/>
        <v/>
      </c>
      <c r="AH2183" t="str">
        <f t="shared" si="390"/>
        <v/>
      </c>
      <c r="AI2183" t="str">
        <f t="shared" si="391"/>
        <v/>
      </c>
      <c r="AY2183">
        <f t="shared" si="392"/>
        <v>158</v>
      </c>
      <c r="BJ2183" t="str">
        <f>IF(E2183&gt;0,"Nagyobb","Kisebb")</f>
        <v>Kisebb</v>
      </c>
    </row>
    <row r="2184" spans="1:62" x14ac:dyDescent="0.25">
      <c r="A2184">
        <v>1978</v>
      </c>
      <c r="B2184">
        <v>28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15</v>
      </c>
      <c r="M2184">
        <v>32</v>
      </c>
      <c r="N2184">
        <v>60</v>
      </c>
      <c r="O2184">
        <v>72</v>
      </c>
      <c r="P2184">
        <v>85</v>
      </c>
      <c r="Y2184" t="str">
        <f t="shared" si="382"/>
        <v>1532607285</v>
      </c>
      <c r="AA2184" t="str">
        <f t="shared" si="383"/>
        <v/>
      </c>
      <c r="AB2184" t="str">
        <f t="shared" si="384"/>
        <v/>
      </c>
      <c r="AC2184" t="str">
        <f t="shared" si="385"/>
        <v/>
      </c>
      <c r="AD2184" t="str">
        <f t="shared" si="386"/>
        <v/>
      </c>
      <c r="AE2184" t="str">
        <f t="shared" si="387"/>
        <v/>
      </c>
      <c r="AF2184" t="str">
        <f t="shared" si="388"/>
        <v/>
      </c>
      <c r="AG2184" t="str">
        <f t="shared" si="389"/>
        <v/>
      </c>
      <c r="AH2184" t="str">
        <f t="shared" si="390"/>
        <v/>
      </c>
      <c r="AI2184" t="str">
        <f t="shared" si="391"/>
        <v/>
      </c>
      <c r="AY2184">
        <f t="shared" si="392"/>
        <v>264</v>
      </c>
      <c r="BJ2184" t="str">
        <f>IF(E2184&gt;0,"Nagyobb","Kisebb")</f>
        <v>Kisebb</v>
      </c>
    </row>
    <row r="2185" spans="1:62" x14ac:dyDescent="0.25">
      <c r="A2185">
        <v>1978</v>
      </c>
      <c r="B2185">
        <v>27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21</v>
      </c>
      <c r="M2185">
        <v>44</v>
      </c>
      <c r="N2185">
        <v>47</v>
      </c>
      <c r="O2185">
        <v>48</v>
      </c>
      <c r="P2185">
        <v>84</v>
      </c>
      <c r="Y2185" t="str">
        <f t="shared" si="382"/>
        <v>2144474884</v>
      </c>
      <c r="AA2185" t="str">
        <f t="shared" si="383"/>
        <v/>
      </c>
      <c r="AB2185" t="str">
        <f t="shared" si="384"/>
        <v/>
      </c>
      <c r="AC2185" t="str">
        <f t="shared" si="385"/>
        <v>+</v>
      </c>
      <c r="AD2185" t="str">
        <f t="shared" si="386"/>
        <v/>
      </c>
      <c r="AE2185" t="str">
        <f t="shared" si="387"/>
        <v/>
      </c>
      <c r="AF2185" t="str">
        <f t="shared" si="388"/>
        <v/>
      </c>
      <c r="AG2185" t="str">
        <f t="shared" si="389"/>
        <v/>
      </c>
      <c r="AH2185" t="str">
        <f t="shared" si="390"/>
        <v/>
      </c>
      <c r="AI2185" t="str">
        <f t="shared" si="391"/>
        <v/>
      </c>
      <c r="AY2185">
        <f t="shared" si="392"/>
        <v>244</v>
      </c>
      <c r="BJ2185" t="str">
        <f>IF(E2185&gt;0,"Nagyobb","Kisebb")</f>
        <v>Kisebb</v>
      </c>
    </row>
    <row r="2186" spans="1:62" x14ac:dyDescent="0.25">
      <c r="A2186">
        <v>1978</v>
      </c>
      <c r="B2186">
        <v>26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19</v>
      </c>
      <c r="M2186">
        <v>45</v>
      </c>
      <c r="N2186">
        <v>46</v>
      </c>
      <c r="O2186">
        <v>56</v>
      </c>
      <c r="P2186">
        <v>72</v>
      </c>
      <c r="Y2186" t="str">
        <f t="shared" si="382"/>
        <v>1945465672</v>
      </c>
      <c r="AA2186" t="str">
        <f t="shared" si="383"/>
        <v/>
      </c>
      <c r="AB2186" t="str">
        <f t="shared" si="384"/>
        <v>+</v>
      </c>
      <c r="AC2186" t="str">
        <f t="shared" si="385"/>
        <v/>
      </c>
      <c r="AD2186" t="str">
        <f t="shared" si="386"/>
        <v/>
      </c>
      <c r="AE2186" t="str">
        <f t="shared" si="387"/>
        <v/>
      </c>
      <c r="AF2186" t="str">
        <f t="shared" si="388"/>
        <v/>
      </c>
      <c r="AG2186" t="str">
        <f t="shared" si="389"/>
        <v/>
      </c>
      <c r="AH2186" t="str">
        <f t="shared" si="390"/>
        <v/>
      </c>
      <c r="AI2186" t="str">
        <f t="shared" si="391"/>
        <v/>
      </c>
      <c r="AY2186">
        <f t="shared" si="392"/>
        <v>238</v>
      </c>
      <c r="BJ2186" t="str">
        <f>IF(E2186&gt;0,"Nagyobb","Kisebb")</f>
        <v>Kisebb</v>
      </c>
    </row>
    <row r="2187" spans="1:62" x14ac:dyDescent="0.25">
      <c r="A2187">
        <v>1978</v>
      </c>
      <c r="B2187">
        <v>25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6</v>
      </c>
      <c r="M2187">
        <v>27</v>
      </c>
      <c r="N2187">
        <v>57</v>
      </c>
      <c r="O2187">
        <v>61</v>
      </c>
      <c r="P2187">
        <v>88</v>
      </c>
      <c r="Y2187" t="str">
        <f t="shared" si="382"/>
        <v>627576188</v>
      </c>
      <c r="AA2187" t="str">
        <f t="shared" si="383"/>
        <v/>
      </c>
      <c r="AB2187" t="str">
        <f t="shared" si="384"/>
        <v/>
      </c>
      <c r="AC2187" t="str">
        <f t="shared" si="385"/>
        <v/>
      </c>
      <c r="AD2187" t="str">
        <f t="shared" si="386"/>
        <v/>
      </c>
      <c r="AE2187" t="str">
        <f t="shared" si="387"/>
        <v/>
      </c>
      <c r="AF2187" t="str">
        <f t="shared" si="388"/>
        <v/>
      </c>
      <c r="AG2187" t="str">
        <f t="shared" si="389"/>
        <v/>
      </c>
      <c r="AH2187" t="str">
        <f t="shared" si="390"/>
        <v/>
      </c>
      <c r="AI2187" t="str">
        <f t="shared" si="391"/>
        <v/>
      </c>
      <c r="AY2187">
        <f t="shared" si="392"/>
        <v>239</v>
      </c>
      <c r="BJ2187" t="str">
        <f>IF(E2187&gt;0,"Nagyobb","Kisebb")</f>
        <v>Kisebb</v>
      </c>
    </row>
    <row r="2188" spans="1:62" x14ac:dyDescent="0.25">
      <c r="A2188">
        <v>1978</v>
      </c>
      <c r="B2188">
        <v>24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16</v>
      </c>
      <c r="M2188">
        <v>26</v>
      </c>
      <c r="N2188">
        <v>56</v>
      </c>
      <c r="O2188">
        <v>86</v>
      </c>
      <c r="P2188">
        <v>88</v>
      </c>
      <c r="Y2188" t="str">
        <f t="shared" si="382"/>
        <v>1626568688</v>
      </c>
      <c r="AA2188" t="str">
        <f t="shared" si="383"/>
        <v/>
      </c>
      <c r="AB2188" t="str">
        <f t="shared" si="384"/>
        <v/>
      </c>
      <c r="AC2188" t="str">
        <f t="shared" si="385"/>
        <v/>
      </c>
      <c r="AD2188" t="str">
        <f t="shared" si="386"/>
        <v/>
      </c>
      <c r="AE2188" t="str">
        <f t="shared" si="387"/>
        <v/>
      </c>
      <c r="AF2188" t="str">
        <f t="shared" si="388"/>
        <v/>
      </c>
      <c r="AG2188" t="str">
        <f t="shared" si="389"/>
        <v/>
      </c>
      <c r="AH2188" t="str">
        <f t="shared" si="390"/>
        <v/>
      </c>
      <c r="AI2188" t="str">
        <f t="shared" si="391"/>
        <v/>
      </c>
      <c r="AY2188">
        <f t="shared" si="392"/>
        <v>272</v>
      </c>
      <c r="BJ2188" t="str">
        <f>IF(E2188&gt;0,"Nagyobb","Kisebb")</f>
        <v>Kisebb</v>
      </c>
    </row>
    <row r="2189" spans="1:62" x14ac:dyDescent="0.25">
      <c r="A2189">
        <v>1978</v>
      </c>
      <c r="B2189">
        <v>23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21</v>
      </c>
      <c r="M2189">
        <v>26</v>
      </c>
      <c r="N2189">
        <v>29</v>
      </c>
      <c r="O2189">
        <v>39</v>
      </c>
      <c r="P2189">
        <v>71</v>
      </c>
      <c r="Y2189" t="str">
        <f t="shared" si="382"/>
        <v>2126293971</v>
      </c>
      <c r="AA2189" t="str">
        <f t="shared" si="383"/>
        <v/>
      </c>
      <c r="AB2189" t="str">
        <f t="shared" si="384"/>
        <v/>
      </c>
      <c r="AC2189" t="str">
        <f t="shared" si="385"/>
        <v/>
      </c>
      <c r="AD2189" t="str">
        <f t="shared" si="386"/>
        <v/>
      </c>
      <c r="AE2189" t="str">
        <f t="shared" si="387"/>
        <v/>
      </c>
      <c r="AF2189" t="str">
        <f t="shared" si="388"/>
        <v/>
      </c>
      <c r="AG2189" t="str">
        <f t="shared" si="389"/>
        <v/>
      </c>
      <c r="AH2189" t="str">
        <f t="shared" si="390"/>
        <v/>
      </c>
      <c r="AI2189" t="str">
        <f t="shared" si="391"/>
        <v/>
      </c>
      <c r="AY2189">
        <f t="shared" si="392"/>
        <v>186</v>
      </c>
      <c r="BJ2189" t="str">
        <f>IF(E2189&gt;0,"Nagyobb","Kisebb")</f>
        <v>Kisebb</v>
      </c>
    </row>
    <row r="2190" spans="1:62" x14ac:dyDescent="0.25">
      <c r="A2190">
        <v>1978</v>
      </c>
      <c r="B2190">
        <v>22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25</v>
      </c>
      <c r="M2190">
        <v>45</v>
      </c>
      <c r="N2190">
        <v>57</v>
      </c>
      <c r="O2190">
        <v>74</v>
      </c>
      <c r="P2190">
        <v>78</v>
      </c>
      <c r="Y2190" t="str">
        <f t="shared" si="382"/>
        <v>2545577478</v>
      </c>
      <c r="AA2190" t="str">
        <f t="shared" si="383"/>
        <v/>
      </c>
      <c r="AB2190" t="str">
        <f t="shared" si="384"/>
        <v/>
      </c>
      <c r="AC2190" t="str">
        <f t="shared" si="385"/>
        <v/>
      </c>
      <c r="AD2190" t="str">
        <f t="shared" si="386"/>
        <v/>
      </c>
      <c r="AE2190" t="str">
        <f t="shared" si="387"/>
        <v/>
      </c>
      <c r="AF2190" t="str">
        <f t="shared" si="388"/>
        <v/>
      </c>
      <c r="AG2190" t="str">
        <f t="shared" si="389"/>
        <v/>
      </c>
      <c r="AH2190" t="str">
        <f t="shared" si="390"/>
        <v/>
      </c>
      <c r="AI2190" t="str">
        <f t="shared" si="391"/>
        <v/>
      </c>
      <c r="AY2190">
        <f t="shared" si="392"/>
        <v>279</v>
      </c>
      <c r="BJ2190" t="str">
        <f>IF(E2190&gt;0,"Nagyobb","Kisebb")</f>
        <v>Kisebb</v>
      </c>
    </row>
    <row r="2191" spans="1:62" x14ac:dyDescent="0.25">
      <c r="A2191">
        <v>1978</v>
      </c>
      <c r="B2191">
        <v>21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11</v>
      </c>
      <c r="M2191">
        <v>18</v>
      </c>
      <c r="N2191">
        <v>22</v>
      </c>
      <c r="O2191">
        <v>36</v>
      </c>
      <c r="P2191">
        <v>56</v>
      </c>
      <c r="Y2191" t="str">
        <f t="shared" si="382"/>
        <v>1118223656</v>
      </c>
      <c r="AA2191" t="str">
        <f t="shared" si="383"/>
        <v/>
      </c>
      <c r="AB2191" t="str">
        <f t="shared" si="384"/>
        <v/>
      </c>
      <c r="AC2191" t="str">
        <f t="shared" si="385"/>
        <v/>
      </c>
      <c r="AD2191" t="str">
        <f t="shared" si="386"/>
        <v/>
      </c>
      <c r="AE2191" t="str">
        <f t="shared" si="387"/>
        <v/>
      </c>
      <c r="AF2191" t="str">
        <f t="shared" si="388"/>
        <v/>
      </c>
      <c r="AG2191" t="str">
        <f t="shared" si="389"/>
        <v/>
      </c>
      <c r="AH2191" t="str">
        <f t="shared" si="390"/>
        <v/>
      </c>
      <c r="AI2191" t="str">
        <f t="shared" si="391"/>
        <v/>
      </c>
      <c r="AY2191">
        <f t="shared" si="392"/>
        <v>143</v>
      </c>
      <c r="BJ2191" t="str">
        <f>IF(E2191&gt;0,"Nagyobb","Kisebb")</f>
        <v>Kisebb</v>
      </c>
    </row>
    <row r="2192" spans="1:62" x14ac:dyDescent="0.25">
      <c r="A2192">
        <v>1978</v>
      </c>
      <c r="B2192">
        <v>20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27</v>
      </c>
      <c r="M2192">
        <v>28</v>
      </c>
      <c r="N2192">
        <v>39</v>
      </c>
      <c r="O2192">
        <v>47</v>
      </c>
      <c r="P2192">
        <v>77</v>
      </c>
      <c r="Y2192" t="str">
        <f t="shared" si="382"/>
        <v>2728394777</v>
      </c>
      <c r="AA2192" t="str">
        <f t="shared" si="383"/>
        <v>+</v>
      </c>
      <c r="AB2192" t="str">
        <f t="shared" si="384"/>
        <v/>
      </c>
      <c r="AC2192" t="str">
        <f t="shared" si="385"/>
        <v/>
      </c>
      <c r="AD2192" t="str">
        <f t="shared" si="386"/>
        <v/>
      </c>
      <c r="AE2192" t="str">
        <f t="shared" si="387"/>
        <v/>
      </c>
      <c r="AF2192" t="str">
        <f t="shared" si="388"/>
        <v/>
      </c>
      <c r="AG2192" t="str">
        <f t="shared" si="389"/>
        <v/>
      </c>
      <c r="AH2192" t="str">
        <f t="shared" si="390"/>
        <v/>
      </c>
      <c r="AI2192" t="str">
        <f t="shared" si="391"/>
        <v/>
      </c>
      <c r="AY2192">
        <f t="shared" si="392"/>
        <v>218</v>
      </c>
      <c r="BJ2192" t="str">
        <f>IF(E2192&gt;0,"Nagyobb","Kisebb")</f>
        <v>Kisebb</v>
      </c>
    </row>
    <row r="2193" spans="1:62" x14ac:dyDescent="0.25">
      <c r="A2193">
        <v>1978</v>
      </c>
      <c r="B2193">
        <v>19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7</v>
      </c>
      <c r="M2193">
        <v>28</v>
      </c>
      <c r="N2193">
        <v>65</v>
      </c>
      <c r="O2193">
        <v>71</v>
      </c>
      <c r="P2193">
        <v>81</v>
      </c>
      <c r="Y2193" t="str">
        <f t="shared" si="382"/>
        <v>728657181</v>
      </c>
      <c r="AA2193" t="str">
        <f t="shared" si="383"/>
        <v/>
      </c>
      <c r="AB2193" t="str">
        <f t="shared" si="384"/>
        <v/>
      </c>
      <c r="AC2193" t="str">
        <f t="shared" si="385"/>
        <v/>
      </c>
      <c r="AD2193" t="str">
        <f t="shared" si="386"/>
        <v/>
      </c>
      <c r="AE2193" t="str">
        <f t="shared" si="387"/>
        <v/>
      </c>
      <c r="AF2193" t="str">
        <f t="shared" si="388"/>
        <v/>
      </c>
      <c r="AG2193" t="str">
        <f t="shared" si="389"/>
        <v/>
      </c>
      <c r="AH2193" t="str">
        <f t="shared" si="390"/>
        <v/>
      </c>
      <c r="AI2193" t="str">
        <f t="shared" si="391"/>
        <v/>
      </c>
      <c r="AY2193">
        <f t="shared" si="392"/>
        <v>252</v>
      </c>
      <c r="BJ2193" t="str">
        <f>IF(E2193&gt;0,"Nagyobb","Kisebb")</f>
        <v>Kisebb</v>
      </c>
    </row>
    <row r="2194" spans="1:62" x14ac:dyDescent="0.25">
      <c r="A2194">
        <v>1978</v>
      </c>
      <c r="B2194">
        <v>18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14</v>
      </c>
      <c r="M2194">
        <v>29</v>
      </c>
      <c r="N2194">
        <v>57</v>
      </c>
      <c r="O2194">
        <v>66</v>
      </c>
      <c r="P2194">
        <v>89</v>
      </c>
      <c r="Y2194" t="str">
        <f t="shared" si="382"/>
        <v>1429576689</v>
      </c>
      <c r="AA2194" t="str">
        <f t="shared" si="383"/>
        <v/>
      </c>
      <c r="AB2194" t="str">
        <f t="shared" si="384"/>
        <v/>
      </c>
      <c r="AC2194" t="str">
        <f t="shared" si="385"/>
        <v/>
      </c>
      <c r="AD2194" t="str">
        <f t="shared" si="386"/>
        <v/>
      </c>
      <c r="AE2194" t="str">
        <f t="shared" si="387"/>
        <v/>
      </c>
      <c r="AF2194" t="str">
        <f t="shared" si="388"/>
        <v/>
      </c>
      <c r="AG2194" t="str">
        <f t="shared" si="389"/>
        <v/>
      </c>
      <c r="AH2194" t="str">
        <f t="shared" si="390"/>
        <v/>
      </c>
      <c r="AI2194" t="str">
        <f t="shared" si="391"/>
        <v/>
      </c>
      <c r="AY2194">
        <f t="shared" si="392"/>
        <v>255</v>
      </c>
      <c r="BJ2194" t="str">
        <f>IF(E2194&gt;0,"Nagyobb","Kisebb")</f>
        <v>Kisebb</v>
      </c>
    </row>
    <row r="2195" spans="1:62" x14ac:dyDescent="0.25">
      <c r="A2195">
        <v>1978</v>
      </c>
      <c r="B2195">
        <v>17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32</v>
      </c>
      <c r="M2195">
        <v>57</v>
      </c>
      <c r="N2195">
        <v>69</v>
      </c>
      <c r="O2195">
        <v>73</v>
      </c>
      <c r="P2195">
        <v>87</v>
      </c>
      <c r="Y2195" t="str">
        <f t="shared" si="382"/>
        <v>3257697387</v>
      </c>
      <c r="AA2195" t="str">
        <f t="shared" si="383"/>
        <v/>
      </c>
      <c r="AB2195" t="str">
        <f t="shared" si="384"/>
        <v/>
      </c>
      <c r="AC2195" t="str">
        <f t="shared" si="385"/>
        <v/>
      </c>
      <c r="AD2195" t="str">
        <f t="shared" si="386"/>
        <v/>
      </c>
      <c r="AE2195" t="str">
        <f t="shared" si="387"/>
        <v/>
      </c>
      <c r="AF2195" t="str">
        <f t="shared" si="388"/>
        <v/>
      </c>
      <c r="AG2195" t="str">
        <f t="shared" si="389"/>
        <v/>
      </c>
      <c r="AH2195" t="str">
        <f t="shared" si="390"/>
        <v/>
      </c>
      <c r="AI2195" t="str">
        <f t="shared" si="391"/>
        <v/>
      </c>
      <c r="AY2195">
        <f t="shared" si="392"/>
        <v>318</v>
      </c>
      <c r="BJ2195" t="str">
        <f>IF(E2195&gt;0,"Nagyobb","Kisebb")</f>
        <v>Kisebb</v>
      </c>
    </row>
    <row r="2196" spans="1:62" x14ac:dyDescent="0.25">
      <c r="A2196">
        <v>1978</v>
      </c>
      <c r="B2196">
        <v>16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4</v>
      </c>
      <c r="M2196">
        <v>61</v>
      </c>
      <c r="N2196">
        <v>73</v>
      </c>
      <c r="O2196">
        <v>79</v>
      </c>
      <c r="P2196">
        <v>88</v>
      </c>
      <c r="Y2196" t="str">
        <f t="shared" si="382"/>
        <v>461737988</v>
      </c>
      <c r="AA2196" t="str">
        <f t="shared" si="383"/>
        <v/>
      </c>
      <c r="AB2196" t="str">
        <f t="shared" si="384"/>
        <v/>
      </c>
      <c r="AC2196" t="str">
        <f t="shared" si="385"/>
        <v/>
      </c>
      <c r="AD2196" t="str">
        <f t="shared" si="386"/>
        <v/>
      </c>
      <c r="AE2196" t="str">
        <f t="shared" si="387"/>
        <v/>
      </c>
      <c r="AF2196" t="str">
        <f t="shared" si="388"/>
        <v/>
      </c>
      <c r="AG2196" t="str">
        <f t="shared" si="389"/>
        <v/>
      </c>
      <c r="AH2196" t="str">
        <f t="shared" si="390"/>
        <v/>
      </c>
      <c r="AI2196" t="str">
        <f t="shared" si="391"/>
        <v/>
      </c>
      <c r="AY2196">
        <f t="shared" si="392"/>
        <v>305</v>
      </c>
      <c r="BJ2196" t="str">
        <f>IF(E2196&gt;0,"Nagyobb","Kisebb")</f>
        <v>Kisebb</v>
      </c>
    </row>
    <row r="2197" spans="1:62" x14ac:dyDescent="0.25">
      <c r="A2197">
        <v>1978</v>
      </c>
      <c r="B2197">
        <v>15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22</v>
      </c>
      <c r="M2197">
        <v>30</v>
      </c>
      <c r="N2197">
        <v>38</v>
      </c>
      <c r="O2197">
        <v>52</v>
      </c>
      <c r="P2197">
        <v>59</v>
      </c>
      <c r="Y2197" t="str">
        <f t="shared" si="382"/>
        <v>2230385259</v>
      </c>
      <c r="AA2197" t="str">
        <f t="shared" si="383"/>
        <v/>
      </c>
      <c r="AB2197" t="str">
        <f t="shared" si="384"/>
        <v/>
      </c>
      <c r="AC2197" t="str">
        <f t="shared" si="385"/>
        <v/>
      </c>
      <c r="AD2197" t="str">
        <f t="shared" si="386"/>
        <v/>
      </c>
      <c r="AE2197" t="str">
        <f t="shared" si="387"/>
        <v/>
      </c>
      <c r="AF2197" t="str">
        <f t="shared" si="388"/>
        <v/>
      </c>
      <c r="AG2197" t="str">
        <f t="shared" si="389"/>
        <v/>
      </c>
      <c r="AH2197" t="str">
        <f t="shared" si="390"/>
        <v/>
      </c>
      <c r="AI2197" t="str">
        <f t="shared" si="391"/>
        <v/>
      </c>
      <c r="AY2197">
        <f t="shared" si="392"/>
        <v>201</v>
      </c>
      <c r="BJ2197" t="str">
        <f>IF(E2197&gt;0,"Nagyobb","Kisebb")</f>
        <v>Kisebb</v>
      </c>
    </row>
    <row r="2198" spans="1:62" x14ac:dyDescent="0.25">
      <c r="A2198">
        <v>1978</v>
      </c>
      <c r="B2198">
        <v>14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1</v>
      </c>
      <c r="M2198">
        <v>24</v>
      </c>
      <c r="N2198">
        <v>51</v>
      </c>
      <c r="O2198">
        <v>53</v>
      </c>
      <c r="P2198">
        <v>85</v>
      </c>
      <c r="Y2198" t="str">
        <f t="shared" si="382"/>
        <v>124515385</v>
      </c>
      <c r="AA2198" t="str">
        <f t="shared" si="383"/>
        <v/>
      </c>
      <c r="AB2198" t="str">
        <f t="shared" si="384"/>
        <v/>
      </c>
      <c r="AC2198" t="str">
        <f t="shared" si="385"/>
        <v/>
      </c>
      <c r="AD2198" t="str">
        <f t="shared" si="386"/>
        <v/>
      </c>
      <c r="AE2198" t="str">
        <f t="shared" si="387"/>
        <v/>
      </c>
      <c r="AF2198" t="str">
        <f t="shared" si="388"/>
        <v/>
      </c>
      <c r="AG2198" t="str">
        <f t="shared" si="389"/>
        <v/>
      </c>
      <c r="AH2198" t="str">
        <f t="shared" si="390"/>
        <v/>
      </c>
      <c r="AI2198" t="str">
        <f t="shared" si="391"/>
        <v/>
      </c>
      <c r="AY2198">
        <f t="shared" si="392"/>
        <v>214</v>
      </c>
      <c r="BJ2198" t="str">
        <f>IF(E2198&gt;0,"Nagyobb","Kisebb")</f>
        <v>Kisebb</v>
      </c>
    </row>
    <row r="2199" spans="1:62" x14ac:dyDescent="0.25">
      <c r="A2199">
        <v>1978</v>
      </c>
      <c r="B2199">
        <v>13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37</v>
      </c>
      <c r="M2199">
        <v>44</v>
      </c>
      <c r="N2199">
        <v>68</v>
      </c>
      <c r="O2199">
        <v>75</v>
      </c>
      <c r="P2199">
        <v>76</v>
      </c>
      <c r="Y2199" t="str">
        <f t="shared" si="382"/>
        <v>3744687576</v>
      </c>
      <c r="AA2199" t="str">
        <f t="shared" si="383"/>
        <v/>
      </c>
      <c r="AB2199" t="str">
        <f t="shared" si="384"/>
        <v/>
      </c>
      <c r="AC2199" t="str">
        <f t="shared" si="385"/>
        <v/>
      </c>
      <c r="AD2199" t="str">
        <f t="shared" si="386"/>
        <v>+</v>
      </c>
      <c r="AE2199" t="str">
        <f t="shared" si="387"/>
        <v/>
      </c>
      <c r="AF2199" t="str">
        <f t="shared" si="388"/>
        <v/>
      </c>
      <c r="AG2199" t="str">
        <f t="shared" si="389"/>
        <v/>
      </c>
      <c r="AH2199" t="str">
        <f t="shared" si="390"/>
        <v/>
      </c>
      <c r="AI2199" t="str">
        <f t="shared" si="391"/>
        <v/>
      </c>
      <c r="AY2199">
        <f t="shared" si="392"/>
        <v>300</v>
      </c>
      <c r="BJ2199" t="str">
        <f>IF(E2199&gt;0,"Nagyobb","Kisebb")</f>
        <v>Kisebb</v>
      </c>
    </row>
    <row r="2200" spans="1:62" x14ac:dyDescent="0.25">
      <c r="A2200">
        <v>1978</v>
      </c>
      <c r="B2200">
        <v>12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19</v>
      </c>
      <c r="M2200">
        <v>38</v>
      </c>
      <c r="N2200">
        <v>51</v>
      </c>
      <c r="O2200">
        <v>84</v>
      </c>
      <c r="P2200">
        <v>90</v>
      </c>
      <c r="Y2200" t="str">
        <f t="shared" si="382"/>
        <v>1938518490</v>
      </c>
      <c r="AA2200" t="str">
        <f t="shared" si="383"/>
        <v/>
      </c>
      <c r="AB2200" t="str">
        <f t="shared" si="384"/>
        <v/>
      </c>
      <c r="AC2200" t="str">
        <f t="shared" si="385"/>
        <v/>
      </c>
      <c r="AD2200" t="str">
        <f t="shared" si="386"/>
        <v/>
      </c>
      <c r="AE2200" t="str">
        <f t="shared" si="387"/>
        <v/>
      </c>
      <c r="AF2200" t="str">
        <f t="shared" si="388"/>
        <v/>
      </c>
      <c r="AG2200" t="str">
        <f t="shared" si="389"/>
        <v/>
      </c>
      <c r="AH2200" t="str">
        <f t="shared" si="390"/>
        <v/>
      </c>
      <c r="AI2200" t="str">
        <f t="shared" si="391"/>
        <v/>
      </c>
      <c r="AY2200">
        <f t="shared" si="392"/>
        <v>282</v>
      </c>
      <c r="BJ2200" t="str">
        <f>IF(E2200&gt;0,"Nagyobb","Kisebb")</f>
        <v>Kisebb</v>
      </c>
    </row>
    <row r="2201" spans="1:62" x14ac:dyDescent="0.25">
      <c r="A2201">
        <v>1978</v>
      </c>
      <c r="B2201">
        <v>11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17</v>
      </c>
      <c r="M2201">
        <v>26</v>
      </c>
      <c r="N2201">
        <v>34</v>
      </c>
      <c r="O2201">
        <v>45</v>
      </c>
      <c r="P2201">
        <v>49</v>
      </c>
      <c r="Y2201" t="str">
        <f t="shared" si="382"/>
        <v>1726344549</v>
      </c>
      <c r="AA2201" t="str">
        <f t="shared" si="383"/>
        <v/>
      </c>
      <c r="AB2201" t="str">
        <f t="shared" si="384"/>
        <v/>
      </c>
      <c r="AC2201" t="str">
        <f t="shared" si="385"/>
        <v/>
      </c>
      <c r="AD2201" t="str">
        <f t="shared" si="386"/>
        <v/>
      </c>
      <c r="AE2201" t="str">
        <f t="shared" si="387"/>
        <v/>
      </c>
      <c r="AF2201" t="str">
        <f t="shared" si="388"/>
        <v/>
      </c>
      <c r="AG2201" t="str">
        <f t="shared" si="389"/>
        <v/>
      </c>
      <c r="AH2201" t="str">
        <f t="shared" si="390"/>
        <v/>
      </c>
      <c r="AI2201" t="str">
        <f t="shared" si="391"/>
        <v/>
      </c>
      <c r="AY2201">
        <f t="shared" si="392"/>
        <v>171</v>
      </c>
      <c r="BJ2201" t="str">
        <f>IF(E2201&gt;0,"Nagyobb","Kisebb")</f>
        <v>Kisebb</v>
      </c>
    </row>
    <row r="2202" spans="1:62" x14ac:dyDescent="0.25">
      <c r="A2202">
        <v>1978</v>
      </c>
      <c r="B2202">
        <v>10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3</v>
      </c>
      <c r="M2202">
        <v>41</v>
      </c>
      <c r="N2202">
        <v>42</v>
      </c>
      <c r="O2202">
        <v>57</v>
      </c>
      <c r="P2202">
        <v>70</v>
      </c>
      <c r="Y2202" t="str">
        <f t="shared" si="382"/>
        <v>341425770</v>
      </c>
      <c r="AA2202" t="str">
        <f t="shared" si="383"/>
        <v/>
      </c>
      <c r="AB2202" t="str">
        <f t="shared" si="384"/>
        <v>+</v>
      </c>
      <c r="AC2202" t="str">
        <f t="shared" si="385"/>
        <v/>
      </c>
      <c r="AD2202" t="str">
        <f t="shared" si="386"/>
        <v/>
      </c>
      <c r="AE2202" t="str">
        <f t="shared" si="387"/>
        <v/>
      </c>
      <c r="AF2202" t="str">
        <f t="shared" si="388"/>
        <v/>
      </c>
      <c r="AG2202" t="str">
        <f t="shared" si="389"/>
        <v/>
      </c>
      <c r="AH2202" t="str">
        <f t="shared" si="390"/>
        <v/>
      </c>
      <c r="AI2202" t="str">
        <f t="shared" si="391"/>
        <v/>
      </c>
      <c r="AY2202">
        <f t="shared" si="392"/>
        <v>213</v>
      </c>
      <c r="BJ2202" t="str">
        <f>IF(E2202&gt;0,"Nagyobb","Kisebb")</f>
        <v>Kisebb</v>
      </c>
    </row>
    <row r="2203" spans="1:62" x14ac:dyDescent="0.25">
      <c r="A2203">
        <v>1978</v>
      </c>
      <c r="B2203">
        <v>9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1</v>
      </c>
      <c r="M2203">
        <v>22</v>
      </c>
      <c r="N2203">
        <v>28</v>
      </c>
      <c r="O2203">
        <v>45</v>
      </c>
      <c r="P2203">
        <v>74</v>
      </c>
      <c r="Y2203" t="str">
        <f t="shared" si="382"/>
        <v>122284574</v>
      </c>
      <c r="AA2203" t="str">
        <f t="shared" si="383"/>
        <v/>
      </c>
      <c r="AB2203" t="str">
        <f t="shared" si="384"/>
        <v/>
      </c>
      <c r="AC2203" t="str">
        <f t="shared" si="385"/>
        <v/>
      </c>
      <c r="AD2203" t="str">
        <f t="shared" si="386"/>
        <v/>
      </c>
      <c r="AE2203" t="str">
        <f t="shared" si="387"/>
        <v/>
      </c>
      <c r="AF2203" t="str">
        <f t="shared" si="388"/>
        <v/>
      </c>
      <c r="AG2203" t="str">
        <f t="shared" si="389"/>
        <v/>
      </c>
      <c r="AH2203" t="str">
        <f t="shared" si="390"/>
        <v/>
      </c>
      <c r="AI2203" t="str">
        <f t="shared" si="391"/>
        <v/>
      </c>
      <c r="AY2203">
        <f t="shared" si="392"/>
        <v>170</v>
      </c>
      <c r="BJ2203" t="str">
        <f>IF(E2203&gt;0,"Nagyobb","Kisebb")</f>
        <v>Kisebb</v>
      </c>
    </row>
    <row r="2204" spans="1:62" x14ac:dyDescent="0.25">
      <c r="A2204">
        <v>1978</v>
      </c>
      <c r="B2204">
        <v>8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14</v>
      </c>
      <c r="M2204">
        <v>38</v>
      </c>
      <c r="N2204">
        <v>45</v>
      </c>
      <c r="O2204">
        <v>46</v>
      </c>
      <c r="P2204">
        <v>83</v>
      </c>
      <c r="Y2204" t="str">
        <f t="shared" si="382"/>
        <v>1438454683</v>
      </c>
      <c r="AA2204" t="str">
        <f t="shared" si="383"/>
        <v/>
      </c>
      <c r="AB2204" t="str">
        <f t="shared" si="384"/>
        <v/>
      </c>
      <c r="AC2204" t="str">
        <f t="shared" si="385"/>
        <v>+</v>
      </c>
      <c r="AD2204" t="str">
        <f t="shared" si="386"/>
        <v/>
      </c>
      <c r="AE2204" t="str">
        <f t="shared" si="387"/>
        <v/>
      </c>
      <c r="AF2204" t="str">
        <f t="shared" si="388"/>
        <v/>
      </c>
      <c r="AG2204" t="str">
        <f t="shared" si="389"/>
        <v/>
      </c>
      <c r="AH2204" t="str">
        <f t="shared" si="390"/>
        <v/>
      </c>
      <c r="AI2204" t="str">
        <f t="shared" si="391"/>
        <v/>
      </c>
      <c r="AY2204">
        <f t="shared" si="392"/>
        <v>226</v>
      </c>
      <c r="BJ2204" t="str">
        <f>IF(E2204&gt;0,"Nagyobb","Kisebb")</f>
        <v>Kisebb</v>
      </c>
    </row>
    <row r="2205" spans="1:62" x14ac:dyDescent="0.25">
      <c r="A2205">
        <v>1978</v>
      </c>
      <c r="B2205">
        <v>7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17</v>
      </c>
      <c r="M2205">
        <v>40</v>
      </c>
      <c r="N2205">
        <v>45</v>
      </c>
      <c r="O2205">
        <v>62</v>
      </c>
      <c r="P2205">
        <v>65</v>
      </c>
      <c r="Y2205" t="str">
        <f t="shared" si="382"/>
        <v>1740456265</v>
      </c>
      <c r="AA2205" t="str">
        <f t="shared" si="383"/>
        <v/>
      </c>
      <c r="AB2205" t="str">
        <f t="shared" si="384"/>
        <v/>
      </c>
      <c r="AC2205" t="str">
        <f t="shared" si="385"/>
        <v/>
      </c>
      <c r="AD2205" t="str">
        <f t="shared" si="386"/>
        <v/>
      </c>
      <c r="AE2205" t="str">
        <f t="shared" si="387"/>
        <v/>
      </c>
      <c r="AF2205" t="str">
        <f t="shared" si="388"/>
        <v/>
      </c>
      <c r="AG2205" t="str">
        <f t="shared" si="389"/>
        <v/>
      </c>
      <c r="AH2205" t="str">
        <f t="shared" si="390"/>
        <v/>
      </c>
      <c r="AI2205" t="str">
        <f t="shared" si="391"/>
        <v/>
      </c>
      <c r="AY2205">
        <f t="shared" si="392"/>
        <v>229</v>
      </c>
      <c r="BJ2205" t="str">
        <f>IF(E2205&gt;0,"Nagyobb","Kisebb")</f>
        <v>Kisebb</v>
      </c>
    </row>
    <row r="2206" spans="1:62" x14ac:dyDescent="0.25">
      <c r="A2206">
        <v>1978</v>
      </c>
      <c r="B2206">
        <v>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</v>
      </c>
      <c r="M2206">
        <v>8</v>
      </c>
      <c r="N2206">
        <v>15</v>
      </c>
      <c r="O2206">
        <v>22</v>
      </c>
      <c r="P2206">
        <v>37</v>
      </c>
      <c r="Y2206" t="str">
        <f t="shared" si="382"/>
        <v>18152237</v>
      </c>
      <c r="AA2206" t="str">
        <f t="shared" si="383"/>
        <v/>
      </c>
      <c r="AB2206" t="str">
        <f t="shared" si="384"/>
        <v/>
      </c>
      <c r="AC2206" t="str">
        <f t="shared" si="385"/>
        <v/>
      </c>
      <c r="AD2206" t="str">
        <f t="shared" si="386"/>
        <v/>
      </c>
      <c r="AE2206" t="str">
        <f t="shared" si="387"/>
        <v/>
      </c>
      <c r="AF2206" t="str">
        <f t="shared" si="388"/>
        <v/>
      </c>
      <c r="AG2206" t="str">
        <f t="shared" si="389"/>
        <v/>
      </c>
      <c r="AH2206" t="str">
        <f t="shared" si="390"/>
        <v/>
      </c>
      <c r="AI2206" t="str">
        <f t="shared" si="391"/>
        <v/>
      </c>
      <c r="AY2206">
        <f t="shared" si="392"/>
        <v>83</v>
      </c>
      <c r="BJ2206" t="str">
        <f>IF(E2206&gt;0,"Nagyobb","Kisebb")</f>
        <v>Kisebb</v>
      </c>
    </row>
    <row r="2207" spans="1:62" x14ac:dyDescent="0.25">
      <c r="A2207">
        <v>1978</v>
      </c>
      <c r="B2207">
        <v>5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2</v>
      </c>
      <c r="M2207">
        <v>22</v>
      </c>
      <c r="N2207">
        <v>57</v>
      </c>
      <c r="O2207">
        <v>60</v>
      </c>
      <c r="P2207">
        <v>89</v>
      </c>
      <c r="Y2207" t="str">
        <f t="shared" si="382"/>
        <v>222576089</v>
      </c>
      <c r="AA2207" t="str">
        <f t="shared" si="383"/>
        <v/>
      </c>
      <c r="AB2207" t="str">
        <f t="shared" si="384"/>
        <v/>
      </c>
      <c r="AC2207" t="str">
        <f t="shared" si="385"/>
        <v/>
      </c>
      <c r="AD2207" t="str">
        <f t="shared" si="386"/>
        <v/>
      </c>
      <c r="AE2207" t="str">
        <f t="shared" si="387"/>
        <v/>
      </c>
      <c r="AF2207" t="str">
        <f t="shared" si="388"/>
        <v/>
      </c>
      <c r="AG2207" t="str">
        <f t="shared" si="389"/>
        <v/>
      </c>
      <c r="AH2207" t="str">
        <f t="shared" si="390"/>
        <v/>
      </c>
      <c r="AI2207" t="str">
        <f t="shared" si="391"/>
        <v/>
      </c>
      <c r="AY2207">
        <f t="shared" si="392"/>
        <v>230</v>
      </c>
      <c r="BJ2207" t="str">
        <f>IF(E2207&gt;0,"Nagyobb","Kisebb")</f>
        <v>Kisebb</v>
      </c>
    </row>
    <row r="2208" spans="1:62" x14ac:dyDescent="0.25">
      <c r="A2208">
        <v>1978</v>
      </c>
      <c r="B2208">
        <v>4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24</v>
      </c>
      <c r="M2208">
        <v>53</v>
      </c>
      <c r="N2208">
        <v>64</v>
      </c>
      <c r="O2208">
        <v>82</v>
      </c>
      <c r="P2208">
        <v>86</v>
      </c>
      <c r="Y2208" t="str">
        <f t="shared" si="382"/>
        <v>2453648286</v>
      </c>
      <c r="AA2208" t="str">
        <f t="shared" si="383"/>
        <v/>
      </c>
      <c r="AB2208" t="str">
        <f t="shared" si="384"/>
        <v/>
      </c>
      <c r="AC2208" t="str">
        <f t="shared" si="385"/>
        <v/>
      </c>
      <c r="AD2208" t="str">
        <f t="shared" si="386"/>
        <v/>
      </c>
      <c r="AE2208" t="str">
        <f t="shared" si="387"/>
        <v/>
      </c>
      <c r="AF2208" t="str">
        <f t="shared" si="388"/>
        <v/>
      </c>
      <c r="AG2208" t="str">
        <f t="shared" si="389"/>
        <v/>
      </c>
      <c r="AH2208" t="str">
        <f t="shared" si="390"/>
        <v/>
      </c>
      <c r="AI2208" t="str">
        <f t="shared" si="391"/>
        <v/>
      </c>
      <c r="AY2208">
        <f t="shared" si="392"/>
        <v>309</v>
      </c>
      <c r="BJ2208" t="str">
        <f>IF(E2208&gt;0,"Nagyobb","Kisebb")</f>
        <v>Kisebb</v>
      </c>
    </row>
    <row r="2209" spans="1:62" x14ac:dyDescent="0.25">
      <c r="A2209">
        <v>1978</v>
      </c>
      <c r="B2209">
        <v>3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17</v>
      </c>
      <c r="M2209">
        <v>29</v>
      </c>
      <c r="N2209">
        <v>67</v>
      </c>
      <c r="O2209">
        <v>71</v>
      </c>
      <c r="P2209">
        <v>72</v>
      </c>
      <c r="Y2209" t="str">
        <f t="shared" si="382"/>
        <v>1729677172</v>
      </c>
      <c r="AA2209" t="str">
        <f t="shared" si="383"/>
        <v/>
      </c>
      <c r="AB2209" t="str">
        <f t="shared" si="384"/>
        <v/>
      </c>
      <c r="AC2209" t="str">
        <f t="shared" si="385"/>
        <v/>
      </c>
      <c r="AD2209" t="str">
        <f t="shared" si="386"/>
        <v>+</v>
      </c>
      <c r="AE2209" t="str">
        <f t="shared" si="387"/>
        <v/>
      </c>
      <c r="AF2209" t="str">
        <f t="shared" si="388"/>
        <v/>
      </c>
      <c r="AG2209" t="str">
        <f t="shared" si="389"/>
        <v/>
      </c>
      <c r="AH2209" t="str">
        <f t="shared" si="390"/>
        <v/>
      </c>
      <c r="AI2209" t="str">
        <f t="shared" si="391"/>
        <v/>
      </c>
      <c r="AY2209">
        <f t="shared" si="392"/>
        <v>256</v>
      </c>
      <c r="BJ2209" t="str">
        <f>IF(E2209&gt;0,"Nagyobb","Kisebb")</f>
        <v>Kisebb</v>
      </c>
    </row>
    <row r="2210" spans="1:62" x14ac:dyDescent="0.25">
      <c r="A2210">
        <v>1978</v>
      </c>
      <c r="B2210">
        <v>2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13</v>
      </c>
      <c r="M2210">
        <v>39</v>
      </c>
      <c r="N2210">
        <v>45</v>
      </c>
      <c r="O2210">
        <v>71</v>
      </c>
      <c r="P2210">
        <v>75</v>
      </c>
      <c r="Y2210" t="str">
        <f t="shared" si="382"/>
        <v>1339457175</v>
      </c>
      <c r="AA2210" t="str">
        <f t="shared" si="383"/>
        <v/>
      </c>
      <c r="AB2210" t="str">
        <f t="shared" si="384"/>
        <v/>
      </c>
      <c r="AC2210" t="str">
        <f t="shared" si="385"/>
        <v/>
      </c>
      <c r="AD2210" t="str">
        <f t="shared" si="386"/>
        <v/>
      </c>
      <c r="AE2210" t="str">
        <f t="shared" si="387"/>
        <v/>
      </c>
      <c r="AF2210" t="str">
        <f t="shared" si="388"/>
        <v/>
      </c>
      <c r="AG2210" t="str">
        <f t="shared" si="389"/>
        <v/>
      </c>
      <c r="AH2210" t="str">
        <f t="shared" si="390"/>
        <v/>
      </c>
      <c r="AI2210" t="str">
        <f t="shared" si="391"/>
        <v/>
      </c>
      <c r="AY2210">
        <f t="shared" si="392"/>
        <v>243</v>
      </c>
      <c r="BJ2210" t="str">
        <f>IF(E2210&gt;0,"Nagyobb","Kisebb")</f>
        <v>Kisebb</v>
      </c>
    </row>
    <row r="2211" spans="1:62" x14ac:dyDescent="0.25">
      <c r="A2211">
        <v>1978</v>
      </c>
      <c r="B2211">
        <v>1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8</v>
      </c>
      <c r="M2211">
        <v>31</v>
      </c>
      <c r="N2211">
        <v>57</v>
      </c>
      <c r="O2211">
        <v>60</v>
      </c>
      <c r="P2211">
        <v>75</v>
      </c>
      <c r="Y2211" t="str">
        <f t="shared" si="382"/>
        <v>831576075</v>
      </c>
      <c r="AA2211" t="str">
        <f t="shared" si="383"/>
        <v/>
      </c>
      <c r="AB2211" t="str">
        <f t="shared" si="384"/>
        <v/>
      </c>
      <c r="AC2211" t="str">
        <f t="shared" si="385"/>
        <v/>
      </c>
      <c r="AD2211" t="str">
        <f t="shared" si="386"/>
        <v/>
      </c>
      <c r="AE2211" t="str">
        <f t="shared" si="387"/>
        <v/>
      </c>
      <c r="AF2211" t="str">
        <f t="shared" si="388"/>
        <v/>
      </c>
      <c r="AG2211" t="str">
        <f t="shared" si="389"/>
        <v/>
      </c>
      <c r="AH2211" t="str">
        <f t="shared" si="390"/>
        <v/>
      </c>
      <c r="AI2211" t="str">
        <f t="shared" si="391"/>
        <v/>
      </c>
      <c r="AY2211">
        <f t="shared" si="392"/>
        <v>231</v>
      </c>
      <c r="BJ2211" t="str">
        <f>IF(E2211&gt;0,"Nagyobb","Kisebb")</f>
        <v>Kisebb</v>
      </c>
    </row>
    <row r="2212" spans="1:62" x14ac:dyDescent="0.25">
      <c r="A2212">
        <v>1977</v>
      </c>
      <c r="B2212">
        <v>52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2</v>
      </c>
      <c r="M2212">
        <v>53</v>
      </c>
      <c r="N2212">
        <v>55</v>
      </c>
      <c r="O2212">
        <v>57</v>
      </c>
      <c r="P2212">
        <v>81</v>
      </c>
      <c r="Y2212" t="str">
        <f t="shared" si="382"/>
        <v>253555781</v>
      </c>
      <c r="AA2212" t="str">
        <f t="shared" si="383"/>
        <v/>
      </c>
      <c r="AB2212" t="str">
        <f t="shared" si="384"/>
        <v/>
      </c>
      <c r="AC2212" t="str">
        <f t="shared" si="385"/>
        <v/>
      </c>
      <c r="AD2212" t="str">
        <f t="shared" si="386"/>
        <v/>
      </c>
      <c r="AE2212" t="str">
        <f t="shared" si="387"/>
        <v/>
      </c>
      <c r="AF2212" t="str">
        <f t="shared" si="388"/>
        <v/>
      </c>
      <c r="AG2212" t="str">
        <f t="shared" si="389"/>
        <v/>
      </c>
      <c r="AH2212" t="str">
        <f t="shared" si="390"/>
        <v/>
      </c>
      <c r="AI2212" t="str">
        <f t="shared" si="391"/>
        <v/>
      </c>
      <c r="AY2212">
        <f t="shared" si="392"/>
        <v>248</v>
      </c>
      <c r="BJ2212" t="str">
        <f>IF(E2212&gt;0,"Nagyobb","Kisebb")</f>
        <v>Kisebb</v>
      </c>
    </row>
    <row r="2213" spans="1:62" x14ac:dyDescent="0.25">
      <c r="A2213">
        <v>1977</v>
      </c>
      <c r="B2213">
        <v>51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14</v>
      </c>
      <c r="M2213">
        <v>45</v>
      </c>
      <c r="N2213">
        <v>53</v>
      </c>
      <c r="O2213">
        <v>65</v>
      </c>
      <c r="P2213">
        <v>89</v>
      </c>
      <c r="Y2213" t="str">
        <f t="shared" si="382"/>
        <v>1445536589</v>
      </c>
      <c r="AA2213" t="str">
        <f t="shared" si="383"/>
        <v/>
      </c>
      <c r="AB2213" t="str">
        <f t="shared" si="384"/>
        <v/>
      </c>
      <c r="AC2213" t="str">
        <f t="shared" si="385"/>
        <v/>
      </c>
      <c r="AD2213" t="str">
        <f t="shared" si="386"/>
        <v/>
      </c>
      <c r="AE2213" t="str">
        <f t="shared" si="387"/>
        <v/>
      </c>
      <c r="AF2213" t="str">
        <f t="shared" si="388"/>
        <v/>
      </c>
      <c r="AG2213" t="str">
        <f t="shared" si="389"/>
        <v/>
      </c>
      <c r="AH2213" t="str">
        <f t="shared" si="390"/>
        <v/>
      </c>
      <c r="AI2213" t="str">
        <f t="shared" si="391"/>
        <v/>
      </c>
      <c r="AY2213">
        <f t="shared" si="392"/>
        <v>266</v>
      </c>
      <c r="BJ2213" t="str">
        <f>IF(E2213&gt;0,"Nagyobb","Kisebb")</f>
        <v>Kisebb</v>
      </c>
    </row>
    <row r="2214" spans="1:62" x14ac:dyDescent="0.25">
      <c r="A2214">
        <v>1977</v>
      </c>
      <c r="B2214">
        <v>50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17</v>
      </c>
      <c r="M2214">
        <v>52</v>
      </c>
      <c r="N2214">
        <v>53</v>
      </c>
      <c r="O2214">
        <v>58</v>
      </c>
      <c r="P2214">
        <v>75</v>
      </c>
      <c r="Y2214" t="str">
        <f t="shared" si="382"/>
        <v>1752535875</v>
      </c>
      <c r="AA2214" t="str">
        <f t="shared" si="383"/>
        <v/>
      </c>
      <c r="AB2214" t="str">
        <f t="shared" si="384"/>
        <v>+</v>
      </c>
      <c r="AC2214" t="str">
        <f t="shared" si="385"/>
        <v/>
      </c>
      <c r="AD2214" t="str">
        <f t="shared" si="386"/>
        <v/>
      </c>
      <c r="AE2214" t="str">
        <f t="shared" si="387"/>
        <v/>
      </c>
      <c r="AF2214" t="str">
        <f t="shared" si="388"/>
        <v/>
      </c>
      <c r="AG2214" t="str">
        <f t="shared" si="389"/>
        <v/>
      </c>
      <c r="AH2214" t="str">
        <f t="shared" si="390"/>
        <v/>
      </c>
      <c r="AI2214" t="str">
        <f t="shared" si="391"/>
        <v/>
      </c>
      <c r="AY2214">
        <f t="shared" si="392"/>
        <v>255</v>
      </c>
      <c r="BJ2214" t="str">
        <f>IF(E2214&gt;0,"Nagyobb","Kisebb")</f>
        <v>Kisebb</v>
      </c>
    </row>
    <row r="2215" spans="1:62" x14ac:dyDescent="0.25">
      <c r="A2215">
        <v>1977</v>
      </c>
      <c r="B2215">
        <v>49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25</v>
      </c>
      <c r="M2215">
        <v>39</v>
      </c>
      <c r="N2215">
        <v>53</v>
      </c>
      <c r="O2215">
        <v>75</v>
      </c>
      <c r="P2215">
        <v>90</v>
      </c>
      <c r="Y2215" t="str">
        <f t="shared" si="382"/>
        <v>2539537590</v>
      </c>
      <c r="AA2215" t="str">
        <f t="shared" si="383"/>
        <v/>
      </c>
      <c r="AB2215" t="str">
        <f t="shared" si="384"/>
        <v/>
      </c>
      <c r="AC2215" t="str">
        <f t="shared" si="385"/>
        <v/>
      </c>
      <c r="AD2215" t="str">
        <f t="shared" si="386"/>
        <v/>
      </c>
      <c r="AE2215" t="str">
        <f t="shared" si="387"/>
        <v/>
      </c>
      <c r="AF2215" t="str">
        <f t="shared" si="388"/>
        <v/>
      </c>
      <c r="AG2215" t="str">
        <f t="shared" si="389"/>
        <v/>
      </c>
      <c r="AH2215" t="str">
        <f t="shared" si="390"/>
        <v/>
      </c>
      <c r="AI2215" t="str">
        <f t="shared" si="391"/>
        <v/>
      </c>
      <c r="AY2215">
        <f t="shared" si="392"/>
        <v>282</v>
      </c>
      <c r="BJ2215" t="str">
        <f>IF(E2215&gt;0,"Nagyobb","Kisebb")</f>
        <v>Kisebb</v>
      </c>
    </row>
    <row r="2216" spans="1:62" x14ac:dyDescent="0.25">
      <c r="A2216">
        <v>1977</v>
      </c>
      <c r="B2216">
        <v>48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20</v>
      </c>
      <c r="M2216">
        <v>25</v>
      </c>
      <c r="N2216">
        <v>31</v>
      </c>
      <c r="O2216">
        <v>87</v>
      </c>
      <c r="P2216">
        <v>90</v>
      </c>
      <c r="Y2216" t="str">
        <f t="shared" si="382"/>
        <v>2025318790</v>
      </c>
      <c r="AA2216" t="str">
        <f t="shared" si="383"/>
        <v/>
      </c>
      <c r="AB2216" t="str">
        <f t="shared" si="384"/>
        <v/>
      </c>
      <c r="AC2216" t="str">
        <f t="shared" si="385"/>
        <v/>
      </c>
      <c r="AD2216" t="str">
        <f t="shared" si="386"/>
        <v/>
      </c>
      <c r="AE2216" t="str">
        <f t="shared" si="387"/>
        <v/>
      </c>
      <c r="AF2216" t="str">
        <f t="shared" si="388"/>
        <v/>
      </c>
      <c r="AG2216" t="str">
        <f t="shared" si="389"/>
        <v/>
      </c>
      <c r="AH2216" t="str">
        <f t="shared" si="390"/>
        <v/>
      </c>
      <c r="AI2216" t="str">
        <f t="shared" si="391"/>
        <v/>
      </c>
      <c r="AY2216">
        <f t="shared" si="392"/>
        <v>253</v>
      </c>
      <c r="BJ2216" t="str">
        <f>IF(E2216&gt;0,"Nagyobb","Kisebb")</f>
        <v>Kisebb</v>
      </c>
    </row>
    <row r="2217" spans="1:62" x14ac:dyDescent="0.25">
      <c r="A2217">
        <v>1977</v>
      </c>
      <c r="B2217">
        <v>47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35</v>
      </c>
      <c r="M2217">
        <v>43</v>
      </c>
      <c r="N2217">
        <v>61</v>
      </c>
      <c r="O2217">
        <v>67</v>
      </c>
      <c r="P2217">
        <v>86</v>
      </c>
      <c r="Y2217" t="str">
        <f t="shared" si="382"/>
        <v>3543616786</v>
      </c>
      <c r="AA2217" t="str">
        <f t="shared" si="383"/>
        <v/>
      </c>
      <c r="AB2217" t="str">
        <f t="shared" si="384"/>
        <v/>
      </c>
      <c r="AC2217" t="str">
        <f t="shared" si="385"/>
        <v/>
      </c>
      <c r="AD2217" t="str">
        <f t="shared" si="386"/>
        <v/>
      </c>
      <c r="AE2217" t="str">
        <f t="shared" si="387"/>
        <v/>
      </c>
      <c r="AF2217" t="str">
        <f t="shared" si="388"/>
        <v/>
      </c>
      <c r="AG2217" t="str">
        <f t="shared" si="389"/>
        <v/>
      </c>
      <c r="AH2217" t="str">
        <f t="shared" si="390"/>
        <v/>
      </c>
      <c r="AI2217" t="str">
        <f t="shared" si="391"/>
        <v/>
      </c>
      <c r="AY2217">
        <f t="shared" si="392"/>
        <v>292</v>
      </c>
      <c r="BJ2217" t="str">
        <f>IF(E2217&gt;0,"Nagyobb","Kisebb")</f>
        <v>Kisebb</v>
      </c>
    </row>
    <row r="2218" spans="1:62" x14ac:dyDescent="0.25">
      <c r="A2218">
        <v>1977</v>
      </c>
      <c r="B2218">
        <v>46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</v>
      </c>
      <c r="M2218">
        <v>36</v>
      </c>
      <c r="N2218">
        <v>41</v>
      </c>
      <c r="O2218">
        <v>46</v>
      </c>
      <c r="P2218">
        <v>56</v>
      </c>
      <c r="Y2218" t="str">
        <f t="shared" si="382"/>
        <v>336414656</v>
      </c>
      <c r="AA2218" t="str">
        <f t="shared" si="383"/>
        <v/>
      </c>
      <c r="AB2218" t="str">
        <f t="shared" si="384"/>
        <v/>
      </c>
      <c r="AC2218" t="str">
        <f t="shared" si="385"/>
        <v/>
      </c>
      <c r="AD2218" t="str">
        <f t="shared" si="386"/>
        <v/>
      </c>
      <c r="AE2218" t="str">
        <f t="shared" si="387"/>
        <v/>
      </c>
      <c r="AF2218" t="str">
        <f t="shared" si="388"/>
        <v/>
      </c>
      <c r="AG2218" t="str">
        <f t="shared" si="389"/>
        <v/>
      </c>
      <c r="AH2218" t="str">
        <f t="shared" si="390"/>
        <v/>
      </c>
      <c r="AI2218" t="str">
        <f t="shared" si="391"/>
        <v/>
      </c>
      <c r="AY2218">
        <f t="shared" si="392"/>
        <v>182</v>
      </c>
      <c r="BJ2218" t="str">
        <f>IF(E2218&gt;0,"Nagyobb","Kisebb")</f>
        <v>Kisebb</v>
      </c>
    </row>
    <row r="2219" spans="1:62" x14ac:dyDescent="0.25">
      <c r="A2219">
        <v>1977</v>
      </c>
      <c r="B2219">
        <v>45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9</v>
      </c>
      <c r="M2219">
        <v>25</v>
      </c>
      <c r="N2219">
        <v>48</v>
      </c>
      <c r="O2219">
        <v>64</v>
      </c>
      <c r="P2219">
        <v>83</v>
      </c>
      <c r="Y2219" t="str">
        <f t="shared" si="382"/>
        <v>925486483</v>
      </c>
      <c r="AA2219" t="str">
        <f t="shared" si="383"/>
        <v/>
      </c>
      <c r="AB2219" t="str">
        <f t="shared" si="384"/>
        <v/>
      </c>
      <c r="AC2219" t="str">
        <f t="shared" si="385"/>
        <v/>
      </c>
      <c r="AD2219" t="str">
        <f t="shared" si="386"/>
        <v/>
      </c>
      <c r="AE2219" t="str">
        <f t="shared" si="387"/>
        <v/>
      </c>
      <c r="AF2219" t="str">
        <f t="shared" si="388"/>
        <v/>
      </c>
      <c r="AG2219" t="str">
        <f t="shared" si="389"/>
        <v/>
      </c>
      <c r="AH2219" t="str">
        <f t="shared" si="390"/>
        <v/>
      </c>
      <c r="AI2219" t="str">
        <f t="shared" si="391"/>
        <v/>
      </c>
      <c r="AY2219">
        <f t="shared" si="392"/>
        <v>229</v>
      </c>
      <c r="BJ2219" t="str">
        <f>IF(E2219&gt;0,"Nagyobb","Kisebb")</f>
        <v>Kisebb</v>
      </c>
    </row>
    <row r="2220" spans="1:62" x14ac:dyDescent="0.25">
      <c r="A2220">
        <v>1977</v>
      </c>
      <c r="B2220">
        <v>44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3</v>
      </c>
      <c r="M2220">
        <v>18</v>
      </c>
      <c r="N2220">
        <v>59</v>
      </c>
      <c r="O2220">
        <v>67</v>
      </c>
      <c r="P2220">
        <v>73</v>
      </c>
      <c r="Y2220" t="str">
        <f t="shared" si="382"/>
        <v>318596773</v>
      </c>
      <c r="AA2220" t="str">
        <f t="shared" si="383"/>
        <v/>
      </c>
      <c r="AB2220" t="str">
        <f t="shared" si="384"/>
        <v/>
      </c>
      <c r="AC2220" t="str">
        <f t="shared" si="385"/>
        <v/>
      </c>
      <c r="AD2220" t="str">
        <f t="shared" si="386"/>
        <v/>
      </c>
      <c r="AE2220" t="str">
        <f t="shared" si="387"/>
        <v/>
      </c>
      <c r="AF2220" t="str">
        <f t="shared" si="388"/>
        <v/>
      </c>
      <c r="AG2220" t="str">
        <f t="shared" si="389"/>
        <v/>
      </c>
      <c r="AH2220" t="str">
        <f t="shared" si="390"/>
        <v/>
      </c>
      <c r="AI2220" t="str">
        <f t="shared" si="391"/>
        <v/>
      </c>
      <c r="AY2220">
        <f t="shared" si="392"/>
        <v>220</v>
      </c>
      <c r="BJ2220" t="str">
        <f>IF(E2220&gt;0,"Nagyobb","Kisebb")</f>
        <v>Kisebb</v>
      </c>
    </row>
    <row r="2221" spans="1:62" x14ac:dyDescent="0.25">
      <c r="A2221">
        <v>1977</v>
      </c>
      <c r="B2221">
        <v>43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7</v>
      </c>
      <c r="M2221">
        <v>41</v>
      </c>
      <c r="N2221">
        <v>47</v>
      </c>
      <c r="O2221">
        <v>48</v>
      </c>
      <c r="P2221">
        <v>90</v>
      </c>
      <c r="Y2221" t="str">
        <f t="shared" si="382"/>
        <v>741474890</v>
      </c>
      <c r="AA2221" t="str">
        <f t="shared" si="383"/>
        <v/>
      </c>
      <c r="AB2221" t="str">
        <f t="shared" si="384"/>
        <v/>
      </c>
      <c r="AC2221" t="str">
        <f t="shared" si="385"/>
        <v>+</v>
      </c>
      <c r="AD2221" t="str">
        <f t="shared" si="386"/>
        <v/>
      </c>
      <c r="AE2221" t="str">
        <f t="shared" si="387"/>
        <v/>
      </c>
      <c r="AF2221" t="str">
        <f t="shared" si="388"/>
        <v/>
      </c>
      <c r="AG2221" t="str">
        <f t="shared" si="389"/>
        <v/>
      </c>
      <c r="AH2221" t="str">
        <f t="shared" si="390"/>
        <v/>
      </c>
      <c r="AI2221" t="str">
        <f t="shared" si="391"/>
        <v/>
      </c>
      <c r="AY2221">
        <f t="shared" si="392"/>
        <v>233</v>
      </c>
      <c r="BJ2221" t="str">
        <f>IF(E2221&gt;0,"Nagyobb","Kisebb")</f>
        <v>Kisebb</v>
      </c>
    </row>
    <row r="2222" spans="1:62" x14ac:dyDescent="0.25">
      <c r="A2222">
        <v>1977</v>
      </c>
      <c r="B2222">
        <v>42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21</v>
      </c>
      <c r="M2222">
        <v>24</v>
      </c>
      <c r="N2222">
        <v>42</v>
      </c>
      <c r="O2222">
        <v>65</v>
      </c>
      <c r="P2222">
        <v>77</v>
      </c>
      <c r="Y2222" t="str">
        <f t="shared" si="382"/>
        <v>2124426577</v>
      </c>
      <c r="AA2222" t="str">
        <f t="shared" si="383"/>
        <v/>
      </c>
      <c r="AB2222" t="str">
        <f t="shared" si="384"/>
        <v/>
      </c>
      <c r="AC2222" t="str">
        <f t="shared" si="385"/>
        <v/>
      </c>
      <c r="AD2222" t="str">
        <f t="shared" si="386"/>
        <v/>
      </c>
      <c r="AE2222" t="str">
        <f t="shared" si="387"/>
        <v/>
      </c>
      <c r="AF2222" t="str">
        <f t="shared" si="388"/>
        <v/>
      </c>
      <c r="AG2222" t="str">
        <f t="shared" si="389"/>
        <v/>
      </c>
      <c r="AH2222" t="str">
        <f t="shared" si="390"/>
        <v/>
      </c>
      <c r="AI2222" t="str">
        <f t="shared" si="391"/>
        <v/>
      </c>
      <c r="AY2222">
        <f t="shared" si="392"/>
        <v>229</v>
      </c>
      <c r="BJ2222" t="str">
        <f>IF(E2222&gt;0,"Nagyobb","Kisebb")</f>
        <v>Kisebb</v>
      </c>
    </row>
    <row r="2223" spans="1:62" x14ac:dyDescent="0.25">
      <c r="A2223">
        <v>1977</v>
      </c>
      <c r="B2223">
        <v>41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23</v>
      </c>
      <c r="M2223">
        <v>29</v>
      </c>
      <c r="N2223">
        <v>42</v>
      </c>
      <c r="O2223">
        <v>43</v>
      </c>
      <c r="P2223">
        <v>60</v>
      </c>
      <c r="Y2223" t="str">
        <f t="shared" si="382"/>
        <v>2329424360</v>
      </c>
      <c r="AA2223" t="str">
        <f t="shared" si="383"/>
        <v/>
      </c>
      <c r="AB2223" t="str">
        <f t="shared" si="384"/>
        <v/>
      </c>
      <c r="AC2223" t="str">
        <f t="shared" si="385"/>
        <v>+</v>
      </c>
      <c r="AD2223" t="str">
        <f t="shared" si="386"/>
        <v/>
      </c>
      <c r="AE2223" t="str">
        <f t="shared" si="387"/>
        <v/>
      </c>
      <c r="AF2223" t="str">
        <f t="shared" si="388"/>
        <v/>
      </c>
      <c r="AG2223" t="str">
        <f t="shared" si="389"/>
        <v/>
      </c>
      <c r="AH2223" t="str">
        <f t="shared" si="390"/>
        <v/>
      </c>
      <c r="AI2223" t="str">
        <f t="shared" si="391"/>
        <v/>
      </c>
      <c r="AY2223">
        <f t="shared" si="392"/>
        <v>197</v>
      </c>
      <c r="BJ2223" t="str">
        <f>IF(E2223&gt;0,"Nagyobb","Kisebb")</f>
        <v>Kisebb</v>
      </c>
    </row>
    <row r="2224" spans="1:62" x14ac:dyDescent="0.25">
      <c r="A2224">
        <v>1977</v>
      </c>
      <c r="B2224">
        <v>40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29</v>
      </c>
      <c r="M2224">
        <v>42</v>
      </c>
      <c r="N2224">
        <v>72</v>
      </c>
      <c r="O2224">
        <v>73</v>
      </c>
      <c r="P2224">
        <v>82</v>
      </c>
      <c r="Y2224" t="str">
        <f t="shared" si="382"/>
        <v>2942727382</v>
      </c>
      <c r="AA2224" t="str">
        <f t="shared" si="383"/>
        <v/>
      </c>
      <c r="AB2224" t="str">
        <f t="shared" si="384"/>
        <v/>
      </c>
      <c r="AC2224" t="str">
        <f t="shared" si="385"/>
        <v>+</v>
      </c>
      <c r="AD2224" t="str">
        <f t="shared" si="386"/>
        <v/>
      </c>
      <c r="AE2224" t="str">
        <f t="shared" si="387"/>
        <v/>
      </c>
      <c r="AF2224" t="str">
        <f t="shared" si="388"/>
        <v/>
      </c>
      <c r="AG2224" t="str">
        <f t="shared" si="389"/>
        <v/>
      </c>
      <c r="AH2224" t="str">
        <f t="shared" si="390"/>
        <v/>
      </c>
      <c r="AI2224" t="str">
        <f t="shared" si="391"/>
        <v/>
      </c>
      <c r="AY2224">
        <f t="shared" si="392"/>
        <v>298</v>
      </c>
      <c r="BJ2224" t="str">
        <f>IF(E2224&gt;0,"Nagyobb","Kisebb")</f>
        <v>Kisebb</v>
      </c>
    </row>
    <row r="2225" spans="1:62" x14ac:dyDescent="0.25">
      <c r="A2225">
        <v>1977</v>
      </c>
      <c r="B2225">
        <v>39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11</v>
      </c>
      <c r="M2225">
        <v>15</v>
      </c>
      <c r="N2225">
        <v>46</v>
      </c>
      <c r="O2225">
        <v>70</v>
      </c>
      <c r="P2225">
        <v>83</v>
      </c>
      <c r="Y2225" t="str">
        <f t="shared" si="382"/>
        <v>1115467083</v>
      </c>
      <c r="AA2225" t="str">
        <f t="shared" si="383"/>
        <v/>
      </c>
      <c r="AB2225" t="str">
        <f t="shared" si="384"/>
        <v/>
      </c>
      <c r="AC2225" t="str">
        <f t="shared" si="385"/>
        <v/>
      </c>
      <c r="AD2225" t="str">
        <f t="shared" si="386"/>
        <v/>
      </c>
      <c r="AE2225" t="str">
        <f t="shared" si="387"/>
        <v/>
      </c>
      <c r="AF2225" t="str">
        <f t="shared" si="388"/>
        <v/>
      </c>
      <c r="AG2225" t="str">
        <f t="shared" si="389"/>
        <v/>
      </c>
      <c r="AH2225" t="str">
        <f t="shared" si="390"/>
        <v/>
      </c>
      <c r="AI2225" t="str">
        <f t="shared" si="391"/>
        <v/>
      </c>
      <c r="AY2225">
        <f t="shared" si="392"/>
        <v>225</v>
      </c>
      <c r="BJ2225" t="str">
        <f>IF(E2225&gt;0,"Nagyobb","Kisebb")</f>
        <v>Kisebb</v>
      </c>
    </row>
    <row r="2226" spans="1:62" x14ac:dyDescent="0.25">
      <c r="A2226">
        <v>1977</v>
      </c>
      <c r="B2226">
        <v>38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5</v>
      </c>
      <c r="M2226">
        <v>21</v>
      </c>
      <c r="N2226">
        <v>32</v>
      </c>
      <c r="O2226">
        <v>49</v>
      </c>
      <c r="P2226">
        <v>77</v>
      </c>
      <c r="Y2226" t="str">
        <f t="shared" si="382"/>
        <v>521324977</v>
      </c>
      <c r="AA2226" t="str">
        <f t="shared" si="383"/>
        <v/>
      </c>
      <c r="AB2226" t="str">
        <f t="shared" si="384"/>
        <v/>
      </c>
      <c r="AC2226" t="str">
        <f t="shared" si="385"/>
        <v/>
      </c>
      <c r="AD2226" t="str">
        <f t="shared" si="386"/>
        <v/>
      </c>
      <c r="AE2226" t="str">
        <f t="shared" si="387"/>
        <v/>
      </c>
      <c r="AF2226" t="str">
        <f t="shared" si="388"/>
        <v/>
      </c>
      <c r="AG2226" t="str">
        <f t="shared" si="389"/>
        <v/>
      </c>
      <c r="AH2226" t="str">
        <f t="shared" si="390"/>
        <v/>
      </c>
      <c r="AI2226" t="str">
        <f t="shared" si="391"/>
        <v/>
      </c>
      <c r="AY2226">
        <f t="shared" si="392"/>
        <v>184</v>
      </c>
      <c r="BJ2226" t="str">
        <f>IF(E2226&gt;0,"Nagyobb","Kisebb")</f>
        <v>Kisebb</v>
      </c>
    </row>
    <row r="2227" spans="1:62" x14ac:dyDescent="0.25">
      <c r="A2227">
        <v>1977</v>
      </c>
      <c r="B2227">
        <v>37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2</v>
      </c>
      <c r="M2227">
        <v>31</v>
      </c>
      <c r="N2227">
        <v>35</v>
      </c>
      <c r="O2227">
        <v>47</v>
      </c>
      <c r="P2227">
        <v>54</v>
      </c>
      <c r="Y2227" t="str">
        <f t="shared" si="382"/>
        <v>231354754</v>
      </c>
      <c r="AA2227" t="str">
        <f t="shared" si="383"/>
        <v/>
      </c>
      <c r="AB2227" t="str">
        <f t="shared" si="384"/>
        <v/>
      </c>
      <c r="AC2227" t="str">
        <f t="shared" si="385"/>
        <v/>
      </c>
      <c r="AD2227" t="str">
        <f t="shared" si="386"/>
        <v/>
      </c>
      <c r="AE2227" t="str">
        <f t="shared" si="387"/>
        <v/>
      </c>
      <c r="AF2227" t="str">
        <f t="shared" si="388"/>
        <v/>
      </c>
      <c r="AG2227" t="str">
        <f t="shared" si="389"/>
        <v/>
      </c>
      <c r="AH2227" t="str">
        <f t="shared" si="390"/>
        <v/>
      </c>
      <c r="AI2227" t="str">
        <f t="shared" si="391"/>
        <v/>
      </c>
      <c r="AY2227">
        <f t="shared" si="392"/>
        <v>169</v>
      </c>
      <c r="BJ2227" t="str">
        <f>IF(E2227&gt;0,"Nagyobb","Kisebb")</f>
        <v>Kisebb</v>
      </c>
    </row>
    <row r="2228" spans="1:62" x14ac:dyDescent="0.25">
      <c r="A2228">
        <v>1977</v>
      </c>
      <c r="B2228">
        <v>36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35</v>
      </c>
      <c r="M2228">
        <v>44</v>
      </c>
      <c r="N2228">
        <v>49</v>
      </c>
      <c r="O2228">
        <v>72</v>
      </c>
      <c r="P2228">
        <v>86</v>
      </c>
      <c r="Y2228" t="str">
        <f t="shared" si="382"/>
        <v>3544497286</v>
      </c>
      <c r="AA2228" t="str">
        <f t="shared" si="383"/>
        <v/>
      </c>
      <c r="AB2228" t="str">
        <f t="shared" si="384"/>
        <v/>
      </c>
      <c r="AC2228" t="str">
        <f t="shared" si="385"/>
        <v/>
      </c>
      <c r="AD2228" t="str">
        <f t="shared" si="386"/>
        <v/>
      </c>
      <c r="AE2228" t="str">
        <f t="shared" si="387"/>
        <v/>
      </c>
      <c r="AF2228" t="str">
        <f t="shared" si="388"/>
        <v/>
      </c>
      <c r="AG2228" t="str">
        <f t="shared" si="389"/>
        <v/>
      </c>
      <c r="AH2228" t="str">
        <f t="shared" si="390"/>
        <v/>
      </c>
      <c r="AI2228" t="str">
        <f t="shared" si="391"/>
        <v/>
      </c>
      <c r="AY2228">
        <f t="shared" si="392"/>
        <v>286</v>
      </c>
      <c r="BJ2228" t="str">
        <f>IF(E2228&gt;0,"Nagyobb","Kisebb")</f>
        <v>Kisebb</v>
      </c>
    </row>
    <row r="2229" spans="1:62" x14ac:dyDescent="0.25">
      <c r="A2229">
        <v>1977</v>
      </c>
      <c r="B2229">
        <v>35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14</v>
      </c>
      <c r="M2229">
        <v>18</v>
      </c>
      <c r="N2229">
        <v>68</v>
      </c>
      <c r="O2229">
        <v>76</v>
      </c>
      <c r="P2229">
        <v>78</v>
      </c>
      <c r="Y2229" t="str">
        <f t="shared" si="382"/>
        <v>1418687678</v>
      </c>
      <c r="AA2229" t="str">
        <f t="shared" si="383"/>
        <v/>
      </c>
      <c r="AB2229" t="str">
        <f t="shared" si="384"/>
        <v/>
      </c>
      <c r="AC2229" t="str">
        <f t="shared" si="385"/>
        <v/>
      </c>
      <c r="AD2229" t="str">
        <f t="shared" si="386"/>
        <v/>
      </c>
      <c r="AE2229" t="str">
        <f t="shared" si="387"/>
        <v/>
      </c>
      <c r="AF2229" t="str">
        <f t="shared" si="388"/>
        <v/>
      </c>
      <c r="AG2229" t="str">
        <f t="shared" si="389"/>
        <v/>
      </c>
      <c r="AH2229" t="str">
        <f t="shared" si="390"/>
        <v/>
      </c>
      <c r="AI2229" t="str">
        <f t="shared" si="391"/>
        <v/>
      </c>
      <c r="AY2229">
        <f t="shared" si="392"/>
        <v>254</v>
      </c>
      <c r="BJ2229" t="str">
        <f>IF(E2229&gt;0,"Nagyobb","Kisebb")</f>
        <v>Kisebb</v>
      </c>
    </row>
    <row r="2230" spans="1:62" x14ac:dyDescent="0.25">
      <c r="A2230">
        <v>1977</v>
      </c>
      <c r="B2230">
        <v>34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18</v>
      </c>
      <c r="M2230">
        <v>20</v>
      </c>
      <c r="N2230">
        <v>24</v>
      </c>
      <c r="O2230">
        <v>35</v>
      </c>
      <c r="P2230">
        <v>52</v>
      </c>
      <c r="Y2230" t="str">
        <f t="shared" si="382"/>
        <v>1820243552</v>
      </c>
      <c r="AA2230" t="str">
        <f t="shared" si="383"/>
        <v/>
      </c>
      <c r="AB2230" t="str">
        <f t="shared" si="384"/>
        <v/>
      </c>
      <c r="AC2230" t="str">
        <f t="shared" si="385"/>
        <v/>
      </c>
      <c r="AD2230" t="str">
        <f t="shared" si="386"/>
        <v/>
      </c>
      <c r="AE2230" t="str">
        <f t="shared" si="387"/>
        <v/>
      </c>
      <c r="AF2230" t="str">
        <f t="shared" si="388"/>
        <v/>
      </c>
      <c r="AG2230" t="str">
        <f t="shared" si="389"/>
        <v/>
      </c>
      <c r="AH2230" t="str">
        <f t="shared" si="390"/>
        <v/>
      </c>
      <c r="AI2230" t="str">
        <f t="shared" si="391"/>
        <v/>
      </c>
      <c r="AY2230">
        <f t="shared" si="392"/>
        <v>149</v>
      </c>
      <c r="BJ2230" t="str">
        <f>IF(E2230&gt;0,"Nagyobb","Kisebb")</f>
        <v>Kisebb</v>
      </c>
    </row>
    <row r="2231" spans="1:62" x14ac:dyDescent="0.25">
      <c r="A2231">
        <v>1977</v>
      </c>
      <c r="B2231">
        <v>33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21</v>
      </c>
      <c r="M2231">
        <v>22</v>
      </c>
      <c r="N2231">
        <v>44</v>
      </c>
      <c r="O2231">
        <v>62</v>
      </c>
      <c r="P2231">
        <v>80</v>
      </c>
      <c r="Y2231" t="str">
        <f t="shared" si="382"/>
        <v>2122446280</v>
      </c>
      <c r="AA2231" t="str">
        <f t="shared" si="383"/>
        <v>+</v>
      </c>
      <c r="AB2231" t="str">
        <f t="shared" si="384"/>
        <v/>
      </c>
      <c r="AC2231" t="str">
        <f t="shared" si="385"/>
        <v/>
      </c>
      <c r="AD2231" t="str">
        <f t="shared" si="386"/>
        <v/>
      </c>
      <c r="AE2231" t="str">
        <f t="shared" si="387"/>
        <v/>
      </c>
      <c r="AF2231" t="str">
        <f t="shared" si="388"/>
        <v/>
      </c>
      <c r="AG2231" t="str">
        <f t="shared" si="389"/>
        <v/>
      </c>
      <c r="AH2231" t="str">
        <f t="shared" si="390"/>
        <v/>
      </c>
      <c r="AI2231" t="str">
        <f t="shared" si="391"/>
        <v/>
      </c>
      <c r="AY2231">
        <f t="shared" si="392"/>
        <v>229</v>
      </c>
      <c r="BJ2231" t="str">
        <f>IF(E2231&gt;0,"Nagyobb","Kisebb")</f>
        <v>Kisebb</v>
      </c>
    </row>
    <row r="2232" spans="1:62" x14ac:dyDescent="0.25">
      <c r="A2232">
        <v>1977</v>
      </c>
      <c r="B2232">
        <v>32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13</v>
      </c>
      <c r="M2232">
        <v>31</v>
      </c>
      <c r="N2232">
        <v>59</v>
      </c>
      <c r="O2232">
        <v>64</v>
      </c>
      <c r="P2232">
        <v>86</v>
      </c>
      <c r="Y2232" t="str">
        <f t="shared" si="382"/>
        <v>1331596486</v>
      </c>
      <c r="AA2232" t="str">
        <f t="shared" si="383"/>
        <v/>
      </c>
      <c r="AB2232" t="str">
        <f t="shared" si="384"/>
        <v/>
      </c>
      <c r="AC2232" t="str">
        <f t="shared" si="385"/>
        <v/>
      </c>
      <c r="AD2232" t="str">
        <f t="shared" si="386"/>
        <v/>
      </c>
      <c r="AE2232" t="str">
        <f t="shared" si="387"/>
        <v/>
      </c>
      <c r="AF2232" t="str">
        <f t="shared" si="388"/>
        <v/>
      </c>
      <c r="AG2232" t="str">
        <f t="shared" si="389"/>
        <v/>
      </c>
      <c r="AH2232" t="str">
        <f t="shared" si="390"/>
        <v/>
      </c>
      <c r="AI2232" t="str">
        <f t="shared" si="391"/>
        <v/>
      </c>
      <c r="AY2232">
        <f t="shared" si="392"/>
        <v>253</v>
      </c>
      <c r="BJ2232" t="str">
        <f>IF(E2232&gt;0,"Nagyobb","Kisebb")</f>
        <v>Kisebb</v>
      </c>
    </row>
    <row r="2233" spans="1:62" x14ac:dyDescent="0.25">
      <c r="A2233">
        <v>1977</v>
      </c>
      <c r="B2233">
        <v>31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23</v>
      </c>
      <c r="M2233">
        <v>42</v>
      </c>
      <c r="N2233">
        <v>56</v>
      </c>
      <c r="O2233">
        <v>72</v>
      </c>
      <c r="P2233">
        <v>77</v>
      </c>
      <c r="Y2233" t="str">
        <f t="shared" si="382"/>
        <v>2342567277</v>
      </c>
      <c r="AA2233" t="str">
        <f t="shared" si="383"/>
        <v/>
      </c>
      <c r="AB2233" t="str">
        <f t="shared" si="384"/>
        <v/>
      </c>
      <c r="AC2233" t="str">
        <f t="shared" si="385"/>
        <v/>
      </c>
      <c r="AD2233" t="str">
        <f t="shared" si="386"/>
        <v/>
      </c>
      <c r="AE2233" t="str">
        <f t="shared" si="387"/>
        <v/>
      </c>
      <c r="AF2233" t="str">
        <f t="shared" si="388"/>
        <v/>
      </c>
      <c r="AG2233" t="str">
        <f t="shared" si="389"/>
        <v/>
      </c>
      <c r="AH2233" t="str">
        <f t="shared" si="390"/>
        <v/>
      </c>
      <c r="AI2233" t="str">
        <f t="shared" si="391"/>
        <v/>
      </c>
      <c r="AY2233">
        <f t="shared" si="392"/>
        <v>270</v>
      </c>
      <c r="BJ2233" t="str">
        <f>IF(E2233&gt;0,"Nagyobb","Kisebb")</f>
        <v>Kisebb</v>
      </c>
    </row>
    <row r="2234" spans="1:62" x14ac:dyDescent="0.25">
      <c r="A2234">
        <v>1977</v>
      </c>
      <c r="B2234">
        <v>30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3</v>
      </c>
      <c r="M2234">
        <v>18</v>
      </c>
      <c r="N2234">
        <v>29</v>
      </c>
      <c r="O2234">
        <v>33</v>
      </c>
      <c r="P2234">
        <v>60</v>
      </c>
      <c r="Y2234" t="str">
        <f t="shared" si="382"/>
        <v>318293360</v>
      </c>
      <c r="AA2234" t="str">
        <f t="shared" si="383"/>
        <v/>
      </c>
      <c r="AB2234" t="str">
        <f t="shared" si="384"/>
        <v/>
      </c>
      <c r="AC2234" t="str">
        <f t="shared" si="385"/>
        <v/>
      </c>
      <c r="AD2234" t="str">
        <f t="shared" si="386"/>
        <v/>
      </c>
      <c r="AE2234" t="str">
        <f t="shared" si="387"/>
        <v/>
      </c>
      <c r="AF2234" t="str">
        <f t="shared" si="388"/>
        <v/>
      </c>
      <c r="AG2234" t="str">
        <f t="shared" si="389"/>
        <v/>
      </c>
      <c r="AH2234" t="str">
        <f t="shared" si="390"/>
        <v/>
      </c>
      <c r="AI2234" t="str">
        <f t="shared" si="391"/>
        <v/>
      </c>
      <c r="AY2234">
        <f t="shared" si="392"/>
        <v>143</v>
      </c>
      <c r="BJ2234" t="str">
        <f>IF(E2234&gt;0,"Nagyobb","Kisebb")</f>
        <v>Kisebb</v>
      </c>
    </row>
    <row r="2235" spans="1:62" x14ac:dyDescent="0.25">
      <c r="A2235">
        <v>1977</v>
      </c>
      <c r="B2235">
        <v>29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9</v>
      </c>
      <c r="M2235">
        <v>48</v>
      </c>
      <c r="N2235">
        <v>59</v>
      </c>
      <c r="O2235">
        <v>84</v>
      </c>
      <c r="P2235">
        <v>90</v>
      </c>
      <c r="Y2235" t="str">
        <f t="shared" si="382"/>
        <v>948598490</v>
      </c>
      <c r="AA2235" t="str">
        <f t="shared" si="383"/>
        <v/>
      </c>
      <c r="AB2235" t="str">
        <f t="shared" si="384"/>
        <v/>
      </c>
      <c r="AC2235" t="str">
        <f t="shared" si="385"/>
        <v/>
      </c>
      <c r="AD2235" t="str">
        <f t="shared" si="386"/>
        <v/>
      </c>
      <c r="AE2235" t="str">
        <f t="shared" si="387"/>
        <v/>
      </c>
      <c r="AF2235" t="str">
        <f t="shared" si="388"/>
        <v/>
      </c>
      <c r="AG2235" t="str">
        <f t="shared" si="389"/>
        <v/>
      </c>
      <c r="AH2235" t="str">
        <f t="shared" si="390"/>
        <v/>
      </c>
      <c r="AI2235" t="str">
        <f t="shared" si="391"/>
        <v/>
      </c>
      <c r="AY2235">
        <f t="shared" si="392"/>
        <v>290</v>
      </c>
      <c r="BJ2235" t="str">
        <f>IF(E2235&gt;0,"Nagyobb","Kisebb")</f>
        <v>Kisebb</v>
      </c>
    </row>
    <row r="2236" spans="1:62" x14ac:dyDescent="0.25">
      <c r="A2236">
        <v>1977</v>
      </c>
      <c r="B2236">
        <v>28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10</v>
      </c>
      <c r="M2236">
        <v>18</v>
      </c>
      <c r="N2236">
        <v>21</v>
      </c>
      <c r="O2236">
        <v>60</v>
      </c>
      <c r="P2236">
        <v>76</v>
      </c>
      <c r="Y2236" t="str">
        <f t="shared" si="382"/>
        <v>1018216076</v>
      </c>
      <c r="AA2236" t="str">
        <f t="shared" si="383"/>
        <v/>
      </c>
      <c r="AB2236" t="str">
        <f t="shared" si="384"/>
        <v/>
      </c>
      <c r="AC2236" t="str">
        <f t="shared" si="385"/>
        <v/>
      </c>
      <c r="AD2236" t="str">
        <f t="shared" si="386"/>
        <v/>
      </c>
      <c r="AE2236" t="str">
        <f t="shared" si="387"/>
        <v/>
      </c>
      <c r="AF2236" t="str">
        <f t="shared" si="388"/>
        <v/>
      </c>
      <c r="AG2236" t="str">
        <f t="shared" si="389"/>
        <v/>
      </c>
      <c r="AH2236" t="str">
        <f t="shared" si="390"/>
        <v/>
      </c>
      <c r="AI2236" t="str">
        <f t="shared" si="391"/>
        <v/>
      </c>
      <c r="AY2236">
        <f t="shared" si="392"/>
        <v>185</v>
      </c>
      <c r="BJ2236" t="str">
        <f>IF(E2236&gt;0,"Nagyobb","Kisebb")</f>
        <v>Kisebb</v>
      </c>
    </row>
    <row r="2237" spans="1:62" x14ac:dyDescent="0.25">
      <c r="A2237">
        <v>1977</v>
      </c>
      <c r="B2237">
        <v>27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</v>
      </c>
      <c r="M2237">
        <v>22</v>
      </c>
      <c r="N2237">
        <v>61</v>
      </c>
      <c r="O2237">
        <v>62</v>
      </c>
      <c r="P2237">
        <v>72</v>
      </c>
      <c r="Y2237" t="str">
        <f t="shared" si="382"/>
        <v>122616272</v>
      </c>
      <c r="AA2237" t="str">
        <f t="shared" si="383"/>
        <v/>
      </c>
      <c r="AB2237" t="str">
        <f t="shared" si="384"/>
        <v/>
      </c>
      <c r="AC2237" t="str">
        <f t="shared" si="385"/>
        <v>+</v>
      </c>
      <c r="AD2237" t="str">
        <f t="shared" si="386"/>
        <v/>
      </c>
      <c r="AE2237" t="str">
        <f t="shared" si="387"/>
        <v/>
      </c>
      <c r="AF2237" t="str">
        <f t="shared" si="388"/>
        <v/>
      </c>
      <c r="AG2237" t="str">
        <f t="shared" si="389"/>
        <v/>
      </c>
      <c r="AH2237" t="str">
        <f t="shared" si="390"/>
        <v/>
      </c>
      <c r="AI2237" t="str">
        <f t="shared" si="391"/>
        <v/>
      </c>
      <c r="AY2237">
        <f t="shared" si="392"/>
        <v>218</v>
      </c>
      <c r="BJ2237" t="str">
        <f>IF(E2237&gt;0,"Nagyobb","Kisebb")</f>
        <v>Kisebb</v>
      </c>
    </row>
    <row r="2238" spans="1:62" x14ac:dyDescent="0.25">
      <c r="A2238">
        <v>1977</v>
      </c>
      <c r="B2238">
        <v>26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6</v>
      </c>
      <c r="M2238">
        <v>14</v>
      </c>
      <c r="N2238">
        <v>18</v>
      </c>
      <c r="O2238">
        <v>21</v>
      </c>
      <c r="P2238">
        <v>25</v>
      </c>
      <c r="Y2238" t="str">
        <f t="shared" si="382"/>
        <v>614182125</v>
      </c>
      <c r="AA2238" t="str">
        <f t="shared" si="383"/>
        <v/>
      </c>
      <c r="AB2238" t="str">
        <f t="shared" si="384"/>
        <v/>
      </c>
      <c r="AC2238" t="str">
        <f t="shared" si="385"/>
        <v/>
      </c>
      <c r="AD2238" t="str">
        <f t="shared" si="386"/>
        <v/>
      </c>
      <c r="AE2238" t="str">
        <f t="shared" si="387"/>
        <v/>
      </c>
      <c r="AF2238" t="str">
        <f t="shared" si="388"/>
        <v/>
      </c>
      <c r="AG2238" t="str">
        <f t="shared" si="389"/>
        <v/>
      </c>
      <c r="AH2238" t="str">
        <f t="shared" si="390"/>
        <v/>
      </c>
      <c r="AI2238" t="str">
        <f t="shared" si="391"/>
        <v/>
      </c>
      <c r="AY2238">
        <f t="shared" si="392"/>
        <v>84</v>
      </c>
      <c r="BJ2238" t="str">
        <f>IF(E2238&gt;0,"Nagyobb","Kisebb")</f>
        <v>Kisebb</v>
      </c>
    </row>
    <row r="2239" spans="1:62" x14ac:dyDescent="0.25">
      <c r="A2239">
        <v>1977</v>
      </c>
      <c r="B2239">
        <v>25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25</v>
      </c>
      <c r="M2239">
        <v>30</v>
      </c>
      <c r="N2239">
        <v>40</v>
      </c>
      <c r="O2239">
        <v>45</v>
      </c>
      <c r="P2239">
        <v>78</v>
      </c>
      <c r="Y2239" t="str">
        <f t="shared" si="382"/>
        <v>2530404578</v>
      </c>
      <c r="AA2239" t="str">
        <f t="shared" si="383"/>
        <v/>
      </c>
      <c r="AB2239" t="str">
        <f t="shared" si="384"/>
        <v/>
      </c>
      <c r="AC2239" t="str">
        <f t="shared" si="385"/>
        <v/>
      </c>
      <c r="AD2239" t="str">
        <f t="shared" si="386"/>
        <v/>
      </c>
      <c r="AE2239" t="str">
        <f t="shared" si="387"/>
        <v/>
      </c>
      <c r="AF2239" t="str">
        <f t="shared" si="388"/>
        <v/>
      </c>
      <c r="AG2239" t="str">
        <f t="shared" si="389"/>
        <v/>
      </c>
      <c r="AH2239" t="str">
        <f t="shared" si="390"/>
        <v/>
      </c>
      <c r="AI2239" t="str">
        <f t="shared" si="391"/>
        <v/>
      </c>
      <c r="AY2239">
        <f t="shared" si="392"/>
        <v>218</v>
      </c>
      <c r="BJ2239" t="str">
        <f>IF(E2239&gt;0,"Nagyobb","Kisebb")</f>
        <v>Kisebb</v>
      </c>
    </row>
    <row r="2240" spans="1:62" x14ac:dyDescent="0.25">
      <c r="A2240">
        <v>1977</v>
      </c>
      <c r="B2240">
        <v>24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4</v>
      </c>
      <c r="M2240">
        <v>19</v>
      </c>
      <c r="N2240">
        <v>73</v>
      </c>
      <c r="O2240">
        <v>82</v>
      </c>
      <c r="P2240">
        <v>87</v>
      </c>
      <c r="Y2240" t="str">
        <f t="shared" si="382"/>
        <v>419738287</v>
      </c>
      <c r="AA2240" t="str">
        <f t="shared" si="383"/>
        <v/>
      </c>
      <c r="AB2240" t="str">
        <f t="shared" si="384"/>
        <v/>
      </c>
      <c r="AC2240" t="str">
        <f t="shared" si="385"/>
        <v/>
      </c>
      <c r="AD2240" t="str">
        <f t="shared" si="386"/>
        <v/>
      </c>
      <c r="AE2240" t="str">
        <f t="shared" si="387"/>
        <v/>
      </c>
      <c r="AF2240" t="str">
        <f t="shared" si="388"/>
        <v/>
      </c>
      <c r="AG2240" t="str">
        <f t="shared" si="389"/>
        <v/>
      </c>
      <c r="AH2240" t="str">
        <f t="shared" si="390"/>
        <v/>
      </c>
      <c r="AI2240" t="str">
        <f t="shared" si="391"/>
        <v/>
      </c>
      <c r="AY2240">
        <f t="shared" si="392"/>
        <v>265</v>
      </c>
      <c r="BJ2240" t="str">
        <f>IF(E2240&gt;0,"Nagyobb","Kisebb")</f>
        <v>Kisebb</v>
      </c>
    </row>
    <row r="2241" spans="1:62" x14ac:dyDescent="0.25">
      <c r="A2241">
        <v>1977</v>
      </c>
      <c r="B2241">
        <v>23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46</v>
      </c>
      <c r="M2241">
        <v>52</v>
      </c>
      <c r="N2241">
        <v>72</v>
      </c>
      <c r="O2241">
        <v>75</v>
      </c>
      <c r="P2241">
        <v>79</v>
      </c>
      <c r="Y2241" t="str">
        <f t="shared" si="382"/>
        <v>4652727579</v>
      </c>
      <c r="AA2241" t="str">
        <f t="shared" si="383"/>
        <v/>
      </c>
      <c r="AB2241" t="str">
        <f t="shared" si="384"/>
        <v/>
      </c>
      <c r="AC2241" t="str">
        <f t="shared" si="385"/>
        <v/>
      </c>
      <c r="AD2241" t="str">
        <f t="shared" si="386"/>
        <v/>
      </c>
      <c r="AE2241" t="str">
        <f t="shared" si="387"/>
        <v/>
      </c>
      <c r="AF2241" t="str">
        <f t="shared" si="388"/>
        <v/>
      </c>
      <c r="AG2241" t="str">
        <f t="shared" si="389"/>
        <v/>
      </c>
      <c r="AH2241" t="str">
        <f t="shared" si="390"/>
        <v/>
      </c>
      <c r="AI2241" t="str">
        <f t="shared" si="391"/>
        <v/>
      </c>
      <c r="AY2241">
        <f t="shared" si="392"/>
        <v>324</v>
      </c>
      <c r="BJ2241" t="str">
        <f>IF(E2241&gt;0,"Nagyobb","Kisebb")</f>
        <v>Kisebb</v>
      </c>
    </row>
    <row r="2242" spans="1:62" x14ac:dyDescent="0.25">
      <c r="A2242">
        <v>1977</v>
      </c>
      <c r="B2242">
        <v>22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52</v>
      </c>
      <c r="M2242">
        <v>55</v>
      </c>
      <c r="N2242">
        <v>63</v>
      </c>
      <c r="O2242">
        <v>66</v>
      </c>
      <c r="P2242">
        <v>86</v>
      </c>
      <c r="Y2242" t="str">
        <f t="shared" ref="Y2242:Y2305" si="393">L2242&amp;M2242&amp;N2242&amp;O2242&amp;P2242</f>
        <v>5255636686</v>
      </c>
      <c r="AA2242" t="str">
        <f t="shared" ref="AA2242:AA2305" si="394">IF(L2242+1=M2242,"+","")</f>
        <v/>
      </c>
      <c r="AB2242" t="str">
        <f t="shared" ref="AB2242:AB2305" si="395">IF(M2242+1=N2242,"+","")</f>
        <v/>
      </c>
      <c r="AC2242" t="str">
        <f t="shared" ref="AC2242:AC2305" si="396">IF(N2242+1=O2242,"+","")</f>
        <v/>
      </c>
      <c r="AD2242" t="str">
        <f t="shared" ref="AD2242:AD2305" si="397">IF(O2242+1=P2242,"+","")</f>
        <v/>
      </c>
      <c r="AE2242" t="str">
        <f t="shared" ref="AE2242:AE2305" si="398">IF(AA2242&amp;AB2242="++","harom","")</f>
        <v/>
      </c>
      <c r="AF2242" t="str">
        <f t="shared" ref="AF2242:AF2305" si="399">IF(AB2242&amp;AC2242="++","harom","")</f>
        <v/>
      </c>
      <c r="AG2242" t="str">
        <f t="shared" ref="AG2242:AG2305" si="400">IF(AC2242&amp;AD2242="++","harom","")</f>
        <v/>
      </c>
      <c r="AH2242" t="str">
        <f t="shared" ref="AH2242:AH2305" si="401">IF(AA2242&amp;AB2242&amp;AC2242="+++","negy","")</f>
        <v/>
      </c>
      <c r="AI2242" t="str">
        <f t="shared" ref="AI2242:AI2305" si="402">IF(AB2242&amp;AC2242&amp;AD2242="+++","negy","")</f>
        <v/>
      </c>
      <c r="AY2242">
        <f t="shared" ref="AY2242:AY2305" si="403">SUM(L2242:P2242)</f>
        <v>322</v>
      </c>
      <c r="BJ2242" t="str">
        <f>IF(E2242&gt;0,"Nagyobb","Kisebb")</f>
        <v>Kisebb</v>
      </c>
    </row>
    <row r="2243" spans="1:62" x14ac:dyDescent="0.25">
      <c r="A2243">
        <v>1977</v>
      </c>
      <c r="B2243">
        <v>21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16</v>
      </c>
      <c r="M2243">
        <v>20</v>
      </c>
      <c r="N2243">
        <v>25</v>
      </c>
      <c r="O2243">
        <v>66</v>
      </c>
      <c r="P2243">
        <v>77</v>
      </c>
      <c r="Y2243" t="str">
        <f t="shared" si="393"/>
        <v>1620256677</v>
      </c>
      <c r="AA2243" t="str">
        <f t="shared" si="394"/>
        <v/>
      </c>
      <c r="AB2243" t="str">
        <f t="shared" si="395"/>
        <v/>
      </c>
      <c r="AC2243" t="str">
        <f t="shared" si="396"/>
        <v/>
      </c>
      <c r="AD2243" t="str">
        <f t="shared" si="397"/>
        <v/>
      </c>
      <c r="AE2243" t="str">
        <f t="shared" si="398"/>
        <v/>
      </c>
      <c r="AF2243" t="str">
        <f t="shared" si="399"/>
        <v/>
      </c>
      <c r="AG2243" t="str">
        <f t="shared" si="400"/>
        <v/>
      </c>
      <c r="AH2243" t="str">
        <f t="shared" si="401"/>
        <v/>
      </c>
      <c r="AI2243" t="str">
        <f t="shared" si="402"/>
        <v/>
      </c>
      <c r="AY2243">
        <f t="shared" si="403"/>
        <v>204</v>
      </c>
      <c r="BJ2243" t="str">
        <f>IF(E2243&gt;0,"Nagyobb","Kisebb")</f>
        <v>Kisebb</v>
      </c>
    </row>
    <row r="2244" spans="1:62" x14ac:dyDescent="0.25">
      <c r="A2244">
        <v>1977</v>
      </c>
      <c r="B2244">
        <v>20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10</v>
      </c>
      <c r="M2244">
        <v>15</v>
      </c>
      <c r="N2244">
        <v>32</v>
      </c>
      <c r="O2244">
        <v>51</v>
      </c>
      <c r="P2244">
        <v>75</v>
      </c>
      <c r="Y2244" t="str">
        <f t="shared" si="393"/>
        <v>1015325175</v>
      </c>
      <c r="AA2244" t="str">
        <f t="shared" si="394"/>
        <v/>
      </c>
      <c r="AB2244" t="str">
        <f t="shared" si="395"/>
        <v/>
      </c>
      <c r="AC2244" t="str">
        <f t="shared" si="396"/>
        <v/>
      </c>
      <c r="AD2244" t="str">
        <f t="shared" si="397"/>
        <v/>
      </c>
      <c r="AE2244" t="str">
        <f t="shared" si="398"/>
        <v/>
      </c>
      <c r="AF2244" t="str">
        <f t="shared" si="399"/>
        <v/>
      </c>
      <c r="AG2244" t="str">
        <f t="shared" si="400"/>
        <v/>
      </c>
      <c r="AH2244" t="str">
        <f t="shared" si="401"/>
        <v/>
      </c>
      <c r="AI2244" t="str">
        <f t="shared" si="402"/>
        <v/>
      </c>
      <c r="AY2244">
        <f t="shared" si="403"/>
        <v>183</v>
      </c>
      <c r="BJ2244" t="str">
        <f>IF(E2244&gt;0,"Nagyobb","Kisebb")</f>
        <v>Kisebb</v>
      </c>
    </row>
    <row r="2245" spans="1:62" x14ac:dyDescent="0.25">
      <c r="A2245">
        <v>1977</v>
      </c>
      <c r="B2245">
        <v>19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</v>
      </c>
      <c r="M2245">
        <v>2</v>
      </c>
      <c r="N2245">
        <v>28</v>
      </c>
      <c r="O2245">
        <v>57</v>
      </c>
      <c r="P2245">
        <v>60</v>
      </c>
      <c r="Y2245" t="str">
        <f t="shared" si="393"/>
        <v>12285760</v>
      </c>
      <c r="AA2245" t="str">
        <f t="shared" si="394"/>
        <v>+</v>
      </c>
      <c r="AB2245" t="str">
        <f t="shared" si="395"/>
        <v/>
      </c>
      <c r="AC2245" t="str">
        <f t="shared" si="396"/>
        <v/>
      </c>
      <c r="AD2245" t="str">
        <f t="shared" si="397"/>
        <v/>
      </c>
      <c r="AE2245" t="str">
        <f t="shared" si="398"/>
        <v/>
      </c>
      <c r="AF2245" t="str">
        <f t="shared" si="399"/>
        <v/>
      </c>
      <c r="AG2245" t="str">
        <f t="shared" si="400"/>
        <v/>
      </c>
      <c r="AH2245" t="str">
        <f t="shared" si="401"/>
        <v/>
      </c>
      <c r="AI2245" t="str">
        <f t="shared" si="402"/>
        <v/>
      </c>
      <c r="AY2245">
        <f t="shared" si="403"/>
        <v>148</v>
      </c>
      <c r="BJ2245" t="str">
        <f>IF(E2245&gt;0,"Nagyobb","Kisebb")</f>
        <v>Kisebb</v>
      </c>
    </row>
    <row r="2246" spans="1:62" x14ac:dyDescent="0.25">
      <c r="A2246">
        <v>1977</v>
      </c>
      <c r="B2246">
        <v>18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18</v>
      </c>
      <c r="M2246">
        <v>27</v>
      </c>
      <c r="N2246">
        <v>42</v>
      </c>
      <c r="O2246">
        <v>66</v>
      </c>
      <c r="P2246">
        <v>69</v>
      </c>
      <c r="Y2246" t="str">
        <f t="shared" si="393"/>
        <v>1827426669</v>
      </c>
      <c r="AA2246" t="str">
        <f t="shared" si="394"/>
        <v/>
      </c>
      <c r="AB2246" t="str">
        <f t="shared" si="395"/>
        <v/>
      </c>
      <c r="AC2246" t="str">
        <f t="shared" si="396"/>
        <v/>
      </c>
      <c r="AD2246" t="str">
        <f t="shared" si="397"/>
        <v/>
      </c>
      <c r="AE2246" t="str">
        <f t="shared" si="398"/>
        <v/>
      </c>
      <c r="AF2246" t="str">
        <f t="shared" si="399"/>
        <v/>
      </c>
      <c r="AG2246" t="str">
        <f t="shared" si="400"/>
        <v/>
      </c>
      <c r="AH2246" t="str">
        <f t="shared" si="401"/>
        <v/>
      </c>
      <c r="AI2246" t="str">
        <f t="shared" si="402"/>
        <v/>
      </c>
      <c r="AY2246">
        <f t="shared" si="403"/>
        <v>222</v>
      </c>
      <c r="BJ2246" t="str">
        <f>IF(E2246&gt;0,"Nagyobb","Kisebb")</f>
        <v>Kisebb</v>
      </c>
    </row>
    <row r="2247" spans="1:62" x14ac:dyDescent="0.25">
      <c r="A2247">
        <v>1977</v>
      </c>
      <c r="B2247">
        <v>17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7</v>
      </c>
      <c r="M2247">
        <v>45</v>
      </c>
      <c r="N2247">
        <v>57</v>
      </c>
      <c r="O2247">
        <v>83</v>
      </c>
      <c r="P2247">
        <v>88</v>
      </c>
      <c r="Y2247" t="str">
        <f t="shared" si="393"/>
        <v>745578388</v>
      </c>
      <c r="AA2247" t="str">
        <f t="shared" si="394"/>
        <v/>
      </c>
      <c r="AB2247" t="str">
        <f t="shared" si="395"/>
        <v/>
      </c>
      <c r="AC2247" t="str">
        <f t="shared" si="396"/>
        <v/>
      </c>
      <c r="AD2247" t="str">
        <f t="shared" si="397"/>
        <v/>
      </c>
      <c r="AE2247" t="str">
        <f t="shared" si="398"/>
        <v/>
      </c>
      <c r="AF2247" t="str">
        <f t="shared" si="399"/>
        <v/>
      </c>
      <c r="AG2247" t="str">
        <f t="shared" si="400"/>
        <v/>
      </c>
      <c r="AH2247" t="str">
        <f t="shared" si="401"/>
        <v/>
      </c>
      <c r="AI2247" t="str">
        <f t="shared" si="402"/>
        <v/>
      </c>
      <c r="AY2247">
        <f t="shared" si="403"/>
        <v>280</v>
      </c>
      <c r="BJ2247" t="str">
        <f>IF(E2247&gt;0,"Nagyobb","Kisebb")</f>
        <v>Kisebb</v>
      </c>
    </row>
    <row r="2248" spans="1:62" x14ac:dyDescent="0.25">
      <c r="A2248">
        <v>1977</v>
      </c>
      <c r="B2248">
        <v>16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6</v>
      </c>
      <c r="M2248">
        <v>16</v>
      </c>
      <c r="N2248">
        <v>32</v>
      </c>
      <c r="O2248">
        <v>67</v>
      </c>
      <c r="P2248">
        <v>82</v>
      </c>
      <c r="Y2248" t="str">
        <f t="shared" si="393"/>
        <v>616326782</v>
      </c>
      <c r="AA2248" t="str">
        <f t="shared" si="394"/>
        <v/>
      </c>
      <c r="AB2248" t="str">
        <f t="shared" si="395"/>
        <v/>
      </c>
      <c r="AC2248" t="str">
        <f t="shared" si="396"/>
        <v/>
      </c>
      <c r="AD2248" t="str">
        <f t="shared" si="397"/>
        <v/>
      </c>
      <c r="AE2248" t="str">
        <f t="shared" si="398"/>
        <v/>
      </c>
      <c r="AF2248" t="str">
        <f t="shared" si="399"/>
        <v/>
      </c>
      <c r="AG2248" t="str">
        <f t="shared" si="400"/>
        <v/>
      </c>
      <c r="AH2248" t="str">
        <f t="shared" si="401"/>
        <v/>
      </c>
      <c r="AI2248" t="str">
        <f t="shared" si="402"/>
        <v/>
      </c>
      <c r="AY2248">
        <f t="shared" si="403"/>
        <v>203</v>
      </c>
      <c r="BJ2248" t="str">
        <f>IF(E2248&gt;0,"Nagyobb","Kisebb")</f>
        <v>Kisebb</v>
      </c>
    </row>
    <row r="2249" spans="1:62" x14ac:dyDescent="0.25">
      <c r="A2249">
        <v>1977</v>
      </c>
      <c r="B2249">
        <v>15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11</v>
      </c>
      <c r="M2249">
        <v>12</v>
      </c>
      <c r="N2249">
        <v>23</v>
      </c>
      <c r="O2249">
        <v>32</v>
      </c>
      <c r="P2249">
        <v>77</v>
      </c>
      <c r="Y2249" t="str">
        <f t="shared" si="393"/>
        <v>1112233277</v>
      </c>
      <c r="AA2249" t="str">
        <f t="shared" si="394"/>
        <v>+</v>
      </c>
      <c r="AB2249" t="str">
        <f t="shared" si="395"/>
        <v/>
      </c>
      <c r="AC2249" t="str">
        <f t="shared" si="396"/>
        <v/>
      </c>
      <c r="AD2249" t="str">
        <f t="shared" si="397"/>
        <v/>
      </c>
      <c r="AE2249" t="str">
        <f t="shared" si="398"/>
        <v/>
      </c>
      <c r="AF2249" t="str">
        <f t="shared" si="399"/>
        <v/>
      </c>
      <c r="AG2249" t="str">
        <f t="shared" si="400"/>
        <v/>
      </c>
      <c r="AH2249" t="str">
        <f t="shared" si="401"/>
        <v/>
      </c>
      <c r="AI2249" t="str">
        <f t="shared" si="402"/>
        <v/>
      </c>
      <c r="AY2249">
        <f t="shared" si="403"/>
        <v>155</v>
      </c>
      <c r="BJ2249" t="str">
        <f>IF(E2249&gt;0,"Nagyobb","Kisebb")</f>
        <v>Kisebb</v>
      </c>
    </row>
    <row r="2250" spans="1:62" x14ac:dyDescent="0.25">
      <c r="A2250">
        <v>1977</v>
      </c>
      <c r="B2250">
        <v>14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23</v>
      </c>
      <c r="M2250">
        <v>27</v>
      </c>
      <c r="N2250">
        <v>37</v>
      </c>
      <c r="O2250">
        <v>38</v>
      </c>
      <c r="P2250">
        <v>47</v>
      </c>
      <c r="Y2250" t="str">
        <f t="shared" si="393"/>
        <v>2327373847</v>
      </c>
      <c r="AA2250" t="str">
        <f t="shared" si="394"/>
        <v/>
      </c>
      <c r="AB2250" t="str">
        <f t="shared" si="395"/>
        <v/>
      </c>
      <c r="AC2250" t="str">
        <f t="shared" si="396"/>
        <v>+</v>
      </c>
      <c r="AD2250" t="str">
        <f t="shared" si="397"/>
        <v/>
      </c>
      <c r="AE2250" t="str">
        <f t="shared" si="398"/>
        <v/>
      </c>
      <c r="AF2250" t="str">
        <f t="shared" si="399"/>
        <v/>
      </c>
      <c r="AG2250" t="str">
        <f t="shared" si="400"/>
        <v/>
      </c>
      <c r="AH2250" t="str">
        <f t="shared" si="401"/>
        <v/>
      </c>
      <c r="AI2250" t="str">
        <f t="shared" si="402"/>
        <v/>
      </c>
      <c r="AY2250">
        <f t="shared" si="403"/>
        <v>172</v>
      </c>
      <c r="BJ2250" t="str">
        <f>IF(E2250&gt;0,"Nagyobb","Kisebb")</f>
        <v>Kisebb</v>
      </c>
    </row>
    <row r="2251" spans="1:62" x14ac:dyDescent="0.25">
      <c r="A2251">
        <v>1977</v>
      </c>
      <c r="B2251">
        <v>13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18</v>
      </c>
      <c r="M2251">
        <v>44</v>
      </c>
      <c r="N2251">
        <v>78</v>
      </c>
      <c r="O2251">
        <v>81</v>
      </c>
      <c r="P2251">
        <v>89</v>
      </c>
      <c r="Y2251" t="str">
        <f t="shared" si="393"/>
        <v>1844788189</v>
      </c>
      <c r="AA2251" t="str">
        <f t="shared" si="394"/>
        <v/>
      </c>
      <c r="AB2251" t="str">
        <f t="shared" si="395"/>
        <v/>
      </c>
      <c r="AC2251" t="str">
        <f t="shared" si="396"/>
        <v/>
      </c>
      <c r="AD2251" t="str">
        <f t="shared" si="397"/>
        <v/>
      </c>
      <c r="AE2251" t="str">
        <f t="shared" si="398"/>
        <v/>
      </c>
      <c r="AF2251" t="str">
        <f t="shared" si="399"/>
        <v/>
      </c>
      <c r="AG2251" t="str">
        <f t="shared" si="400"/>
        <v/>
      </c>
      <c r="AH2251" t="str">
        <f t="shared" si="401"/>
        <v/>
      </c>
      <c r="AI2251" t="str">
        <f t="shared" si="402"/>
        <v/>
      </c>
      <c r="AY2251">
        <f t="shared" si="403"/>
        <v>310</v>
      </c>
      <c r="BJ2251" t="str">
        <f>IF(E2251&gt;0,"Nagyobb","Kisebb")</f>
        <v>Kisebb</v>
      </c>
    </row>
    <row r="2252" spans="1:62" x14ac:dyDescent="0.25">
      <c r="A2252">
        <v>1977</v>
      </c>
      <c r="B2252">
        <v>12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13</v>
      </c>
      <c r="M2252">
        <v>21</v>
      </c>
      <c r="N2252">
        <v>26</v>
      </c>
      <c r="O2252">
        <v>44</v>
      </c>
      <c r="P2252">
        <v>71</v>
      </c>
      <c r="Y2252" t="str">
        <f t="shared" si="393"/>
        <v>1321264471</v>
      </c>
      <c r="AA2252" t="str">
        <f t="shared" si="394"/>
        <v/>
      </c>
      <c r="AB2252" t="str">
        <f t="shared" si="395"/>
        <v/>
      </c>
      <c r="AC2252" t="str">
        <f t="shared" si="396"/>
        <v/>
      </c>
      <c r="AD2252" t="str">
        <f t="shared" si="397"/>
        <v/>
      </c>
      <c r="AE2252" t="str">
        <f t="shared" si="398"/>
        <v/>
      </c>
      <c r="AF2252" t="str">
        <f t="shared" si="399"/>
        <v/>
      </c>
      <c r="AG2252" t="str">
        <f t="shared" si="400"/>
        <v/>
      </c>
      <c r="AH2252" t="str">
        <f t="shared" si="401"/>
        <v/>
      </c>
      <c r="AI2252" t="str">
        <f t="shared" si="402"/>
        <v/>
      </c>
      <c r="AY2252">
        <f t="shared" si="403"/>
        <v>175</v>
      </c>
      <c r="BJ2252" t="str">
        <f>IF(E2252&gt;0,"Nagyobb","Kisebb")</f>
        <v>Kisebb</v>
      </c>
    </row>
    <row r="2253" spans="1:62" x14ac:dyDescent="0.25">
      <c r="A2253">
        <v>1977</v>
      </c>
      <c r="B2253">
        <v>11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31</v>
      </c>
      <c r="M2253">
        <v>53</v>
      </c>
      <c r="N2253">
        <v>60</v>
      </c>
      <c r="O2253">
        <v>63</v>
      </c>
      <c r="P2253">
        <v>82</v>
      </c>
      <c r="Y2253" t="str">
        <f t="shared" si="393"/>
        <v>3153606382</v>
      </c>
      <c r="AA2253" t="str">
        <f t="shared" si="394"/>
        <v/>
      </c>
      <c r="AB2253" t="str">
        <f t="shared" si="395"/>
        <v/>
      </c>
      <c r="AC2253" t="str">
        <f t="shared" si="396"/>
        <v/>
      </c>
      <c r="AD2253" t="str">
        <f t="shared" si="397"/>
        <v/>
      </c>
      <c r="AE2253" t="str">
        <f t="shared" si="398"/>
        <v/>
      </c>
      <c r="AF2253" t="str">
        <f t="shared" si="399"/>
        <v/>
      </c>
      <c r="AG2253" t="str">
        <f t="shared" si="400"/>
        <v/>
      </c>
      <c r="AH2253" t="str">
        <f t="shared" si="401"/>
        <v/>
      </c>
      <c r="AI2253" t="str">
        <f t="shared" si="402"/>
        <v/>
      </c>
      <c r="AY2253">
        <f t="shared" si="403"/>
        <v>289</v>
      </c>
      <c r="BJ2253" t="str">
        <f>IF(E2253&gt;0,"Nagyobb","Kisebb")</f>
        <v>Kisebb</v>
      </c>
    </row>
    <row r="2254" spans="1:62" x14ac:dyDescent="0.25">
      <c r="A2254">
        <v>1977</v>
      </c>
      <c r="B2254">
        <v>10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7</v>
      </c>
      <c r="M2254">
        <v>33</v>
      </c>
      <c r="N2254">
        <v>35</v>
      </c>
      <c r="O2254">
        <v>54</v>
      </c>
      <c r="P2254">
        <v>72</v>
      </c>
      <c r="Y2254" t="str">
        <f t="shared" si="393"/>
        <v>733355472</v>
      </c>
      <c r="AA2254" t="str">
        <f t="shared" si="394"/>
        <v/>
      </c>
      <c r="AB2254" t="str">
        <f t="shared" si="395"/>
        <v/>
      </c>
      <c r="AC2254" t="str">
        <f t="shared" si="396"/>
        <v/>
      </c>
      <c r="AD2254" t="str">
        <f t="shared" si="397"/>
        <v/>
      </c>
      <c r="AE2254" t="str">
        <f t="shared" si="398"/>
        <v/>
      </c>
      <c r="AF2254" t="str">
        <f t="shared" si="399"/>
        <v/>
      </c>
      <c r="AG2254" t="str">
        <f t="shared" si="400"/>
        <v/>
      </c>
      <c r="AH2254" t="str">
        <f t="shared" si="401"/>
        <v/>
      </c>
      <c r="AI2254" t="str">
        <f t="shared" si="402"/>
        <v/>
      </c>
      <c r="AY2254">
        <f t="shared" si="403"/>
        <v>201</v>
      </c>
      <c r="BJ2254" t="str">
        <f>IF(E2254&gt;0,"Nagyobb","Kisebb")</f>
        <v>Kisebb</v>
      </c>
    </row>
    <row r="2255" spans="1:62" x14ac:dyDescent="0.25">
      <c r="A2255">
        <v>1977</v>
      </c>
      <c r="B2255">
        <v>9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24</v>
      </c>
      <c r="M2255">
        <v>30</v>
      </c>
      <c r="N2255">
        <v>51</v>
      </c>
      <c r="O2255">
        <v>60</v>
      </c>
      <c r="P2255">
        <v>71</v>
      </c>
      <c r="Y2255" t="str">
        <f t="shared" si="393"/>
        <v>2430516071</v>
      </c>
      <c r="AA2255" t="str">
        <f t="shared" si="394"/>
        <v/>
      </c>
      <c r="AB2255" t="str">
        <f t="shared" si="395"/>
        <v/>
      </c>
      <c r="AC2255" t="str">
        <f t="shared" si="396"/>
        <v/>
      </c>
      <c r="AD2255" t="str">
        <f t="shared" si="397"/>
        <v/>
      </c>
      <c r="AE2255" t="str">
        <f t="shared" si="398"/>
        <v/>
      </c>
      <c r="AF2255" t="str">
        <f t="shared" si="399"/>
        <v/>
      </c>
      <c r="AG2255" t="str">
        <f t="shared" si="400"/>
        <v/>
      </c>
      <c r="AH2255" t="str">
        <f t="shared" si="401"/>
        <v/>
      </c>
      <c r="AI2255" t="str">
        <f t="shared" si="402"/>
        <v/>
      </c>
      <c r="AY2255">
        <f t="shared" si="403"/>
        <v>236</v>
      </c>
      <c r="BJ2255" t="str">
        <f>IF(E2255&gt;0,"Nagyobb","Kisebb")</f>
        <v>Kisebb</v>
      </c>
    </row>
    <row r="2256" spans="1:62" x14ac:dyDescent="0.25">
      <c r="A2256">
        <v>1977</v>
      </c>
      <c r="B2256">
        <v>8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14</v>
      </c>
      <c r="M2256">
        <v>49</v>
      </c>
      <c r="N2256">
        <v>52</v>
      </c>
      <c r="O2256">
        <v>71</v>
      </c>
      <c r="P2256">
        <v>86</v>
      </c>
      <c r="Y2256" t="str">
        <f t="shared" si="393"/>
        <v>1449527186</v>
      </c>
      <c r="AA2256" t="str">
        <f t="shared" si="394"/>
        <v/>
      </c>
      <c r="AB2256" t="str">
        <f t="shared" si="395"/>
        <v/>
      </c>
      <c r="AC2256" t="str">
        <f t="shared" si="396"/>
        <v/>
      </c>
      <c r="AD2256" t="str">
        <f t="shared" si="397"/>
        <v/>
      </c>
      <c r="AE2256" t="str">
        <f t="shared" si="398"/>
        <v/>
      </c>
      <c r="AF2256" t="str">
        <f t="shared" si="399"/>
        <v/>
      </c>
      <c r="AG2256" t="str">
        <f t="shared" si="400"/>
        <v/>
      </c>
      <c r="AH2256" t="str">
        <f t="shared" si="401"/>
        <v/>
      </c>
      <c r="AI2256" t="str">
        <f t="shared" si="402"/>
        <v/>
      </c>
      <c r="AY2256">
        <f t="shared" si="403"/>
        <v>272</v>
      </c>
      <c r="BJ2256" t="str">
        <f>IF(E2256&gt;0,"Nagyobb","Kisebb")</f>
        <v>Kisebb</v>
      </c>
    </row>
    <row r="2257" spans="1:62" x14ac:dyDescent="0.25">
      <c r="A2257">
        <v>1977</v>
      </c>
      <c r="B2257">
        <v>7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7</v>
      </c>
      <c r="M2257">
        <v>15</v>
      </c>
      <c r="N2257">
        <v>59</v>
      </c>
      <c r="O2257">
        <v>68</v>
      </c>
      <c r="P2257">
        <v>75</v>
      </c>
      <c r="Y2257" t="str">
        <f t="shared" si="393"/>
        <v>715596875</v>
      </c>
      <c r="AA2257" t="str">
        <f t="shared" si="394"/>
        <v/>
      </c>
      <c r="AB2257" t="str">
        <f t="shared" si="395"/>
        <v/>
      </c>
      <c r="AC2257" t="str">
        <f t="shared" si="396"/>
        <v/>
      </c>
      <c r="AD2257" t="str">
        <f t="shared" si="397"/>
        <v/>
      </c>
      <c r="AE2257" t="str">
        <f t="shared" si="398"/>
        <v/>
      </c>
      <c r="AF2257" t="str">
        <f t="shared" si="399"/>
        <v/>
      </c>
      <c r="AG2257" t="str">
        <f t="shared" si="400"/>
        <v/>
      </c>
      <c r="AH2257" t="str">
        <f t="shared" si="401"/>
        <v/>
      </c>
      <c r="AI2257" t="str">
        <f t="shared" si="402"/>
        <v/>
      </c>
      <c r="AY2257">
        <f t="shared" si="403"/>
        <v>224</v>
      </c>
      <c r="BJ2257" t="str">
        <f>IF(E2257&gt;0,"Nagyobb","Kisebb")</f>
        <v>Kisebb</v>
      </c>
    </row>
    <row r="2258" spans="1:62" x14ac:dyDescent="0.25">
      <c r="A2258">
        <v>1977</v>
      </c>
      <c r="B2258">
        <v>6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5</v>
      </c>
      <c r="M2258">
        <v>12</v>
      </c>
      <c r="N2258">
        <v>33</v>
      </c>
      <c r="O2258">
        <v>68</v>
      </c>
      <c r="P2258">
        <v>74</v>
      </c>
      <c r="Y2258" t="str">
        <f t="shared" si="393"/>
        <v>512336874</v>
      </c>
      <c r="AA2258" t="str">
        <f t="shared" si="394"/>
        <v/>
      </c>
      <c r="AB2258" t="str">
        <f t="shared" si="395"/>
        <v/>
      </c>
      <c r="AC2258" t="str">
        <f t="shared" si="396"/>
        <v/>
      </c>
      <c r="AD2258" t="str">
        <f t="shared" si="397"/>
        <v/>
      </c>
      <c r="AE2258" t="str">
        <f t="shared" si="398"/>
        <v/>
      </c>
      <c r="AF2258" t="str">
        <f t="shared" si="399"/>
        <v/>
      </c>
      <c r="AG2258" t="str">
        <f t="shared" si="400"/>
        <v/>
      </c>
      <c r="AH2258" t="str">
        <f t="shared" si="401"/>
        <v/>
      </c>
      <c r="AI2258" t="str">
        <f t="shared" si="402"/>
        <v/>
      </c>
      <c r="AY2258">
        <f t="shared" si="403"/>
        <v>192</v>
      </c>
      <c r="BJ2258" t="str">
        <f>IF(E2258&gt;0,"Nagyobb","Kisebb")</f>
        <v>Kisebb</v>
      </c>
    </row>
    <row r="2259" spans="1:62" x14ac:dyDescent="0.25">
      <c r="A2259">
        <v>1977</v>
      </c>
      <c r="B2259">
        <v>5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7</v>
      </c>
      <c r="M2259">
        <v>19</v>
      </c>
      <c r="N2259">
        <v>20</v>
      </c>
      <c r="O2259">
        <v>46</v>
      </c>
      <c r="P2259">
        <v>52</v>
      </c>
      <c r="Y2259" t="str">
        <f t="shared" si="393"/>
        <v>719204652</v>
      </c>
      <c r="AA2259" t="str">
        <f t="shared" si="394"/>
        <v/>
      </c>
      <c r="AB2259" t="str">
        <f t="shared" si="395"/>
        <v>+</v>
      </c>
      <c r="AC2259" t="str">
        <f t="shared" si="396"/>
        <v/>
      </c>
      <c r="AD2259" t="str">
        <f t="shared" si="397"/>
        <v/>
      </c>
      <c r="AE2259" t="str">
        <f t="shared" si="398"/>
        <v/>
      </c>
      <c r="AF2259" t="str">
        <f t="shared" si="399"/>
        <v/>
      </c>
      <c r="AG2259" t="str">
        <f t="shared" si="400"/>
        <v/>
      </c>
      <c r="AH2259" t="str">
        <f t="shared" si="401"/>
        <v/>
      </c>
      <c r="AI2259" t="str">
        <f t="shared" si="402"/>
        <v/>
      </c>
      <c r="AY2259">
        <f t="shared" si="403"/>
        <v>144</v>
      </c>
      <c r="BJ2259" t="str">
        <f>IF(E2259&gt;0,"Nagyobb","Kisebb")</f>
        <v>Kisebb</v>
      </c>
    </row>
    <row r="2260" spans="1:62" x14ac:dyDescent="0.25">
      <c r="A2260">
        <v>1977</v>
      </c>
      <c r="B2260">
        <v>4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13</v>
      </c>
      <c r="M2260">
        <v>66</v>
      </c>
      <c r="N2260">
        <v>71</v>
      </c>
      <c r="O2260">
        <v>75</v>
      </c>
      <c r="P2260">
        <v>77</v>
      </c>
      <c r="Y2260" t="str">
        <f t="shared" si="393"/>
        <v>1366717577</v>
      </c>
      <c r="AA2260" t="str">
        <f t="shared" si="394"/>
        <v/>
      </c>
      <c r="AB2260" t="str">
        <f t="shared" si="395"/>
        <v/>
      </c>
      <c r="AC2260" t="str">
        <f t="shared" si="396"/>
        <v/>
      </c>
      <c r="AD2260" t="str">
        <f t="shared" si="397"/>
        <v/>
      </c>
      <c r="AE2260" t="str">
        <f t="shared" si="398"/>
        <v/>
      </c>
      <c r="AF2260" t="str">
        <f t="shared" si="399"/>
        <v/>
      </c>
      <c r="AG2260" t="str">
        <f t="shared" si="400"/>
        <v/>
      </c>
      <c r="AH2260" t="str">
        <f t="shared" si="401"/>
        <v/>
      </c>
      <c r="AI2260" t="str">
        <f t="shared" si="402"/>
        <v/>
      </c>
      <c r="AY2260">
        <f t="shared" si="403"/>
        <v>302</v>
      </c>
      <c r="BJ2260" t="str">
        <f>IF(E2260&gt;0,"Nagyobb","Kisebb")</f>
        <v>Kisebb</v>
      </c>
    </row>
    <row r="2261" spans="1:62" x14ac:dyDescent="0.25">
      <c r="A2261">
        <v>1977</v>
      </c>
      <c r="B2261">
        <v>3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6</v>
      </c>
      <c r="M2261">
        <v>25</v>
      </c>
      <c r="N2261">
        <v>70</v>
      </c>
      <c r="O2261">
        <v>82</v>
      </c>
      <c r="P2261">
        <v>88</v>
      </c>
      <c r="Y2261" t="str">
        <f t="shared" si="393"/>
        <v>625708288</v>
      </c>
      <c r="AA2261" t="str">
        <f t="shared" si="394"/>
        <v/>
      </c>
      <c r="AB2261" t="str">
        <f t="shared" si="395"/>
        <v/>
      </c>
      <c r="AC2261" t="str">
        <f t="shared" si="396"/>
        <v/>
      </c>
      <c r="AD2261" t="str">
        <f t="shared" si="397"/>
        <v/>
      </c>
      <c r="AE2261" t="str">
        <f t="shared" si="398"/>
        <v/>
      </c>
      <c r="AF2261" t="str">
        <f t="shared" si="399"/>
        <v/>
      </c>
      <c r="AG2261" t="str">
        <f t="shared" si="400"/>
        <v/>
      </c>
      <c r="AH2261" t="str">
        <f t="shared" si="401"/>
        <v/>
      </c>
      <c r="AI2261" t="str">
        <f t="shared" si="402"/>
        <v/>
      </c>
      <c r="AY2261">
        <f t="shared" si="403"/>
        <v>271</v>
      </c>
      <c r="BJ2261" t="str">
        <f>IF(E2261&gt;0,"Nagyobb","Kisebb")</f>
        <v>Kisebb</v>
      </c>
    </row>
    <row r="2262" spans="1:62" x14ac:dyDescent="0.25">
      <c r="A2262">
        <v>1977</v>
      </c>
      <c r="B2262">
        <v>2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4</v>
      </c>
      <c r="M2262">
        <v>13</v>
      </c>
      <c r="N2262">
        <v>15</v>
      </c>
      <c r="O2262">
        <v>22</v>
      </c>
      <c r="P2262">
        <v>27</v>
      </c>
      <c r="Y2262" t="str">
        <f t="shared" si="393"/>
        <v>413152227</v>
      </c>
      <c r="AA2262" t="str">
        <f t="shared" si="394"/>
        <v/>
      </c>
      <c r="AB2262" t="str">
        <f t="shared" si="395"/>
        <v/>
      </c>
      <c r="AC2262" t="str">
        <f t="shared" si="396"/>
        <v/>
      </c>
      <c r="AD2262" t="str">
        <f t="shared" si="397"/>
        <v/>
      </c>
      <c r="AE2262" t="str">
        <f t="shared" si="398"/>
        <v/>
      </c>
      <c r="AF2262" t="str">
        <f t="shared" si="399"/>
        <v/>
      </c>
      <c r="AG2262" t="str">
        <f t="shared" si="400"/>
        <v/>
      </c>
      <c r="AH2262" t="str">
        <f t="shared" si="401"/>
        <v/>
      </c>
      <c r="AI2262" t="str">
        <f t="shared" si="402"/>
        <v/>
      </c>
      <c r="AY2262">
        <f t="shared" si="403"/>
        <v>81</v>
      </c>
      <c r="BJ2262" t="str">
        <f>IF(E2262&gt;0,"Nagyobb","Kisebb")</f>
        <v>Kisebb</v>
      </c>
    </row>
    <row r="2263" spans="1:62" x14ac:dyDescent="0.25">
      <c r="A2263">
        <v>1977</v>
      </c>
      <c r="B2263">
        <v>1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6</v>
      </c>
      <c r="M2263">
        <v>10</v>
      </c>
      <c r="N2263">
        <v>36</v>
      </c>
      <c r="O2263">
        <v>51</v>
      </c>
      <c r="P2263">
        <v>56</v>
      </c>
      <c r="Y2263" t="str">
        <f t="shared" si="393"/>
        <v>610365156</v>
      </c>
      <c r="AA2263" t="str">
        <f t="shared" si="394"/>
        <v/>
      </c>
      <c r="AB2263" t="str">
        <f t="shared" si="395"/>
        <v/>
      </c>
      <c r="AC2263" t="str">
        <f t="shared" si="396"/>
        <v/>
      </c>
      <c r="AD2263" t="str">
        <f t="shared" si="397"/>
        <v/>
      </c>
      <c r="AE2263" t="str">
        <f t="shared" si="398"/>
        <v/>
      </c>
      <c r="AF2263" t="str">
        <f t="shared" si="399"/>
        <v/>
      </c>
      <c r="AG2263" t="str">
        <f t="shared" si="400"/>
        <v/>
      </c>
      <c r="AH2263" t="str">
        <f t="shared" si="401"/>
        <v/>
      </c>
      <c r="AI2263" t="str">
        <f t="shared" si="402"/>
        <v/>
      </c>
      <c r="AY2263">
        <f t="shared" si="403"/>
        <v>159</v>
      </c>
      <c r="BJ2263" t="str">
        <f>IF(E2263&gt;0,"Nagyobb","Kisebb")</f>
        <v>Kisebb</v>
      </c>
    </row>
    <row r="2264" spans="1:62" x14ac:dyDescent="0.25">
      <c r="A2264">
        <v>1976</v>
      </c>
      <c r="B2264">
        <v>53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4</v>
      </c>
      <c r="M2264">
        <v>14</v>
      </c>
      <c r="N2264">
        <v>21</v>
      </c>
      <c r="O2264">
        <v>24</v>
      </c>
      <c r="P2264">
        <v>72</v>
      </c>
      <c r="Y2264" t="str">
        <f t="shared" si="393"/>
        <v>414212472</v>
      </c>
      <c r="AA2264" t="str">
        <f t="shared" si="394"/>
        <v/>
      </c>
      <c r="AB2264" t="str">
        <f t="shared" si="395"/>
        <v/>
      </c>
      <c r="AC2264" t="str">
        <f t="shared" si="396"/>
        <v/>
      </c>
      <c r="AD2264" t="str">
        <f t="shared" si="397"/>
        <v/>
      </c>
      <c r="AE2264" t="str">
        <f t="shared" si="398"/>
        <v/>
      </c>
      <c r="AF2264" t="str">
        <f t="shared" si="399"/>
        <v/>
      </c>
      <c r="AG2264" t="str">
        <f t="shared" si="400"/>
        <v/>
      </c>
      <c r="AH2264" t="str">
        <f t="shared" si="401"/>
        <v/>
      </c>
      <c r="AI2264" t="str">
        <f t="shared" si="402"/>
        <v/>
      </c>
      <c r="AY2264">
        <f t="shared" si="403"/>
        <v>135</v>
      </c>
      <c r="BJ2264" t="str">
        <f>IF(E2264&gt;0,"Nagyobb","Kisebb")</f>
        <v>Kisebb</v>
      </c>
    </row>
    <row r="2265" spans="1:62" x14ac:dyDescent="0.25">
      <c r="A2265">
        <v>1976</v>
      </c>
      <c r="B2265">
        <v>52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3</v>
      </c>
      <c r="M2265">
        <v>25</v>
      </c>
      <c r="N2265">
        <v>67</v>
      </c>
      <c r="O2265">
        <v>69</v>
      </c>
      <c r="P2265">
        <v>89</v>
      </c>
      <c r="Y2265" t="str">
        <f t="shared" si="393"/>
        <v>325676989</v>
      </c>
      <c r="AA2265" t="str">
        <f t="shared" si="394"/>
        <v/>
      </c>
      <c r="AB2265" t="str">
        <f t="shared" si="395"/>
        <v/>
      </c>
      <c r="AC2265" t="str">
        <f t="shared" si="396"/>
        <v/>
      </c>
      <c r="AD2265" t="str">
        <f t="shared" si="397"/>
        <v/>
      </c>
      <c r="AE2265" t="str">
        <f t="shared" si="398"/>
        <v/>
      </c>
      <c r="AF2265" t="str">
        <f t="shared" si="399"/>
        <v/>
      </c>
      <c r="AG2265" t="str">
        <f t="shared" si="400"/>
        <v/>
      </c>
      <c r="AH2265" t="str">
        <f t="shared" si="401"/>
        <v/>
      </c>
      <c r="AI2265" t="str">
        <f t="shared" si="402"/>
        <v/>
      </c>
      <c r="AY2265">
        <f t="shared" si="403"/>
        <v>253</v>
      </c>
      <c r="BJ2265" t="str">
        <f>IF(E2265&gt;0,"Nagyobb","Kisebb")</f>
        <v>Kisebb</v>
      </c>
    </row>
    <row r="2266" spans="1:62" x14ac:dyDescent="0.25">
      <c r="A2266">
        <v>1976</v>
      </c>
      <c r="B2266">
        <v>51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6</v>
      </c>
      <c r="M2266">
        <v>47</v>
      </c>
      <c r="N2266">
        <v>57</v>
      </c>
      <c r="O2266">
        <v>72</v>
      </c>
      <c r="P2266">
        <v>75</v>
      </c>
      <c r="Y2266" t="str">
        <f t="shared" si="393"/>
        <v>647577275</v>
      </c>
      <c r="AA2266" t="str">
        <f t="shared" si="394"/>
        <v/>
      </c>
      <c r="AB2266" t="str">
        <f t="shared" si="395"/>
        <v/>
      </c>
      <c r="AC2266" t="str">
        <f t="shared" si="396"/>
        <v/>
      </c>
      <c r="AD2266" t="str">
        <f t="shared" si="397"/>
        <v/>
      </c>
      <c r="AE2266" t="str">
        <f t="shared" si="398"/>
        <v/>
      </c>
      <c r="AF2266" t="str">
        <f t="shared" si="399"/>
        <v/>
      </c>
      <c r="AG2266" t="str">
        <f t="shared" si="400"/>
        <v/>
      </c>
      <c r="AH2266" t="str">
        <f t="shared" si="401"/>
        <v/>
      </c>
      <c r="AI2266" t="str">
        <f t="shared" si="402"/>
        <v/>
      </c>
      <c r="AY2266">
        <f t="shared" si="403"/>
        <v>257</v>
      </c>
      <c r="BJ2266" t="str">
        <f>IF(E2266&gt;0,"Nagyobb","Kisebb")</f>
        <v>Kisebb</v>
      </c>
    </row>
    <row r="2267" spans="1:62" x14ac:dyDescent="0.25">
      <c r="A2267">
        <v>1976</v>
      </c>
      <c r="B2267">
        <v>50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14</v>
      </c>
      <c r="M2267">
        <v>38</v>
      </c>
      <c r="N2267">
        <v>47</v>
      </c>
      <c r="O2267">
        <v>87</v>
      </c>
      <c r="P2267">
        <v>89</v>
      </c>
      <c r="Y2267" t="str">
        <f t="shared" si="393"/>
        <v>1438478789</v>
      </c>
      <c r="AA2267" t="str">
        <f t="shared" si="394"/>
        <v/>
      </c>
      <c r="AB2267" t="str">
        <f t="shared" si="395"/>
        <v/>
      </c>
      <c r="AC2267" t="str">
        <f t="shared" si="396"/>
        <v/>
      </c>
      <c r="AD2267" t="str">
        <f t="shared" si="397"/>
        <v/>
      </c>
      <c r="AE2267" t="str">
        <f t="shared" si="398"/>
        <v/>
      </c>
      <c r="AF2267" t="str">
        <f t="shared" si="399"/>
        <v/>
      </c>
      <c r="AG2267" t="str">
        <f t="shared" si="400"/>
        <v/>
      </c>
      <c r="AH2267" t="str">
        <f t="shared" si="401"/>
        <v/>
      </c>
      <c r="AI2267" t="str">
        <f t="shared" si="402"/>
        <v/>
      </c>
      <c r="AY2267">
        <f t="shared" si="403"/>
        <v>275</v>
      </c>
      <c r="BJ2267" t="str">
        <f>IF(E2267&gt;0,"Nagyobb","Kisebb")</f>
        <v>Kisebb</v>
      </c>
    </row>
    <row r="2268" spans="1:62" x14ac:dyDescent="0.25">
      <c r="A2268">
        <v>1976</v>
      </c>
      <c r="B2268">
        <v>49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32</v>
      </c>
      <c r="M2268">
        <v>58</v>
      </c>
      <c r="N2268">
        <v>70</v>
      </c>
      <c r="O2268">
        <v>76</v>
      </c>
      <c r="P2268">
        <v>80</v>
      </c>
      <c r="Y2268" t="str">
        <f t="shared" si="393"/>
        <v>3258707680</v>
      </c>
      <c r="AA2268" t="str">
        <f t="shared" si="394"/>
        <v/>
      </c>
      <c r="AB2268" t="str">
        <f t="shared" si="395"/>
        <v/>
      </c>
      <c r="AC2268" t="str">
        <f t="shared" si="396"/>
        <v/>
      </c>
      <c r="AD2268" t="str">
        <f t="shared" si="397"/>
        <v/>
      </c>
      <c r="AE2268" t="str">
        <f t="shared" si="398"/>
        <v/>
      </c>
      <c r="AF2268" t="str">
        <f t="shared" si="399"/>
        <v/>
      </c>
      <c r="AG2268" t="str">
        <f t="shared" si="400"/>
        <v/>
      </c>
      <c r="AH2268" t="str">
        <f t="shared" si="401"/>
        <v/>
      </c>
      <c r="AI2268" t="str">
        <f t="shared" si="402"/>
        <v/>
      </c>
      <c r="AY2268">
        <f t="shared" si="403"/>
        <v>316</v>
      </c>
      <c r="BJ2268" t="str">
        <f>IF(E2268&gt;0,"Nagyobb","Kisebb")</f>
        <v>Kisebb</v>
      </c>
    </row>
    <row r="2269" spans="1:62" x14ac:dyDescent="0.25">
      <c r="A2269">
        <v>1976</v>
      </c>
      <c r="B2269">
        <v>48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26</v>
      </c>
      <c r="M2269">
        <v>41</v>
      </c>
      <c r="N2269">
        <v>48</v>
      </c>
      <c r="O2269">
        <v>56</v>
      </c>
      <c r="P2269">
        <v>67</v>
      </c>
      <c r="Y2269" t="str">
        <f t="shared" si="393"/>
        <v>2641485667</v>
      </c>
      <c r="AA2269" t="str">
        <f t="shared" si="394"/>
        <v/>
      </c>
      <c r="AB2269" t="str">
        <f t="shared" si="395"/>
        <v/>
      </c>
      <c r="AC2269" t="str">
        <f t="shared" si="396"/>
        <v/>
      </c>
      <c r="AD2269" t="str">
        <f t="shared" si="397"/>
        <v/>
      </c>
      <c r="AE2269" t="str">
        <f t="shared" si="398"/>
        <v/>
      </c>
      <c r="AF2269" t="str">
        <f t="shared" si="399"/>
        <v/>
      </c>
      <c r="AG2269" t="str">
        <f t="shared" si="400"/>
        <v/>
      </c>
      <c r="AH2269" t="str">
        <f t="shared" si="401"/>
        <v/>
      </c>
      <c r="AI2269" t="str">
        <f t="shared" si="402"/>
        <v/>
      </c>
      <c r="AY2269">
        <f t="shared" si="403"/>
        <v>238</v>
      </c>
      <c r="BJ2269" t="str">
        <f>IF(E2269&gt;0,"Nagyobb","Kisebb")</f>
        <v>Kisebb</v>
      </c>
    </row>
    <row r="2270" spans="1:62" x14ac:dyDescent="0.25">
      <c r="A2270">
        <v>1976</v>
      </c>
      <c r="B2270">
        <v>47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22</v>
      </c>
      <c r="M2270">
        <v>56</v>
      </c>
      <c r="N2270">
        <v>58</v>
      </c>
      <c r="O2270">
        <v>64</v>
      </c>
      <c r="P2270">
        <v>86</v>
      </c>
      <c r="Y2270" t="str">
        <f t="shared" si="393"/>
        <v>2256586486</v>
      </c>
      <c r="AA2270" t="str">
        <f t="shared" si="394"/>
        <v/>
      </c>
      <c r="AB2270" t="str">
        <f t="shared" si="395"/>
        <v/>
      </c>
      <c r="AC2270" t="str">
        <f t="shared" si="396"/>
        <v/>
      </c>
      <c r="AD2270" t="str">
        <f t="shared" si="397"/>
        <v/>
      </c>
      <c r="AE2270" t="str">
        <f t="shared" si="398"/>
        <v/>
      </c>
      <c r="AF2270" t="str">
        <f t="shared" si="399"/>
        <v/>
      </c>
      <c r="AG2270" t="str">
        <f t="shared" si="400"/>
        <v/>
      </c>
      <c r="AH2270" t="str">
        <f t="shared" si="401"/>
        <v/>
      </c>
      <c r="AI2270" t="str">
        <f t="shared" si="402"/>
        <v/>
      </c>
      <c r="AY2270">
        <f t="shared" si="403"/>
        <v>286</v>
      </c>
      <c r="BJ2270" t="str">
        <f>IF(E2270&gt;0,"Nagyobb","Kisebb")</f>
        <v>Kisebb</v>
      </c>
    </row>
    <row r="2271" spans="1:62" x14ac:dyDescent="0.25">
      <c r="A2271">
        <v>1976</v>
      </c>
      <c r="B2271">
        <v>46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48</v>
      </c>
      <c r="M2271">
        <v>51</v>
      </c>
      <c r="N2271">
        <v>55</v>
      </c>
      <c r="O2271">
        <v>81</v>
      </c>
      <c r="P2271">
        <v>88</v>
      </c>
      <c r="Y2271" t="str">
        <f t="shared" si="393"/>
        <v>4851558188</v>
      </c>
      <c r="AA2271" t="str">
        <f t="shared" si="394"/>
        <v/>
      </c>
      <c r="AB2271" t="str">
        <f t="shared" si="395"/>
        <v/>
      </c>
      <c r="AC2271" t="str">
        <f t="shared" si="396"/>
        <v/>
      </c>
      <c r="AD2271" t="str">
        <f t="shared" si="397"/>
        <v/>
      </c>
      <c r="AE2271" t="str">
        <f t="shared" si="398"/>
        <v/>
      </c>
      <c r="AF2271" t="str">
        <f t="shared" si="399"/>
        <v/>
      </c>
      <c r="AG2271" t="str">
        <f t="shared" si="400"/>
        <v/>
      </c>
      <c r="AH2271" t="str">
        <f t="shared" si="401"/>
        <v/>
      </c>
      <c r="AI2271" t="str">
        <f t="shared" si="402"/>
        <v/>
      </c>
      <c r="AY2271">
        <f t="shared" si="403"/>
        <v>323</v>
      </c>
      <c r="BJ2271" t="str">
        <f>IF(E2271&gt;0,"Nagyobb","Kisebb")</f>
        <v>Kisebb</v>
      </c>
    </row>
    <row r="2272" spans="1:62" x14ac:dyDescent="0.25">
      <c r="A2272">
        <v>1976</v>
      </c>
      <c r="B2272">
        <v>45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10</v>
      </c>
      <c r="M2272">
        <v>24</v>
      </c>
      <c r="N2272">
        <v>43</v>
      </c>
      <c r="O2272">
        <v>50</v>
      </c>
      <c r="P2272">
        <v>84</v>
      </c>
      <c r="Y2272" t="str">
        <f t="shared" si="393"/>
        <v>1024435084</v>
      </c>
      <c r="AA2272" t="str">
        <f t="shared" si="394"/>
        <v/>
      </c>
      <c r="AB2272" t="str">
        <f t="shared" si="395"/>
        <v/>
      </c>
      <c r="AC2272" t="str">
        <f t="shared" si="396"/>
        <v/>
      </c>
      <c r="AD2272" t="str">
        <f t="shared" si="397"/>
        <v/>
      </c>
      <c r="AE2272" t="str">
        <f t="shared" si="398"/>
        <v/>
      </c>
      <c r="AF2272" t="str">
        <f t="shared" si="399"/>
        <v/>
      </c>
      <c r="AG2272" t="str">
        <f t="shared" si="400"/>
        <v/>
      </c>
      <c r="AH2272" t="str">
        <f t="shared" si="401"/>
        <v/>
      </c>
      <c r="AI2272" t="str">
        <f t="shared" si="402"/>
        <v/>
      </c>
      <c r="AY2272">
        <f t="shared" si="403"/>
        <v>211</v>
      </c>
      <c r="BJ2272" t="str">
        <f>IF(E2272&gt;0,"Nagyobb","Kisebb")</f>
        <v>Kisebb</v>
      </c>
    </row>
    <row r="2273" spans="1:62" x14ac:dyDescent="0.25">
      <c r="A2273">
        <v>1976</v>
      </c>
      <c r="B2273">
        <v>44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23</v>
      </c>
      <c r="M2273">
        <v>59</v>
      </c>
      <c r="N2273">
        <v>63</v>
      </c>
      <c r="O2273">
        <v>81</v>
      </c>
      <c r="P2273">
        <v>89</v>
      </c>
      <c r="Y2273" t="str">
        <f t="shared" si="393"/>
        <v>2359638189</v>
      </c>
      <c r="AA2273" t="str">
        <f t="shared" si="394"/>
        <v/>
      </c>
      <c r="AB2273" t="str">
        <f t="shared" si="395"/>
        <v/>
      </c>
      <c r="AC2273" t="str">
        <f t="shared" si="396"/>
        <v/>
      </c>
      <c r="AD2273" t="str">
        <f t="shared" si="397"/>
        <v/>
      </c>
      <c r="AE2273" t="str">
        <f t="shared" si="398"/>
        <v/>
      </c>
      <c r="AF2273" t="str">
        <f t="shared" si="399"/>
        <v/>
      </c>
      <c r="AG2273" t="str">
        <f t="shared" si="400"/>
        <v/>
      </c>
      <c r="AH2273" t="str">
        <f t="shared" si="401"/>
        <v/>
      </c>
      <c r="AI2273" t="str">
        <f t="shared" si="402"/>
        <v/>
      </c>
      <c r="AY2273">
        <f t="shared" si="403"/>
        <v>315</v>
      </c>
      <c r="BJ2273" t="str">
        <f>IF(E2273&gt;0,"Nagyobb","Kisebb")</f>
        <v>Kisebb</v>
      </c>
    </row>
    <row r="2274" spans="1:62" x14ac:dyDescent="0.25">
      <c r="A2274">
        <v>1976</v>
      </c>
      <c r="B2274">
        <v>43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3</v>
      </c>
      <c r="M2274">
        <v>12</v>
      </c>
      <c r="N2274">
        <v>20</v>
      </c>
      <c r="O2274">
        <v>29</v>
      </c>
      <c r="P2274">
        <v>36</v>
      </c>
      <c r="Y2274" t="str">
        <f t="shared" si="393"/>
        <v>312202936</v>
      </c>
      <c r="AA2274" t="str">
        <f t="shared" si="394"/>
        <v/>
      </c>
      <c r="AB2274" t="str">
        <f t="shared" si="395"/>
        <v/>
      </c>
      <c r="AC2274" t="str">
        <f t="shared" si="396"/>
        <v/>
      </c>
      <c r="AD2274" t="str">
        <f t="shared" si="397"/>
        <v/>
      </c>
      <c r="AE2274" t="str">
        <f t="shared" si="398"/>
        <v/>
      </c>
      <c r="AF2274" t="str">
        <f t="shared" si="399"/>
        <v/>
      </c>
      <c r="AG2274" t="str">
        <f t="shared" si="400"/>
        <v/>
      </c>
      <c r="AH2274" t="str">
        <f t="shared" si="401"/>
        <v/>
      </c>
      <c r="AI2274" t="str">
        <f t="shared" si="402"/>
        <v/>
      </c>
      <c r="AY2274">
        <f t="shared" si="403"/>
        <v>100</v>
      </c>
      <c r="BJ2274" t="str">
        <f>IF(E2274&gt;0,"Nagyobb","Kisebb")</f>
        <v>Kisebb</v>
      </c>
    </row>
    <row r="2275" spans="1:62" x14ac:dyDescent="0.25">
      <c r="A2275">
        <v>1976</v>
      </c>
      <c r="B2275">
        <v>42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17</v>
      </c>
      <c r="M2275">
        <v>20</v>
      </c>
      <c r="N2275">
        <v>52</v>
      </c>
      <c r="O2275">
        <v>55</v>
      </c>
      <c r="P2275">
        <v>65</v>
      </c>
      <c r="Y2275" t="str">
        <f t="shared" si="393"/>
        <v>1720525565</v>
      </c>
      <c r="AA2275" t="str">
        <f t="shared" si="394"/>
        <v/>
      </c>
      <c r="AB2275" t="str">
        <f t="shared" si="395"/>
        <v/>
      </c>
      <c r="AC2275" t="str">
        <f t="shared" si="396"/>
        <v/>
      </c>
      <c r="AD2275" t="str">
        <f t="shared" si="397"/>
        <v/>
      </c>
      <c r="AE2275" t="str">
        <f t="shared" si="398"/>
        <v/>
      </c>
      <c r="AF2275" t="str">
        <f t="shared" si="399"/>
        <v/>
      </c>
      <c r="AG2275" t="str">
        <f t="shared" si="400"/>
        <v/>
      </c>
      <c r="AH2275" t="str">
        <f t="shared" si="401"/>
        <v/>
      </c>
      <c r="AI2275" t="str">
        <f t="shared" si="402"/>
        <v/>
      </c>
      <c r="AY2275">
        <f t="shared" si="403"/>
        <v>209</v>
      </c>
      <c r="BJ2275" t="str">
        <f>IF(E2275&gt;0,"Nagyobb","Kisebb")</f>
        <v>Kisebb</v>
      </c>
    </row>
    <row r="2276" spans="1:62" x14ac:dyDescent="0.25">
      <c r="A2276">
        <v>1976</v>
      </c>
      <c r="B2276">
        <v>41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5</v>
      </c>
      <c r="M2276">
        <v>45</v>
      </c>
      <c r="N2276">
        <v>58</v>
      </c>
      <c r="O2276">
        <v>68</v>
      </c>
      <c r="P2276">
        <v>73</v>
      </c>
      <c r="Y2276" t="str">
        <f t="shared" si="393"/>
        <v>545586873</v>
      </c>
      <c r="AA2276" t="str">
        <f t="shared" si="394"/>
        <v/>
      </c>
      <c r="AB2276" t="str">
        <f t="shared" si="395"/>
        <v/>
      </c>
      <c r="AC2276" t="str">
        <f t="shared" si="396"/>
        <v/>
      </c>
      <c r="AD2276" t="str">
        <f t="shared" si="397"/>
        <v/>
      </c>
      <c r="AE2276" t="str">
        <f t="shared" si="398"/>
        <v/>
      </c>
      <c r="AF2276" t="str">
        <f t="shared" si="399"/>
        <v/>
      </c>
      <c r="AG2276" t="str">
        <f t="shared" si="400"/>
        <v/>
      </c>
      <c r="AH2276" t="str">
        <f t="shared" si="401"/>
        <v/>
      </c>
      <c r="AI2276" t="str">
        <f t="shared" si="402"/>
        <v/>
      </c>
      <c r="AY2276">
        <f t="shared" si="403"/>
        <v>249</v>
      </c>
      <c r="BJ2276" t="str">
        <f>IF(E2276&gt;0,"Nagyobb","Kisebb")</f>
        <v>Kisebb</v>
      </c>
    </row>
    <row r="2277" spans="1:62" x14ac:dyDescent="0.25">
      <c r="A2277">
        <v>1976</v>
      </c>
      <c r="B2277">
        <v>40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32</v>
      </c>
      <c r="M2277">
        <v>34</v>
      </c>
      <c r="N2277">
        <v>37</v>
      </c>
      <c r="O2277">
        <v>72</v>
      </c>
      <c r="P2277">
        <v>86</v>
      </c>
      <c r="Y2277" t="str">
        <f t="shared" si="393"/>
        <v>3234377286</v>
      </c>
      <c r="AA2277" t="str">
        <f t="shared" si="394"/>
        <v/>
      </c>
      <c r="AB2277" t="str">
        <f t="shared" si="395"/>
        <v/>
      </c>
      <c r="AC2277" t="str">
        <f t="shared" si="396"/>
        <v/>
      </c>
      <c r="AD2277" t="str">
        <f t="shared" si="397"/>
        <v/>
      </c>
      <c r="AE2277" t="str">
        <f t="shared" si="398"/>
        <v/>
      </c>
      <c r="AF2277" t="str">
        <f t="shared" si="399"/>
        <v/>
      </c>
      <c r="AG2277" t="str">
        <f t="shared" si="400"/>
        <v/>
      </c>
      <c r="AH2277" t="str">
        <f t="shared" si="401"/>
        <v/>
      </c>
      <c r="AI2277" t="str">
        <f t="shared" si="402"/>
        <v/>
      </c>
      <c r="AY2277">
        <f t="shared" si="403"/>
        <v>261</v>
      </c>
      <c r="BJ2277" t="str">
        <f>IF(E2277&gt;0,"Nagyobb","Kisebb")</f>
        <v>Kisebb</v>
      </c>
    </row>
    <row r="2278" spans="1:62" x14ac:dyDescent="0.25">
      <c r="A2278">
        <v>1976</v>
      </c>
      <c r="B2278">
        <v>39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6</v>
      </c>
      <c r="M2278">
        <v>12</v>
      </c>
      <c r="N2278">
        <v>16</v>
      </c>
      <c r="O2278">
        <v>27</v>
      </c>
      <c r="P2278">
        <v>41</v>
      </c>
      <c r="Y2278" t="str">
        <f t="shared" si="393"/>
        <v>612162741</v>
      </c>
      <c r="AA2278" t="str">
        <f t="shared" si="394"/>
        <v/>
      </c>
      <c r="AB2278" t="str">
        <f t="shared" si="395"/>
        <v/>
      </c>
      <c r="AC2278" t="str">
        <f t="shared" si="396"/>
        <v/>
      </c>
      <c r="AD2278" t="str">
        <f t="shared" si="397"/>
        <v/>
      </c>
      <c r="AE2278" t="str">
        <f t="shared" si="398"/>
        <v/>
      </c>
      <c r="AF2278" t="str">
        <f t="shared" si="399"/>
        <v/>
      </c>
      <c r="AG2278" t="str">
        <f t="shared" si="400"/>
        <v/>
      </c>
      <c r="AH2278" t="str">
        <f t="shared" si="401"/>
        <v/>
      </c>
      <c r="AI2278" t="str">
        <f t="shared" si="402"/>
        <v/>
      </c>
      <c r="AY2278">
        <f t="shared" si="403"/>
        <v>102</v>
      </c>
      <c r="BJ2278" t="str">
        <f>IF(E2278&gt;0,"Nagyobb","Kisebb")</f>
        <v>Kisebb</v>
      </c>
    </row>
    <row r="2279" spans="1:62" x14ac:dyDescent="0.25">
      <c r="A2279">
        <v>1976</v>
      </c>
      <c r="B2279">
        <v>38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32</v>
      </c>
      <c r="M2279">
        <v>39</v>
      </c>
      <c r="N2279">
        <v>55</v>
      </c>
      <c r="O2279">
        <v>67</v>
      </c>
      <c r="P2279">
        <v>69</v>
      </c>
      <c r="Y2279" t="str">
        <f t="shared" si="393"/>
        <v>3239556769</v>
      </c>
      <c r="AA2279" t="str">
        <f t="shared" si="394"/>
        <v/>
      </c>
      <c r="AB2279" t="str">
        <f t="shared" si="395"/>
        <v/>
      </c>
      <c r="AC2279" t="str">
        <f t="shared" si="396"/>
        <v/>
      </c>
      <c r="AD2279" t="str">
        <f t="shared" si="397"/>
        <v/>
      </c>
      <c r="AE2279" t="str">
        <f t="shared" si="398"/>
        <v/>
      </c>
      <c r="AF2279" t="str">
        <f t="shared" si="399"/>
        <v/>
      </c>
      <c r="AG2279" t="str">
        <f t="shared" si="400"/>
        <v/>
      </c>
      <c r="AH2279" t="str">
        <f t="shared" si="401"/>
        <v/>
      </c>
      <c r="AI2279" t="str">
        <f t="shared" si="402"/>
        <v/>
      </c>
      <c r="AY2279">
        <f t="shared" si="403"/>
        <v>262</v>
      </c>
      <c r="BJ2279" t="str">
        <f>IF(E2279&gt;0,"Nagyobb","Kisebb")</f>
        <v>Kisebb</v>
      </c>
    </row>
    <row r="2280" spans="1:62" x14ac:dyDescent="0.25">
      <c r="A2280">
        <v>1976</v>
      </c>
      <c r="B2280">
        <v>37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1</v>
      </c>
      <c r="M2280">
        <v>3</v>
      </c>
      <c r="N2280">
        <v>44</v>
      </c>
      <c r="O2280">
        <v>49</v>
      </c>
      <c r="P2280">
        <v>69</v>
      </c>
      <c r="Y2280" t="str">
        <f t="shared" si="393"/>
        <v>13444969</v>
      </c>
      <c r="AA2280" t="str">
        <f t="shared" si="394"/>
        <v/>
      </c>
      <c r="AB2280" t="str">
        <f t="shared" si="395"/>
        <v/>
      </c>
      <c r="AC2280" t="str">
        <f t="shared" si="396"/>
        <v/>
      </c>
      <c r="AD2280" t="str">
        <f t="shared" si="397"/>
        <v/>
      </c>
      <c r="AE2280" t="str">
        <f t="shared" si="398"/>
        <v/>
      </c>
      <c r="AF2280" t="str">
        <f t="shared" si="399"/>
        <v/>
      </c>
      <c r="AG2280" t="str">
        <f t="shared" si="400"/>
        <v/>
      </c>
      <c r="AH2280" t="str">
        <f t="shared" si="401"/>
        <v/>
      </c>
      <c r="AI2280" t="str">
        <f t="shared" si="402"/>
        <v/>
      </c>
      <c r="AY2280">
        <f t="shared" si="403"/>
        <v>166</v>
      </c>
      <c r="BJ2280" t="str">
        <f>IF(E2280&gt;0,"Nagyobb","Kisebb")</f>
        <v>Kisebb</v>
      </c>
    </row>
    <row r="2281" spans="1:62" x14ac:dyDescent="0.25">
      <c r="A2281">
        <v>1976</v>
      </c>
      <c r="B2281">
        <v>36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18</v>
      </c>
      <c r="M2281">
        <v>21</v>
      </c>
      <c r="N2281">
        <v>31</v>
      </c>
      <c r="O2281">
        <v>46</v>
      </c>
      <c r="P2281">
        <v>61</v>
      </c>
      <c r="Y2281" t="str">
        <f t="shared" si="393"/>
        <v>1821314661</v>
      </c>
      <c r="AA2281" t="str">
        <f t="shared" si="394"/>
        <v/>
      </c>
      <c r="AB2281" t="str">
        <f t="shared" si="395"/>
        <v/>
      </c>
      <c r="AC2281" t="str">
        <f t="shared" si="396"/>
        <v/>
      </c>
      <c r="AD2281" t="str">
        <f t="shared" si="397"/>
        <v/>
      </c>
      <c r="AE2281" t="str">
        <f t="shared" si="398"/>
        <v/>
      </c>
      <c r="AF2281" t="str">
        <f t="shared" si="399"/>
        <v/>
      </c>
      <c r="AG2281" t="str">
        <f t="shared" si="400"/>
        <v/>
      </c>
      <c r="AH2281" t="str">
        <f t="shared" si="401"/>
        <v/>
      </c>
      <c r="AI2281" t="str">
        <f t="shared" si="402"/>
        <v/>
      </c>
      <c r="AY2281">
        <f t="shared" si="403"/>
        <v>177</v>
      </c>
      <c r="BJ2281" t="str">
        <f>IF(E2281&gt;0,"Nagyobb","Kisebb")</f>
        <v>Kisebb</v>
      </c>
    </row>
    <row r="2282" spans="1:62" x14ac:dyDescent="0.25">
      <c r="A2282">
        <v>1976</v>
      </c>
      <c r="B2282">
        <v>35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6</v>
      </c>
      <c r="M2282">
        <v>35</v>
      </c>
      <c r="N2282">
        <v>73</v>
      </c>
      <c r="O2282">
        <v>81</v>
      </c>
      <c r="P2282">
        <v>90</v>
      </c>
      <c r="Y2282" t="str">
        <f t="shared" si="393"/>
        <v>635738190</v>
      </c>
      <c r="AA2282" t="str">
        <f t="shared" si="394"/>
        <v/>
      </c>
      <c r="AB2282" t="str">
        <f t="shared" si="395"/>
        <v/>
      </c>
      <c r="AC2282" t="str">
        <f t="shared" si="396"/>
        <v/>
      </c>
      <c r="AD2282" t="str">
        <f t="shared" si="397"/>
        <v/>
      </c>
      <c r="AE2282" t="str">
        <f t="shared" si="398"/>
        <v/>
      </c>
      <c r="AF2282" t="str">
        <f t="shared" si="399"/>
        <v/>
      </c>
      <c r="AG2282" t="str">
        <f t="shared" si="400"/>
        <v/>
      </c>
      <c r="AH2282" t="str">
        <f t="shared" si="401"/>
        <v/>
      </c>
      <c r="AI2282" t="str">
        <f t="shared" si="402"/>
        <v/>
      </c>
      <c r="AY2282">
        <f t="shared" si="403"/>
        <v>285</v>
      </c>
      <c r="BJ2282" t="str">
        <f>IF(E2282&gt;0,"Nagyobb","Kisebb")</f>
        <v>Kisebb</v>
      </c>
    </row>
    <row r="2283" spans="1:62" x14ac:dyDescent="0.25">
      <c r="A2283">
        <v>1976</v>
      </c>
      <c r="B2283">
        <v>34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35</v>
      </c>
      <c r="M2283">
        <v>41</v>
      </c>
      <c r="N2283">
        <v>64</v>
      </c>
      <c r="O2283">
        <v>75</v>
      </c>
      <c r="P2283">
        <v>76</v>
      </c>
      <c r="Y2283" t="str">
        <f t="shared" si="393"/>
        <v>3541647576</v>
      </c>
      <c r="AA2283" t="str">
        <f t="shared" si="394"/>
        <v/>
      </c>
      <c r="AB2283" t="str">
        <f t="shared" si="395"/>
        <v/>
      </c>
      <c r="AC2283" t="str">
        <f t="shared" si="396"/>
        <v/>
      </c>
      <c r="AD2283" t="str">
        <f t="shared" si="397"/>
        <v>+</v>
      </c>
      <c r="AE2283" t="str">
        <f t="shared" si="398"/>
        <v/>
      </c>
      <c r="AF2283" t="str">
        <f t="shared" si="399"/>
        <v/>
      </c>
      <c r="AG2283" t="str">
        <f t="shared" si="400"/>
        <v/>
      </c>
      <c r="AH2283" t="str">
        <f t="shared" si="401"/>
        <v/>
      </c>
      <c r="AI2283" t="str">
        <f t="shared" si="402"/>
        <v/>
      </c>
      <c r="AY2283">
        <f t="shared" si="403"/>
        <v>291</v>
      </c>
      <c r="BJ2283" t="str">
        <f>IF(E2283&gt;0,"Nagyobb","Kisebb")</f>
        <v>Kisebb</v>
      </c>
    </row>
    <row r="2284" spans="1:62" x14ac:dyDescent="0.25">
      <c r="A2284">
        <v>1976</v>
      </c>
      <c r="B2284">
        <v>33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13</v>
      </c>
      <c r="M2284">
        <v>15</v>
      </c>
      <c r="N2284">
        <v>29</v>
      </c>
      <c r="O2284">
        <v>52</v>
      </c>
      <c r="P2284">
        <v>64</v>
      </c>
      <c r="Y2284" t="str">
        <f t="shared" si="393"/>
        <v>1315295264</v>
      </c>
      <c r="AA2284" t="str">
        <f t="shared" si="394"/>
        <v/>
      </c>
      <c r="AB2284" t="str">
        <f t="shared" si="395"/>
        <v/>
      </c>
      <c r="AC2284" t="str">
        <f t="shared" si="396"/>
        <v/>
      </c>
      <c r="AD2284" t="str">
        <f t="shared" si="397"/>
        <v/>
      </c>
      <c r="AE2284" t="str">
        <f t="shared" si="398"/>
        <v/>
      </c>
      <c r="AF2284" t="str">
        <f t="shared" si="399"/>
        <v/>
      </c>
      <c r="AG2284" t="str">
        <f t="shared" si="400"/>
        <v/>
      </c>
      <c r="AH2284" t="str">
        <f t="shared" si="401"/>
        <v/>
      </c>
      <c r="AI2284" t="str">
        <f t="shared" si="402"/>
        <v/>
      </c>
      <c r="AY2284">
        <f t="shared" si="403"/>
        <v>173</v>
      </c>
      <c r="BJ2284" t="str">
        <f>IF(E2284&gt;0,"Nagyobb","Kisebb")</f>
        <v>Kisebb</v>
      </c>
    </row>
    <row r="2285" spans="1:62" x14ac:dyDescent="0.25">
      <c r="A2285">
        <v>1976</v>
      </c>
      <c r="B2285">
        <v>32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11</v>
      </c>
      <c r="M2285">
        <v>36</v>
      </c>
      <c r="N2285">
        <v>50</v>
      </c>
      <c r="O2285">
        <v>64</v>
      </c>
      <c r="P2285">
        <v>87</v>
      </c>
      <c r="Y2285" t="str">
        <f t="shared" si="393"/>
        <v>1136506487</v>
      </c>
      <c r="AA2285" t="str">
        <f t="shared" si="394"/>
        <v/>
      </c>
      <c r="AB2285" t="str">
        <f t="shared" si="395"/>
        <v/>
      </c>
      <c r="AC2285" t="str">
        <f t="shared" si="396"/>
        <v/>
      </c>
      <c r="AD2285" t="str">
        <f t="shared" si="397"/>
        <v/>
      </c>
      <c r="AE2285" t="str">
        <f t="shared" si="398"/>
        <v/>
      </c>
      <c r="AF2285" t="str">
        <f t="shared" si="399"/>
        <v/>
      </c>
      <c r="AG2285" t="str">
        <f t="shared" si="400"/>
        <v/>
      </c>
      <c r="AH2285" t="str">
        <f t="shared" si="401"/>
        <v/>
      </c>
      <c r="AI2285" t="str">
        <f t="shared" si="402"/>
        <v/>
      </c>
      <c r="AY2285">
        <f t="shared" si="403"/>
        <v>248</v>
      </c>
      <c r="BJ2285" t="str">
        <f>IF(E2285&gt;0,"Nagyobb","Kisebb")</f>
        <v>Kisebb</v>
      </c>
    </row>
    <row r="2286" spans="1:62" x14ac:dyDescent="0.25">
      <c r="A2286">
        <v>1976</v>
      </c>
      <c r="B2286">
        <v>31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16</v>
      </c>
      <c r="M2286">
        <v>20</v>
      </c>
      <c r="N2286">
        <v>53</v>
      </c>
      <c r="O2286">
        <v>85</v>
      </c>
      <c r="P2286">
        <v>86</v>
      </c>
      <c r="Y2286" t="str">
        <f t="shared" si="393"/>
        <v>1620538586</v>
      </c>
      <c r="AA2286" t="str">
        <f t="shared" si="394"/>
        <v/>
      </c>
      <c r="AB2286" t="str">
        <f t="shared" si="395"/>
        <v/>
      </c>
      <c r="AC2286" t="str">
        <f t="shared" si="396"/>
        <v/>
      </c>
      <c r="AD2286" t="str">
        <f t="shared" si="397"/>
        <v>+</v>
      </c>
      <c r="AE2286" t="str">
        <f t="shared" si="398"/>
        <v/>
      </c>
      <c r="AF2286" t="str">
        <f t="shared" si="399"/>
        <v/>
      </c>
      <c r="AG2286" t="str">
        <f t="shared" si="400"/>
        <v/>
      </c>
      <c r="AH2286" t="str">
        <f t="shared" si="401"/>
        <v/>
      </c>
      <c r="AI2286" t="str">
        <f t="shared" si="402"/>
        <v/>
      </c>
      <c r="AY2286">
        <f t="shared" si="403"/>
        <v>260</v>
      </c>
      <c r="BJ2286" t="str">
        <f>IF(E2286&gt;0,"Nagyobb","Kisebb")</f>
        <v>Kisebb</v>
      </c>
    </row>
    <row r="2287" spans="1:62" x14ac:dyDescent="0.25">
      <c r="A2287">
        <v>1976</v>
      </c>
      <c r="B2287">
        <v>30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</v>
      </c>
      <c r="M2287">
        <v>7</v>
      </c>
      <c r="N2287">
        <v>28</v>
      </c>
      <c r="O2287">
        <v>34</v>
      </c>
      <c r="P2287">
        <v>65</v>
      </c>
      <c r="Y2287" t="str">
        <f t="shared" si="393"/>
        <v>17283465</v>
      </c>
      <c r="AA2287" t="str">
        <f t="shared" si="394"/>
        <v/>
      </c>
      <c r="AB2287" t="str">
        <f t="shared" si="395"/>
        <v/>
      </c>
      <c r="AC2287" t="str">
        <f t="shared" si="396"/>
        <v/>
      </c>
      <c r="AD2287" t="str">
        <f t="shared" si="397"/>
        <v/>
      </c>
      <c r="AE2287" t="str">
        <f t="shared" si="398"/>
        <v/>
      </c>
      <c r="AF2287" t="str">
        <f t="shared" si="399"/>
        <v/>
      </c>
      <c r="AG2287" t="str">
        <f t="shared" si="400"/>
        <v/>
      </c>
      <c r="AH2287" t="str">
        <f t="shared" si="401"/>
        <v/>
      </c>
      <c r="AI2287" t="str">
        <f t="shared" si="402"/>
        <v/>
      </c>
      <c r="AY2287">
        <f t="shared" si="403"/>
        <v>135</v>
      </c>
      <c r="BJ2287" t="str">
        <f>IF(E2287&gt;0,"Nagyobb","Kisebb")</f>
        <v>Kisebb</v>
      </c>
    </row>
    <row r="2288" spans="1:62" x14ac:dyDescent="0.25">
      <c r="A2288">
        <v>1976</v>
      </c>
      <c r="B2288">
        <v>29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2</v>
      </c>
      <c r="M2288">
        <v>5</v>
      </c>
      <c r="N2288">
        <v>8</v>
      </c>
      <c r="O2288">
        <v>19</v>
      </c>
      <c r="P2288">
        <v>51</v>
      </c>
      <c r="Y2288" t="str">
        <f t="shared" si="393"/>
        <v>2581951</v>
      </c>
      <c r="AA2288" t="str">
        <f t="shared" si="394"/>
        <v/>
      </c>
      <c r="AB2288" t="str">
        <f t="shared" si="395"/>
        <v/>
      </c>
      <c r="AC2288" t="str">
        <f t="shared" si="396"/>
        <v/>
      </c>
      <c r="AD2288" t="str">
        <f t="shared" si="397"/>
        <v/>
      </c>
      <c r="AE2288" t="str">
        <f t="shared" si="398"/>
        <v/>
      </c>
      <c r="AF2288" t="str">
        <f t="shared" si="399"/>
        <v/>
      </c>
      <c r="AG2288" t="str">
        <f t="shared" si="400"/>
        <v/>
      </c>
      <c r="AH2288" t="str">
        <f t="shared" si="401"/>
        <v/>
      </c>
      <c r="AI2288" t="str">
        <f t="shared" si="402"/>
        <v/>
      </c>
      <c r="AY2288">
        <f t="shared" si="403"/>
        <v>85</v>
      </c>
      <c r="BJ2288" t="str">
        <f>IF(E2288&gt;0,"Nagyobb","Kisebb")</f>
        <v>Kisebb</v>
      </c>
    </row>
    <row r="2289" spans="1:62" x14ac:dyDescent="0.25">
      <c r="A2289">
        <v>1976</v>
      </c>
      <c r="B2289">
        <v>28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9</v>
      </c>
      <c r="M2289">
        <v>15</v>
      </c>
      <c r="N2289">
        <v>30</v>
      </c>
      <c r="O2289">
        <v>41</v>
      </c>
      <c r="P2289">
        <v>89</v>
      </c>
      <c r="Y2289" t="str">
        <f t="shared" si="393"/>
        <v>915304189</v>
      </c>
      <c r="AA2289" t="str">
        <f t="shared" si="394"/>
        <v/>
      </c>
      <c r="AB2289" t="str">
        <f t="shared" si="395"/>
        <v/>
      </c>
      <c r="AC2289" t="str">
        <f t="shared" si="396"/>
        <v/>
      </c>
      <c r="AD2289" t="str">
        <f t="shared" si="397"/>
        <v/>
      </c>
      <c r="AE2289" t="str">
        <f t="shared" si="398"/>
        <v/>
      </c>
      <c r="AF2289" t="str">
        <f t="shared" si="399"/>
        <v/>
      </c>
      <c r="AG2289" t="str">
        <f t="shared" si="400"/>
        <v/>
      </c>
      <c r="AH2289" t="str">
        <f t="shared" si="401"/>
        <v/>
      </c>
      <c r="AI2289" t="str">
        <f t="shared" si="402"/>
        <v/>
      </c>
      <c r="AY2289">
        <f t="shared" si="403"/>
        <v>184</v>
      </c>
      <c r="BJ2289" t="str">
        <f>IF(E2289&gt;0,"Nagyobb","Kisebb")</f>
        <v>Kisebb</v>
      </c>
    </row>
    <row r="2290" spans="1:62" x14ac:dyDescent="0.25">
      <c r="A2290">
        <v>1976</v>
      </c>
      <c r="B2290">
        <v>27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3</v>
      </c>
      <c r="M2290">
        <v>45</v>
      </c>
      <c r="N2290">
        <v>66</v>
      </c>
      <c r="O2290">
        <v>81</v>
      </c>
      <c r="P2290">
        <v>87</v>
      </c>
      <c r="Y2290" t="str">
        <f t="shared" si="393"/>
        <v>345668187</v>
      </c>
      <c r="AA2290" t="str">
        <f t="shared" si="394"/>
        <v/>
      </c>
      <c r="AB2290" t="str">
        <f t="shared" si="395"/>
        <v/>
      </c>
      <c r="AC2290" t="str">
        <f t="shared" si="396"/>
        <v/>
      </c>
      <c r="AD2290" t="str">
        <f t="shared" si="397"/>
        <v/>
      </c>
      <c r="AE2290" t="str">
        <f t="shared" si="398"/>
        <v/>
      </c>
      <c r="AF2290" t="str">
        <f t="shared" si="399"/>
        <v/>
      </c>
      <c r="AG2290" t="str">
        <f t="shared" si="400"/>
        <v/>
      </c>
      <c r="AH2290" t="str">
        <f t="shared" si="401"/>
        <v/>
      </c>
      <c r="AI2290" t="str">
        <f t="shared" si="402"/>
        <v/>
      </c>
      <c r="AY2290">
        <f t="shared" si="403"/>
        <v>282</v>
      </c>
      <c r="BJ2290" t="str">
        <f>IF(E2290&gt;0,"Nagyobb","Kisebb")</f>
        <v>Kisebb</v>
      </c>
    </row>
    <row r="2291" spans="1:62" x14ac:dyDescent="0.25">
      <c r="A2291">
        <v>1976</v>
      </c>
      <c r="B2291">
        <v>26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7</v>
      </c>
      <c r="M2291">
        <v>10</v>
      </c>
      <c r="N2291">
        <v>34</v>
      </c>
      <c r="O2291">
        <v>42</v>
      </c>
      <c r="P2291">
        <v>74</v>
      </c>
      <c r="Y2291" t="str">
        <f t="shared" si="393"/>
        <v>710344274</v>
      </c>
      <c r="AA2291" t="str">
        <f t="shared" si="394"/>
        <v/>
      </c>
      <c r="AB2291" t="str">
        <f t="shared" si="395"/>
        <v/>
      </c>
      <c r="AC2291" t="str">
        <f t="shared" si="396"/>
        <v/>
      </c>
      <c r="AD2291" t="str">
        <f t="shared" si="397"/>
        <v/>
      </c>
      <c r="AE2291" t="str">
        <f t="shared" si="398"/>
        <v/>
      </c>
      <c r="AF2291" t="str">
        <f t="shared" si="399"/>
        <v/>
      </c>
      <c r="AG2291" t="str">
        <f t="shared" si="400"/>
        <v/>
      </c>
      <c r="AH2291" t="str">
        <f t="shared" si="401"/>
        <v/>
      </c>
      <c r="AI2291" t="str">
        <f t="shared" si="402"/>
        <v/>
      </c>
      <c r="AY2291">
        <f t="shared" si="403"/>
        <v>167</v>
      </c>
      <c r="BJ2291" t="str">
        <f>IF(E2291&gt;0,"Nagyobb","Kisebb")</f>
        <v>Kisebb</v>
      </c>
    </row>
    <row r="2292" spans="1:62" x14ac:dyDescent="0.25">
      <c r="A2292">
        <v>1976</v>
      </c>
      <c r="B2292">
        <v>25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14</v>
      </c>
      <c r="O2292">
        <v>17</v>
      </c>
      <c r="P2292">
        <v>47</v>
      </c>
      <c r="Y2292" t="str">
        <f t="shared" si="393"/>
        <v>710141747</v>
      </c>
      <c r="AA2292" t="str">
        <f t="shared" si="394"/>
        <v/>
      </c>
      <c r="AB2292" t="str">
        <f t="shared" si="395"/>
        <v/>
      </c>
      <c r="AC2292" t="str">
        <f t="shared" si="396"/>
        <v/>
      </c>
      <c r="AD2292" t="str">
        <f t="shared" si="397"/>
        <v/>
      </c>
      <c r="AE2292" t="str">
        <f t="shared" si="398"/>
        <v/>
      </c>
      <c r="AF2292" t="str">
        <f t="shared" si="399"/>
        <v/>
      </c>
      <c r="AG2292" t="str">
        <f t="shared" si="400"/>
        <v/>
      </c>
      <c r="AH2292" t="str">
        <f t="shared" si="401"/>
        <v/>
      </c>
      <c r="AI2292" t="str">
        <f t="shared" si="402"/>
        <v/>
      </c>
      <c r="AY2292">
        <f t="shared" si="403"/>
        <v>95</v>
      </c>
      <c r="BJ2292" t="str">
        <f>IF(E2292&gt;0,"Nagyobb","Kisebb")</f>
        <v>Kisebb</v>
      </c>
    </row>
    <row r="2293" spans="1:62" x14ac:dyDescent="0.25">
      <c r="A2293">
        <v>1976</v>
      </c>
      <c r="B2293">
        <v>24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8</v>
      </c>
      <c r="M2293">
        <v>25</v>
      </c>
      <c r="N2293">
        <v>37</v>
      </c>
      <c r="O2293">
        <v>56</v>
      </c>
      <c r="P2293">
        <v>83</v>
      </c>
      <c r="Y2293" t="str">
        <f t="shared" si="393"/>
        <v>825375683</v>
      </c>
      <c r="AA2293" t="str">
        <f t="shared" si="394"/>
        <v/>
      </c>
      <c r="AB2293" t="str">
        <f t="shared" si="395"/>
        <v/>
      </c>
      <c r="AC2293" t="str">
        <f t="shared" si="396"/>
        <v/>
      </c>
      <c r="AD2293" t="str">
        <f t="shared" si="397"/>
        <v/>
      </c>
      <c r="AE2293" t="str">
        <f t="shared" si="398"/>
        <v/>
      </c>
      <c r="AF2293" t="str">
        <f t="shared" si="399"/>
        <v/>
      </c>
      <c r="AG2293" t="str">
        <f t="shared" si="400"/>
        <v/>
      </c>
      <c r="AH2293" t="str">
        <f t="shared" si="401"/>
        <v/>
      </c>
      <c r="AI2293" t="str">
        <f t="shared" si="402"/>
        <v/>
      </c>
      <c r="AY2293">
        <f t="shared" si="403"/>
        <v>209</v>
      </c>
      <c r="BJ2293" t="str">
        <f>IF(E2293&gt;0,"Nagyobb","Kisebb")</f>
        <v>Kisebb</v>
      </c>
    </row>
    <row r="2294" spans="1:62" x14ac:dyDescent="0.25">
      <c r="A2294">
        <v>1976</v>
      </c>
      <c r="B2294">
        <v>23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1</v>
      </c>
      <c r="M2294">
        <v>5</v>
      </c>
      <c r="N2294">
        <v>28</v>
      </c>
      <c r="O2294">
        <v>56</v>
      </c>
      <c r="P2294">
        <v>88</v>
      </c>
      <c r="Y2294" t="str">
        <f t="shared" si="393"/>
        <v>15285688</v>
      </c>
      <c r="AA2294" t="str">
        <f t="shared" si="394"/>
        <v/>
      </c>
      <c r="AB2294" t="str">
        <f t="shared" si="395"/>
        <v/>
      </c>
      <c r="AC2294" t="str">
        <f t="shared" si="396"/>
        <v/>
      </c>
      <c r="AD2294" t="str">
        <f t="shared" si="397"/>
        <v/>
      </c>
      <c r="AE2294" t="str">
        <f t="shared" si="398"/>
        <v/>
      </c>
      <c r="AF2294" t="str">
        <f t="shared" si="399"/>
        <v/>
      </c>
      <c r="AG2294" t="str">
        <f t="shared" si="400"/>
        <v/>
      </c>
      <c r="AH2294" t="str">
        <f t="shared" si="401"/>
        <v/>
      </c>
      <c r="AI2294" t="str">
        <f t="shared" si="402"/>
        <v/>
      </c>
      <c r="AY2294">
        <f t="shared" si="403"/>
        <v>178</v>
      </c>
      <c r="BJ2294" t="str">
        <f>IF(E2294&gt;0,"Nagyobb","Kisebb")</f>
        <v>Kisebb</v>
      </c>
    </row>
    <row r="2295" spans="1:62" x14ac:dyDescent="0.25">
      <c r="A2295">
        <v>1976</v>
      </c>
      <c r="B2295">
        <v>22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3</v>
      </c>
      <c r="M2295">
        <v>7</v>
      </c>
      <c r="N2295">
        <v>16</v>
      </c>
      <c r="O2295">
        <v>42</v>
      </c>
      <c r="P2295">
        <v>84</v>
      </c>
      <c r="Y2295" t="str">
        <f t="shared" si="393"/>
        <v>37164284</v>
      </c>
      <c r="AA2295" t="str">
        <f t="shared" si="394"/>
        <v/>
      </c>
      <c r="AB2295" t="str">
        <f t="shared" si="395"/>
        <v/>
      </c>
      <c r="AC2295" t="str">
        <f t="shared" si="396"/>
        <v/>
      </c>
      <c r="AD2295" t="str">
        <f t="shared" si="397"/>
        <v/>
      </c>
      <c r="AE2295" t="str">
        <f t="shared" si="398"/>
        <v/>
      </c>
      <c r="AF2295" t="str">
        <f t="shared" si="399"/>
        <v/>
      </c>
      <c r="AG2295" t="str">
        <f t="shared" si="400"/>
        <v/>
      </c>
      <c r="AH2295" t="str">
        <f t="shared" si="401"/>
        <v/>
      </c>
      <c r="AI2295" t="str">
        <f t="shared" si="402"/>
        <v/>
      </c>
      <c r="AY2295">
        <f t="shared" si="403"/>
        <v>152</v>
      </c>
      <c r="BJ2295" t="str">
        <f>IF(E2295&gt;0,"Nagyobb","Kisebb")</f>
        <v>Kisebb</v>
      </c>
    </row>
    <row r="2296" spans="1:62" x14ac:dyDescent="0.25">
      <c r="A2296">
        <v>1976</v>
      </c>
      <c r="B2296">
        <v>21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11</v>
      </c>
      <c r="M2296">
        <v>21</v>
      </c>
      <c r="N2296">
        <v>38</v>
      </c>
      <c r="O2296">
        <v>49</v>
      </c>
      <c r="P2296">
        <v>50</v>
      </c>
      <c r="Y2296" t="str">
        <f t="shared" si="393"/>
        <v>1121384950</v>
      </c>
      <c r="AA2296" t="str">
        <f t="shared" si="394"/>
        <v/>
      </c>
      <c r="AB2296" t="str">
        <f t="shared" si="395"/>
        <v/>
      </c>
      <c r="AC2296" t="str">
        <f t="shared" si="396"/>
        <v/>
      </c>
      <c r="AD2296" t="str">
        <f t="shared" si="397"/>
        <v>+</v>
      </c>
      <c r="AE2296" t="str">
        <f t="shared" si="398"/>
        <v/>
      </c>
      <c r="AF2296" t="str">
        <f t="shared" si="399"/>
        <v/>
      </c>
      <c r="AG2296" t="str">
        <f t="shared" si="400"/>
        <v/>
      </c>
      <c r="AH2296" t="str">
        <f t="shared" si="401"/>
        <v/>
      </c>
      <c r="AI2296" t="str">
        <f t="shared" si="402"/>
        <v/>
      </c>
      <c r="AY2296">
        <f t="shared" si="403"/>
        <v>169</v>
      </c>
      <c r="BJ2296" t="str">
        <f>IF(E2296&gt;0,"Nagyobb","Kisebb")</f>
        <v>Kisebb</v>
      </c>
    </row>
    <row r="2297" spans="1:62" x14ac:dyDescent="0.25">
      <c r="A2297">
        <v>1976</v>
      </c>
      <c r="B2297">
        <v>20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15</v>
      </c>
      <c r="M2297">
        <v>50</v>
      </c>
      <c r="N2297">
        <v>64</v>
      </c>
      <c r="O2297">
        <v>79</v>
      </c>
      <c r="P2297">
        <v>88</v>
      </c>
      <c r="Y2297" t="str">
        <f t="shared" si="393"/>
        <v>1550647988</v>
      </c>
      <c r="AA2297" t="str">
        <f t="shared" si="394"/>
        <v/>
      </c>
      <c r="AB2297" t="str">
        <f t="shared" si="395"/>
        <v/>
      </c>
      <c r="AC2297" t="str">
        <f t="shared" si="396"/>
        <v/>
      </c>
      <c r="AD2297" t="str">
        <f t="shared" si="397"/>
        <v/>
      </c>
      <c r="AE2297" t="str">
        <f t="shared" si="398"/>
        <v/>
      </c>
      <c r="AF2297" t="str">
        <f t="shared" si="399"/>
        <v/>
      </c>
      <c r="AG2297" t="str">
        <f t="shared" si="400"/>
        <v/>
      </c>
      <c r="AH2297" t="str">
        <f t="shared" si="401"/>
        <v/>
      </c>
      <c r="AI2297" t="str">
        <f t="shared" si="402"/>
        <v/>
      </c>
      <c r="AY2297">
        <f t="shared" si="403"/>
        <v>296</v>
      </c>
      <c r="BJ2297" t="str">
        <f>IF(E2297&gt;0,"Nagyobb","Kisebb")</f>
        <v>Kisebb</v>
      </c>
    </row>
    <row r="2298" spans="1:62" x14ac:dyDescent="0.25">
      <c r="A2298">
        <v>1976</v>
      </c>
      <c r="B2298">
        <v>19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2</v>
      </c>
      <c r="M2298">
        <v>3</v>
      </c>
      <c r="N2298">
        <v>6</v>
      </c>
      <c r="O2298">
        <v>8</v>
      </c>
      <c r="P2298">
        <v>30</v>
      </c>
      <c r="Y2298" t="str">
        <f t="shared" si="393"/>
        <v>236830</v>
      </c>
      <c r="AA2298" t="str">
        <f t="shared" si="394"/>
        <v>+</v>
      </c>
      <c r="AB2298" t="str">
        <f t="shared" si="395"/>
        <v/>
      </c>
      <c r="AC2298" t="str">
        <f t="shared" si="396"/>
        <v/>
      </c>
      <c r="AD2298" t="str">
        <f t="shared" si="397"/>
        <v/>
      </c>
      <c r="AE2298" t="str">
        <f t="shared" si="398"/>
        <v/>
      </c>
      <c r="AF2298" t="str">
        <f t="shared" si="399"/>
        <v/>
      </c>
      <c r="AG2298" t="str">
        <f t="shared" si="400"/>
        <v/>
      </c>
      <c r="AH2298" t="str">
        <f t="shared" si="401"/>
        <v/>
      </c>
      <c r="AI2298" t="str">
        <f t="shared" si="402"/>
        <v/>
      </c>
      <c r="AY2298">
        <f t="shared" si="403"/>
        <v>49</v>
      </c>
      <c r="BJ2298" t="str">
        <f>IF(E2298&gt;0,"Nagyobb","Kisebb")</f>
        <v>Kisebb</v>
      </c>
    </row>
    <row r="2299" spans="1:62" x14ac:dyDescent="0.25">
      <c r="A2299">
        <v>1976</v>
      </c>
      <c r="B2299">
        <v>18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1</v>
      </c>
      <c r="M2299">
        <v>9</v>
      </c>
      <c r="N2299">
        <v>34</v>
      </c>
      <c r="O2299">
        <v>52</v>
      </c>
      <c r="P2299">
        <v>66</v>
      </c>
      <c r="Y2299" t="str">
        <f t="shared" si="393"/>
        <v>19345266</v>
      </c>
      <c r="AA2299" t="str">
        <f t="shared" si="394"/>
        <v/>
      </c>
      <c r="AB2299" t="str">
        <f t="shared" si="395"/>
        <v/>
      </c>
      <c r="AC2299" t="str">
        <f t="shared" si="396"/>
        <v/>
      </c>
      <c r="AD2299" t="str">
        <f t="shared" si="397"/>
        <v/>
      </c>
      <c r="AE2299" t="str">
        <f t="shared" si="398"/>
        <v/>
      </c>
      <c r="AF2299" t="str">
        <f t="shared" si="399"/>
        <v/>
      </c>
      <c r="AG2299" t="str">
        <f t="shared" si="400"/>
        <v/>
      </c>
      <c r="AH2299" t="str">
        <f t="shared" si="401"/>
        <v/>
      </c>
      <c r="AI2299" t="str">
        <f t="shared" si="402"/>
        <v/>
      </c>
      <c r="AY2299">
        <f t="shared" si="403"/>
        <v>162</v>
      </c>
      <c r="BJ2299" t="str">
        <f>IF(E2299&gt;0,"Nagyobb","Kisebb")</f>
        <v>Kisebb</v>
      </c>
    </row>
    <row r="2300" spans="1:62" x14ac:dyDescent="0.25">
      <c r="A2300">
        <v>1976</v>
      </c>
      <c r="B2300">
        <v>17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11</v>
      </c>
      <c r="M2300">
        <v>28</v>
      </c>
      <c r="N2300">
        <v>35</v>
      </c>
      <c r="O2300">
        <v>39</v>
      </c>
      <c r="P2300">
        <v>63</v>
      </c>
      <c r="Y2300" t="str">
        <f t="shared" si="393"/>
        <v>1128353963</v>
      </c>
      <c r="AA2300" t="str">
        <f t="shared" si="394"/>
        <v/>
      </c>
      <c r="AB2300" t="str">
        <f t="shared" si="395"/>
        <v/>
      </c>
      <c r="AC2300" t="str">
        <f t="shared" si="396"/>
        <v/>
      </c>
      <c r="AD2300" t="str">
        <f t="shared" si="397"/>
        <v/>
      </c>
      <c r="AE2300" t="str">
        <f t="shared" si="398"/>
        <v/>
      </c>
      <c r="AF2300" t="str">
        <f t="shared" si="399"/>
        <v/>
      </c>
      <c r="AG2300" t="str">
        <f t="shared" si="400"/>
        <v/>
      </c>
      <c r="AH2300" t="str">
        <f t="shared" si="401"/>
        <v/>
      </c>
      <c r="AI2300" t="str">
        <f t="shared" si="402"/>
        <v/>
      </c>
      <c r="AY2300">
        <f t="shared" si="403"/>
        <v>176</v>
      </c>
      <c r="BJ2300" t="str">
        <f>IF(E2300&gt;0,"Nagyobb","Kisebb")</f>
        <v>Kisebb</v>
      </c>
    </row>
    <row r="2301" spans="1:62" x14ac:dyDescent="0.25">
      <c r="A2301">
        <v>1976</v>
      </c>
      <c r="B2301">
        <v>16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19</v>
      </c>
      <c r="M2301">
        <v>32</v>
      </c>
      <c r="N2301">
        <v>52</v>
      </c>
      <c r="O2301">
        <v>72</v>
      </c>
      <c r="P2301">
        <v>81</v>
      </c>
      <c r="Y2301" t="str">
        <f t="shared" si="393"/>
        <v>1932527281</v>
      </c>
      <c r="AA2301" t="str">
        <f t="shared" si="394"/>
        <v/>
      </c>
      <c r="AB2301" t="str">
        <f t="shared" si="395"/>
        <v/>
      </c>
      <c r="AC2301" t="str">
        <f t="shared" si="396"/>
        <v/>
      </c>
      <c r="AD2301" t="str">
        <f t="shared" si="397"/>
        <v/>
      </c>
      <c r="AE2301" t="str">
        <f t="shared" si="398"/>
        <v/>
      </c>
      <c r="AF2301" t="str">
        <f t="shared" si="399"/>
        <v/>
      </c>
      <c r="AG2301" t="str">
        <f t="shared" si="400"/>
        <v/>
      </c>
      <c r="AH2301" t="str">
        <f t="shared" si="401"/>
        <v/>
      </c>
      <c r="AI2301" t="str">
        <f t="shared" si="402"/>
        <v/>
      </c>
      <c r="AY2301">
        <f t="shared" si="403"/>
        <v>256</v>
      </c>
      <c r="BJ2301" t="str">
        <f>IF(E2301&gt;0,"Nagyobb","Kisebb")</f>
        <v>Kisebb</v>
      </c>
    </row>
    <row r="2302" spans="1:62" x14ac:dyDescent="0.25">
      <c r="A2302">
        <v>1976</v>
      </c>
      <c r="B2302">
        <v>15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6</v>
      </c>
      <c r="M2302">
        <v>7</v>
      </c>
      <c r="N2302">
        <v>10</v>
      </c>
      <c r="O2302">
        <v>50</v>
      </c>
      <c r="P2302">
        <v>70</v>
      </c>
      <c r="Y2302" t="str">
        <f t="shared" si="393"/>
        <v>67105070</v>
      </c>
      <c r="AA2302" t="str">
        <f t="shared" si="394"/>
        <v>+</v>
      </c>
      <c r="AB2302" t="str">
        <f t="shared" si="395"/>
        <v/>
      </c>
      <c r="AC2302" t="str">
        <f t="shared" si="396"/>
        <v/>
      </c>
      <c r="AD2302" t="str">
        <f t="shared" si="397"/>
        <v/>
      </c>
      <c r="AE2302" t="str">
        <f t="shared" si="398"/>
        <v/>
      </c>
      <c r="AF2302" t="str">
        <f t="shared" si="399"/>
        <v/>
      </c>
      <c r="AG2302" t="str">
        <f t="shared" si="400"/>
        <v/>
      </c>
      <c r="AH2302" t="str">
        <f t="shared" si="401"/>
        <v/>
      </c>
      <c r="AI2302" t="str">
        <f t="shared" si="402"/>
        <v/>
      </c>
      <c r="AY2302">
        <f t="shared" si="403"/>
        <v>143</v>
      </c>
      <c r="BJ2302" t="str">
        <f>IF(E2302&gt;0,"Nagyobb","Kisebb")</f>
        <v>Kisebb</v>
      </c>
    </row>
    <row r="2303" spans="1:62" x14ac:dyDescent="0.25">
      <c r="A2303">
        <v>1976</v>
      </c>
      <c r="B2303">
        <v>14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5</v>
      </c>
      <c r="M2303">
        <v>23</v>
      </c>
      <c r="N2303">
        <v>51</v>
      </c>
      <c r="O2303">
        <v>78</v>
      </c>
      <c r="P2303">
        <v>81</v>
      </c>
      <c r="Y2303" t="str">
        <f t="shared" si="393"/>
        <v>523517881</v>
      </c>
      <c r="AA2303" t="str">
        <f t="shared" si="394"/>
        <v/>
      </c>
      <c r="AB2303" t="str">
        <f t="shared" si="395"/>
        <v/>
      </c>
      <c r="AC2303" t="str">
        <f t="shared" si="396"/>
        <v/>
      </c>
      <c r="AD2303" t="str">
        <f t="shared" si="397"/>
        <v/>
      </c>
      <c r="AE2303" t="str">
        <f t="shared" si="398"/>
        <v/>
      </c>
      <c r="AF2303" t="str">
        <f t="shared" si="399"/>
        <v/>
      </c>
      <c r="AG2303" t="str">
        <f t="shared" si="400"/>
        <v/>
      </c>
      <c r="AH2303" t="str">
        <f t="shared" si="401"/>
        <v/>
      </c>
      <c r="AI2303" t="str">
        <f t="shared" si="402"/>
        <v/>
      </c>
      <c r="AY2303">
        <f t="shared" si="403"/>
        <v>238</v>
      </c>
      <c r="BJ2303" t="str">
        <f>IF(E2303&gt;0,"Nagyobb","Kisebb")</f>
        <v>Kisebb</v>
      </c>
    </row>
    <row r="2304" spans="1:62" x14ac:dyDescent="0.25">
      <c r="A2304">
        <v>1976</v>
      </c>
      <c r="B2304">
        <v>13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33</v>
      </c>
      <c r="M2304">
        <v>58</v>
      </c>
      <c r="N2304">
        <v>64</v>
      </c>
      <c r="O2304">
        <v>66</v>
      </c>
      <c r="P2304">
        <v>77</v>
      </c>
      <c r="Y2304" t="str">
        <f t="shared" si="393"/>
        <v>3358646677</v>
      </c>
      <c r="AA2304" t="str">
        <f t="shared" si="394"/>
        <v/>
      </c>
      <c r="AB2304" t="str">
        <f t="shared" si="395"/>
        <v/>
      </c>
      <c r="AC2304" t="str">
        <f t="shared" si="396"/>
        <v/>
      </c>
      <c r="AD2304" t="str">
        <f t="shared" si="397"/>
        <v/>
      </c>
      <c r="AE2304" t="str">
        <f t="shared" si="398"/>
        <v/>
      </c>
      <c r="AF2304" t="str">
        <f t="shared" si="399"/>
        <v/>
      </c>
      <c r="AG2304" t="str">
        <f t="shared" si="400"/>
        <v/>
      </c>
      <c r="AH2304" t="str">
        <f t="shared" si="401"/>
        <v/>
      </c>
      <c r="AI2304" t="str">
        <f t="shared" si="402"/>
        <v/>
      </c>
      <c r="AY2304">
        <f t="shared" si="403"/>
        <v>298</v>
      </c>
      <c r="BJ2304" t="str">
        <f>IF(E2304&gt;0,"Nagyobb","Kisebb")</f>
        <v>Kisebb</v>
      </c>
    </row>
    <row r="2305" spans="1:62" x14ac:dyDescent="0.25">
      <c r="A2305">
        <v>1976</v>
      </c>
      <c r="B2305">
        <v>12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2</v>
      </c>
      <c r="M2305">
        <v>21</v>
      </c>
      <c r="N2305">
        <v>73</v>
      </c>
      <c r="O2305">
        <v>74</v>
      </c>
      <c r="P2305">
        <v>85</v>
      </c>
      <c r="Y2305" t="str">
        <f t="shared" si="393"/>
        <v>221737485</v>
      </c>
      <c r="AA2305" t="str">
        <f t="shared" si="394"/>
        <v/>
      </c>
      <c r="AB2305" t="str">
        <f t="shared" si="395"/>
        <v/>
      </c>
      <c r="AC2305" t="str">
        <f t="shared" si="396"/>
        <v>+</v>
      </c>
      <c r="AD2305" t="str">
        <f t="shared" si="397"/>
        <v/>
      </c>
      <c r="AE2305" t="str">
        <f t="shared" si="398"/>
        <v/>
      </c>
      <c r="AF2305" t="str">
        <f t="shared" si="399"/>
        <v/>
      </c>
      <c r="AG2305" t="str">
        <f t="shared" si="400"/>
        <v/>
      </c>
      <c r="AH2305" t="str">
        <f t="shared" si="401"/>
        <v/>
      </c>
      <c r="AI2305" t="str">
        <f t="shared" si="402"/>
        <v/>
      </c>
      <c r="AY2305">
        <f t="shared" si="403"/>
        <v>255</v>
      </c>
      <c r="BJ2305" t="str">
        <f>IF(E2305&gt;0,"Nagyobb","Kisebb")</f>
        <v>Kisebb</v>
      </c>
    </row>
    <row r="2306" spans="1:62" x14ac:dyDescent="0.25">
      <c r="A2306">
        <v>1976</v>
      </c>
      <c r="B2306">
        <v>11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6</v>
      </c>
      <c r="M2306">
        <v>9</v>
      </c>
      <c r="N2306">
        <v>21</v>
      </c>
      <c r="O2306">
        <v>60</v>
      </c>
      <c r="P2306">
        <v>75</v>
      </c>
      <c r="Y2306" t="str">
        <f t="shared" ref="Y2306:Y2369" si="404">L2306&amp;M2306&amp;N2306&amp;O2306&amp;P2306</f>
        <v>69216075</v>
      </c>
      <c r="AA2306" t="str">
        <f t="shared" ref="AA2306:AA2369" si="405">IF(L2306+1=M2306,"+","")</f>
        <v/>
      </c>
      <c r="AB2306" t="str">
        <f t="shared" ref="AB2306:AB2369" si="406">IF(M2306+1=N2306,"+","")</f>
        <v/>
      </c>
      <c r="AC2306" t="str">
        <f t="shared" ref="AC2306:AC2369" si="407">IF(N2306+1=O2306,"+","")</f>
        <v/>
      </c>
      <c r="AD2306" t="str">
        <f t="shared" ref="AD2306:AD2369" si="408">IF(O2306+1=P2306,"+","")</f>
        <v/>
      </c>
      <c r="AE2306" t="str">
        <f t="shared" ref="AE2306:AE2369" si="409">IF(AA2306&amp;AB2306="++","harom","")</f>
        <v/>
      </c>
      <c r="AF2306" t="str">
        <f t="shared" ref="AF2306:AF2369" si="410">IF(AB2306&amp;AC2306="++","harom","")</f>
        <v/>
      </c>
      <c r="AG2306" t="str">
        <f t="shared" ref="AG2306:AG2369" si="411">IF(AC2306&amp;AD2306="++","harom","")</f>
        <v/>
      </c>
      <c r="AH2306" t="str">
        <f t="shared" ref="AH2306:AH2369" si="412">IF(AA2306&amp;AB2306&amp;AC2306="+++","negy","")</f>
        <v/>
      </c>
      <c r="AI2306" t="str">
        <f t="shared" ref="AI2306:AI2369" si="413">IF(AB2306&amp;AC2306&amp;AD2306="+++","negy","")</f>
        <v/>
      </c>
      <c r="AY2306">
        <f t="shared" ref="AY2306:AY2369" si="414">SUM(L2306:P2306)</f>
        <v>171</v>
      </c>
      <c r="BJ2306" t="str">
        <f>IF(E2306&gt;0,"Nagyobb","Kisebb")</f>
        <v>Kisebb</v>
      </c>
    </row>
    <row r="2307" spans="1:62" x14ac:dyDescent="0.25">
      <c r="A2307">
        <v>1976</v>
      </c>
      <c r="B2307">
        <v>10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7</v>
      </c>
      <c r="M2307">
        <v>26</v>
      </c>
      <c r="N2307">
        <v>32</v>
      </c>
      <c r="O2307">
        <v>81</v>
      </c>
      <c r="P2307">
        <v>85</v>
      </c>
      <c r="Y2307" t="str">
        <f t="shared" si="404"/>
        <v>726328185</v>
      </c>
      <c r="AA2307" t="str">
        <f t="shared" si="405"/>
        <v/>
      </c>
      <c r="AB2307" t="str">
        <f t="shared" si="406"/>
        <v/>
      </c>
      <c r="AC2307" t="str">
        <f t="shared" si="407"/>
        <v/>
      </c>
      <c r="AD2307" t="str">
        <f t="shared" si="408"/>
        <v/>
      </c>
      <c r="AE2307" t="str">
        <f t="shared" si="409"/>
        <v/>
      </c>
      <c r="AF2307" t="str">
        <f t="shared" si="410"/>
        <v/>
      </c>
      <c r="AG2307" t="str">
        <f t="shared" si="411"/>
        <v/>
      </c>
      <c r="AH2307" t="str">
        <f t="shared" si="412"/>
        <v/>
      </c>
      <c r="AI2307" t="str">
        <f t="shared" si="413"/>
        <v/>
      </c>
      <c r="AY2307">
        <f t="shared" si="414"/>
        <v>231</v>
      </c>
      <c r="BJ2307" t="str">
        <f>IF(E2307&gt;0,"Nagyobb","Kisebb")</f>
        <v>Kisebb</v>
      </c>
    </row>
    <row r="2308" spans="1:62" x14ac:dyDescent="0.25">
      <c r="A2308">
        <v>1976</v>
      </c>
      <c r="B2308">
        <v>9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52</v>
      </c>
      <c r="M2308">
        <v>58</v>
      </c>
      <c r="N2308">
        <v>60</v>
      </c>
      <c r="O2308">
        <v>83</v>
      </c>
      <c r="P2308">
        <v>87</v>
      </c>
      <c r="Y2308" t="str">
        <f t="shared" si="404"/>
        <v>5258608387</v>
      </c>
      <c r="AA2308" t="str">
        <f t="shared" si="405"/>
        <v/>
      </c>
      <c r="AB2308" t="str">
        <f t="shared" si="406"/>
        <v/>
      </c>
      <c r="AC2308" t="str">
        <f t="shared" si="407"/>
        <v/>
      </c>
      <c r="AD2308" t="str">
        <f t="shared" si="408"/>
        <v/>
      </c>
      <c r="AE2308" t="str">
        <f t="shared" si="409"/>
        <v/>
      </c>
      <c r="AF2308" t="str">
        <f t="shared" si="410"/>
        <v/>
      </c>
      <c r="AG2308" t="str">
        <f t="shared" si="411"/>
        <v/>
      </c>
      <c r="AH2308" t="str">
        <f t="shared" si="412"/>
        <v/>
      </c>
      <c r="AI2308" t="str">
        <f t="shared" si="413"/>
        <v/>
      </c>
      <c r="AY2308">
        <f t="shared" si="414"/>
        <v>340</v>
      </c>
      <c r="BJ2308" t="str">
        <f>IF(E2308&gt;0,"Nagyobb","Kisebb")</f>
        <v>Kisebb</v>
      </c>
    </row>
    <row r="2309" spans="1:62" x14ac:dyDescent="0.25">
      <c r="A2309">
        <v>1976</v>
      </c>
      <c r="B2309">
        <v>8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39</v>
      </c>
      <c r="M2309">
        <v>55</v>
      </c>
      <c r="N2309">
        <v>64</v>
      </c>
      <c r="O2309">
        <v>85</v>
      </c>
      <c r="P2309">
        <v>86</v>
      </c>
      <c r="Y2309" t="str">
        <f t="shared" si="404"/>
        <v>3955648586</v>
      </c>
      <c r="AA2309" t="str">
        <f t="shared" si="405"/>
        <v/>
      </c>
      <c r="AB2309" t="str">
        <f t="shared" si="406"/>
        <v/>
      </c>
      <c r="AC2309" t="str">
        <f t="shared" si="407"/>
        <v/>
      </c>
      <c r="AD2309" t="str">
        <f t="shared" si="408"/>
        <v>+</v>
      </c>
      <c r="AE2309" t="str">
        <f t="shared" si="409"/>
        <v/>
      </c>
      <c r="AF2309" t="str">
        <f t="shared" si="410"/>
        <v/>
      </c>
      <c r="AG2309" t="str">
        <f t="shared" si="411"/>
        <v/>
      </c>
      <c r="AH2309" t="str">
        <f t="shared" si="412"/>
        <v/>
      </c>
      <c r="AI2309" t="str">
        <f t="shared" si="413"/>
        <v/>
      </c>
      <c r="AY2309">
        <f t="shared" si="414"/>
        <v>329</v>
      </c>
      <c r="BJ2309" t="str">
        <f>IF(E2309&gt;0,"Nagyobb","Kisebb")</f>
        <v>Kisebb</v>
      </c>
    </row>
    <row r="2310" spans="1:62" x14ac:dyDescent="0.25">
      <c r="A2310">
        <v>1976</v>
      </c>
      <c r="B2310">
        <v>7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7</v>
      </c>
      <c r="M2310">
        <v>44</v>
      </c>
      <c r="N2310">
        <v>55</v>
      </c>
      <c r="O2310">
        <v>66</v>
      </c>
      <c r="P2310">
        <v>88</v>
      </c>
      <c r="Y2310" t="str">
        <f t="shared" si="404"/>
        <v>744556688</v>
      </c>
      <c r="AA2310" t="str">
        <f t="shared" si="405"/>
        <v/>
      </c>
      <c r="AB2310" t="str">
        <f t="shared" si="406"/>
        <v/>
      </c>
      <c r="AC2310" t="str">
        <f t="shared" si="407"/>
        <v/>
      </c>
      <c r="AD2310" t="str">
        <f t="shared" si="408"/>
        <v/>
      </c>
      <c r="AE2310" t="str">
        <f t="shared" si="409"/>
        <v/>
      </c>
      <c r="AF2310" t="str">
        <f t="shared" si="410"/>
        <v/>
      </c>
      <c r="AG2310" t="str">
        <f t="shared" si="411"/>
        <v/>
      </c>
      <c r="AH2310" t="str">
        <f t="shared" si="412"/>
        <v/>
      </c>
      <c r="AI2310" t="str">
        <f t="shared" si="413"/>
        <v/>
      </c>
      <c r="AY2310">
        <f t="shared" si="414"/>
        <v>260</v>
      </c>
      <c r="BJ2310" t="str">
        <f>IF(E2310&gt;0,"Nagyobb","Kisebb")</f>
        <v>Kisebb</v>
      </c>
    </row>
    <row r="2311" spans="1:62" x14ac:dyDescent="0.25">
      <c r="A2311">
        <v>1976</v>
      </c>
      <c r="B2311">
        <v>6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35</v>
      </c>
      <c r="M2311">
        <v>43</v>
      </c>
      <c r="N2311">
        <v>64</v>
      </c>
      <c r="O2311">
        <v>83</v>
      </c>
      <c r="P2311">
        <v>84</v>
      </c>
      <c r="Y2311" t="str">
        <f t="shared" si="404"/>
        <v>3543648384</v>
      </c>
      <c r="AA2311" t="str">
        <f t="shared" si="405"/>
        <v/>
      </c>
      <c r="AB2311" t="str">
        <f t="shared" si="406"/>
        <v/>
      </c>
      <c r="AC2311" t="str">
        <f t="shared" si="407"/>
        <v/>
      </c>
      <c r="AD2311" t="str">
        <f t="shared" si="408"/>
        <v>+</v>
      </c>
      <c r="AE2311" t="str">
        <f t="shared" si="409"/>
        <v/>
      </c>
      <c r="AF2311" t="str">
        <f t="shared" si="410"/>
        <v/>
      </c>
      <c r="AG2311" t="str">
        <f t="shared" si="411"/>
        <v/>
      </c>
      <c r="AH2311" t="str">
        <f t="shared" si="412"/>
        <v/>
      </c>
      <c r="AI2311" t="str">
        <f t="shared" si="413"/>
        <v/>
      </c>
      <c r="AY2311">
        <f t="shared" si="414"/>
        <v>309</v>
      </c>
      <c r="BJ2311" t="str">
        <f>IF(E2311&gt;0,"Nagyobb","Kisebb")</f>
        <v>Kisebb</v>
      </c>
    </row>
    <row r="2312" spans="1:62" x14ac:dyDescent="0.25">
      <c r="A2312">
        <v>1976</v>
      </c>
      <c r="B2312">
        <v>5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9</v>
      </c>
      <c r="M2312">
        <v>11</v>
      </c>
      <c r="N2312">
        <v>36</v>
      </c>
      <c r="O2312">
        <v>60</v>
      </c>
      <c r="P2312">
        <v>85</v>
      </c>
      <c r="Y2312" t="str">
        <f t="shared" si="404"/>
        <v>911366085</v>
      </c>
      <c r="AA2312" t="str">
        <f t="shared" si="405"/>
        <v/>
      </c>
      <c r="AB2312" t="str">
        <f t="shared" si="406"/>
        <v/>
      </c>
      <c r="AC2312" t="str">
        <f t="shared" si="407"/>
        <v/>
      </c>
      <c r="AD2312" t="str">
        <f t="shared" si="408"/>
        <v/>
      </c>
      <c r="AE2312" t="str">
        <f t="shared" si="409"/>
        <v/>
      </c>
      <c r="AF2312" t="str">
        <f t="shared" si="410"/>
        <v/>
      </c>
      <c r="AG2312" t="str">
        <f t="shared" si="411"/>
        <v/>
      </c>
      <c r="AH2312" t="str">
        <f t="shared" si="412"/>
        <v/>
      </c>
      <c r="AI2312" t="str">
        <f t="shared" si="413"/>
        <v/>
      </c>
      <c r="AY2312">
        <f t="shared" si="414"/>
        <v>201</v>
      </c>
      <c r="BJ2312" t="str">
        <f>IF(E2312&gt;0,"Nagyobb","Kisebb")</f>
        <v>Kisebb</v>
      </c>
    </row>
    <row r="2313" spans="1:62" x14ac:dyDescent="0.25">
      <c r="A2313">
        <v>1976</v>
      </c>
      <c r="B2313">
        <v>4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42</v>
      </c>
      <c r="M2313">
        <v>54</v>
      </c>
      <c r="N2313">
        <v>66</v>
      </c>
      <c r="O2313">
        <v>75</v>
      </c>
      <c r="P2313">
        <v>90</v>
      </c>
      <c r="Y2313" t="str">
        <f t="shared" si="404"/>
        <v>4254667590</v>
      </c>
      <c r="AA2313" t="str">
        <f t="shared" si="405"/>
        <v/>
      </c>
      <c r="AB2313" t="str">
        <f t="shared" si="406"/>
        <v/>
      </c>
      <c r="AC2313" t="str">
        <f t="shared" si="407"/>
        <v/>
      </c>
      <c r="AD2313" t="str">
        <f t="shared" si="408"/>
        <v/>
      </c>
      <c r="AE2313" t="str">
        <f t="shared" si="409"/>
        <v/>
      </c>
      <c r="AF2313" t="str">
        <f t="shared" si="410"/>
        <v/>
      </c>
      <c r="AG2313" t="str">
        <f t="shared" si="411"/>
        <v/>
      </c>
      <c r="AH2313" t="str">
        <f t="shared" si="412"/>
        <v/>
      </c>
      <c r="AI2313" t="str">
        <f t="shared" si="413"/>
        <v/>
      </c>
      <c r="AY2313">
        <f t="shared" si="414"/>
        <v>327</v>
      </c>
      <c r="BJ2313" t="str">
        <f>IF(E2313&gt;0,"Nagyobb","Kisebb")</f>
        <v>Kisebb</v>
      </c>
    </row>
    <row r="2314" spans="1:62" x14ac:dyDescent="0.25">
      <c r="A2314">
        <v>1976</v>
      </c>
      <c r="B2314">
        <v>3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14</v>
      </c>
      <c r="M2314">
        <v>24</v>
      </c>
      <c r="N2314">
        <v>42</v>
      </c>
      <c r="O2314">
        <v>61</v>
      </c>
      <c r="P2314">
        <v>77</v>
      </c>
      <c r="Y2314" t="str">
        <f t="shared" si="404"/>
        <v>1424426177</v>
      </c>
      <c r="AA2314" t="str">
        <f t="shared" si="405"/>
        <v/>
      </c>
      <c r="AB2314" t="str">
        <f t="shared" si="406"/>
        <v/>
      </c>
      <c r="AC2314" t="str">
        <f t="shared" si="407"/>
        <v/>
      </c>
      <c r="AD2314" t="str">
        <f t="shared" si="408"/>
        <v/>
      </c>
      <c r="AE2314" t="str">
        <f t="shared" si="409"/>
        <v/>
      </c>
      <c r="AF2314" t="str">
        <f t="shared" si="410"/>
        <v/>
      </c>
      <c r="AG2314" t="str">
        <f t="shared" si="411"/>
        <v/>
      </c>
      <c r="AH2314" t="str">
        <f t="shared" si="412"/>
        <v/>
      </c>
      <c r="AI2314" t="str">
        <f t="shared" si="413"/>
        <v/>
      </c>
      <c r="AY2314">
        <f t="shared" si="414"/>
        <v>218</v>
      </c>
      <c r="BJ2314" t="str">
        <f>IF(E2314&gt;0,"Nagyobb","Kisebb")</f>
        <v>Kisebb</v>
      </c>
    </row>
    <row r="2315" spans="1:62" x14ac:dyDescent="0.25">
      <c r="A2315">
        <v>1976</v>
      </c>
      <c r="B2315">
        <v>2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8</v>
      </c>
      <c r="M2315">
        <v>11</v>
      </c>
      <c r="N2315">
        <v>36</v>
      </c>
      <c r="O2315">
        <v>39</v>
      </c>
      <c r="P2315">
        <v>71</v>
      </c>
      <c r="Y2315" t="str">
        <f t="shared" si="404"/>
        <v>811363971</v>
      </c>
      <c r="AA2315" t="str">
        <f t="shared" si="405"/>
        <v/>
      </c>
      <c r="AB2315" t="str">
        <f t="shared" si="406"/>
        <v/>
      </c>
      <c r="AC2315" t="str">
        <f t="shared" si="407"/>
        <v/>
      </c>
      <c r="AD2315" t="str">
        <f t="shared" si="408"/>
        <v/>
      </c>
      <c r="AE2315" t="str">
        <f t="shared" si="409"/>
        <v/>
      </c>
      <c r="AF2315" t="str">
        <f t="shared" si="410"/>
        <v/>
      </c>
      <c r="AG2315" t="str">
        <f t="shared" si="411"/>
        <v/>
      </c>
      <c r="AH2315" t="str">
        <f t="shared" si="412"/>
        <v/>
      </c>
      <c r="AI2315" t="str">
        <f t="shared" si="413"/>
        <v/>
      </c>
      <c r="AY2315">
        <f t="shared" si="414"/>
        <v>165</v>
      </c>
      <c r="BJ2315" t="str">
        <f>IF(E2315&gt;0,"Nagyobb","Kisebb")</f>
        <v>Kisebb</v>
      </c>
    </row>
    <row r="2316" spans="1:62" x14ac:dyDescent="0.25">
      <c r="A2316">
        <v>1976</v>
      </c>
      <c r="B2316">
        <v>1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42</v>
      </c>
      <c r="M2316">
        <v>60</v>
      </c>
      <c r="N2316">
        <v>62</v>
      </c>
      <c r="O2316">
        <v>74</v>
      </c>
      <c r="P2316">
        <v>89</v>
      </c>
      <c r="Y2316" t="str">
        <f t="shared" si="404"/>
        <v>4260627489</v>
      </c>
      <c r="AA2316" t="str">
        <f t="shared" si="405"/>
        <v/>
      </c>
      <c r="AB2316" t="str">
        <f t="shared" si="406"/>
        <v/>
      </c>
      <c r="AC2316" t="str">
        <f t="shared" si="407"/>
        <v/>
      </c>
      <c r="AD2316" t="str">
        <f t="shared" si="408"/>
        <v/>
      </c>
      <c r="AE2316" t="str">
        <f t="shared" si="409"/>
        <v/>
      </c>
      <c r="AF2316" t="str">
        <f t="shared" si="410"/>
        <v/>
      </c>
      <c r="AG2316" t="str">
        <f t="shared" si="411"/>
        <v/>
      </c>
      <c r="AH2316" t="str">
        <f t="shared" si="412"/>
        <v/>
      </c>
      <c r="AI2316" t="str">
        <f t="shared" si="413"/>
        <v/>
      </c>
      <c r="AY2316">
        <f t="shared" si="414"/>
        <v>327</v>
      </c>
      <c r="BJ2316" t="str">
        <f>IF(E2316&gt;0,"Nagyobb","Kisebb")</f>
        <v>Kisebb</v>
      </c>
    </row>
    <row r="2317" spans="1:62" x14ac:dyDescent="0.25">
      <c r="A2317">
        <v>1975</v>
      </c>
      <c r="B2317">
        <v>52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50</v>
      </c>
      <c r="M2317">
        <v>53</v>
      </c>
      <c r="N2317">
        <v>67</v>
      </c>
      <c r="O2317">
        <v>88</v>
      </c>
      <c r="P2317">
        <v>90</v>
      </c>
      <c r="Y2317" t="str">
        <f t="shared" si="404"/>
        <v>5053678890</v>
      </c>
      <c r="AA2317" t="str">
        <f t="shared" si="405"/>
        <v/>
      </c>
      <c r="AB2317" t="str">
        <f t="shared" si="406"/>
        <v/>
      </c>
      <c r="AC2317" t="str">
        <f t="shared" si="407"/>
        <v/>
      </c>
      <c r="AD2317" t="str">
        <f t="shared" si="408"/>
        <v/>
      </c>
      <c r="AE2317" t="str">
        <f t="shared" si="409"/>
        <v/>
      </c>
      <c r="AF2317" t="str">
        <f t="shared" si="410"/>
        <v/>
      </c>
      <c r="AG2317" t="str">
        <f t="shared" si="411"/>
        <v/>
      </c>
      <c r="AH2317" t="str">
        <f t="shared" si="412"/>
        <v/>
      </c>
      <c r="AI2317" t="str">
        <f t="shared" si="413"/>
        <v/>
      </c>
      <c r="AY2317">
        <f t="shared" si="414"/>
        <v>348</v>
      </c>
      <c r="BJ2317" t="str">
        <f>IF(E2317&gt;0,"Nagyobb","Kisebb")</f>
        <v>Kisebb</v>
      </c>
    </row>
    <row r="2318" spans="1:62" x14ac:dyDescent="0.25">
      <c r="A2318">
        <v>1975</v>
      </c>
      <c r="B2318">
        <v>51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21</v>
      </c>
      <c r="M2318">
        <v>54</v>
      </c>
      <c r="N2318">
        <v>82</v>
      </c>
      <c r="O2318">
        <v>84</v>
      </c>
      <c r="P2318">
        <v>90</v>
      </c>
      <c r="Y2318" t="str">
        <f t="shared" si="404"/>
        <v>2154828490</v>
      </c>
      <c r="AA2318" t="str">
        <f t="shared" si="405"/>
        <v/>
      </c>
      <c r="AB2318" t="str">
        <f t="shared" si="406"/>
        <v/>
      </c>
      <c r="AC2318" t="str">
        <f t="shared" si="407"/>
        <v/>
      </c>
      <c r="AD2318" t="str">
        <f t="shared" si="408"/>
        <v/>
      </c>
      <c r="AE2318" t="str">
        <f t="shared" si="409"/>
        <v/>
      </c>
      <c r="AF2318" t="str">
        <f t="shared" si="410"/>
        <v/>
      </c>
      <c r="AG2318" t="str">
        <f t="shared" si="411"/>
        <v/>
      </c>
      <c r="AH2318" t="str">
        <f t="shared" si="412"/>
        <v/>
      </c>
      <c r="AI2318" t="str">
        <f t="shared" si="413"/>
        <v/>
      </c>
      <c r="AY2318">
        <f t="shared" si="414"/>
        <v>331</v>
      </c>
      <c r="BJ2318" t="str">
        <f>IF(E2318&gt;0,"Nagyobb","Kisebb")</f>
        <v>Kisebb</v>
      </c>
    </row>
    <row r="2319" spans="1:62" x14ac:dyDescent="0.25">
      <c r="A2319">
        <v>1975</v>
      </c>
      <c r="B2319">
        <v>50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1</v>
      </c>
      <c r="M2319">
        <v>9</v>
      </c>
      <c r="N2319">
        <v>19</v>
      </c>
      <c r="O2319">
        <v>23</v>
      </c>
      <c r="P2319">
        <v>73</v>
      </c>
      <c r="Y2319" t="str">
        <f t="shared" si="404"/>
        <v>19192373</v>
      </c>
      <c r="AA2319" t="str">
        <f t="shared" si="405"/>
        <v/>
      </c>
      <c r="AB2319" t="str">
        <f t="shared" si="406"/>
        <v/>
      </c>
      <c r="AC2319" t="str">
        <f t="shared" si="407"/>
        <v/>
      </c>
      <c r="AD2319" t="str">
        <f t="shared" si="408"/>
        <v/>
      </c>
      <c r="AE2319" t="str">
        <f t="shared" si="409"/>
        <v/>
      </c>
      <c r="AF2319" t="str">
        <f t="shared" si="410"/>
        <v/>
      </c>
      <c r="AG2319" t="str">
        <f t="shared" si="411"/>
        <v/>
      </c>
      <c r="AH2319" t="str">
        <f t="shared" si="412"/>
        <v/>
      </c>
      <c r="AI2319" t="str">
        <f t="shared" si="413"/>
        <v/>
      </c>
      <c r="AY2319">
        <f t="shared" si="414"/>
        <v>125</v>
      </c>
      <c r="BJ2319" t="str">
        <f>IF(E2319&gt;0,"Nagyobb","Kisebb")</f>
        <v>Kisebb</v>
      </c>
    </row>
    <row r="2320" spans="1:62" x14ac:dyDescent="0.25">
      <c r="A2320">
        <v>1975</v>
      </c>
      <c r="B2320">
        <v>49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6</v>
      </c>
      <c r="M2320">
        <v>7</v>
      </c>
      <c r="N2320">
        <v>9</v>
      </c>
      <c r="O2320">
        <v>33</v>
      </c>
      <c r="P2320">
        <v>88</v>
      </c>
      <c r="Y2320" t="str">
        <f t="shared" si="404"/>
        <v>6793388</v>
      </c>
      <c r="AA2320" t="str">
        <f t="shared" si="405"/>
        <v>+</v>
      </c>
      <c r="AB2320" t="str">
        <f t="shared" si="406"/>
        <v/>
      </c>
      <c r="AC2320" t="str">
        <f t="shared" si="407"/>
        <v/>
      </c>
      <c r="AD2320" t="str">
        <f t="shared" si="408"/>
        <v/>
      </c>
      <c r="AE2320" t="str">
        <f t="shared" si="409"/>
        <v/>
      </c>
      <c r="AF2320" t="str">
        <f t="shared" si="410"/>
        <v/>
      </c>
      <c r="AG2320" t="str">
        <f t="shared" si="411"/>
        <v/>
      </c>
      <c r="AH2320" t="str">
        <f t="shared" si="412"/>
        <v/>
      </c>
      <c r="AI2320" t="str">
        <f t="shared" si="413"/>
        <v/>
      </c>
      <c r="AY2320">
        <f t="shared" si="414"/>
        <v>143</v>
      </c>
      <c r="BJ2320" t="str">
        <f>IF(E2320&gt;0,"Nagyobb","Kisebb")</f>
        <v>Kisebb</v>
      </c>
    </row>
    <row r="2321" spans="1:62" x14ac:dyDescent="0.25">
      <c r="A2321">
        <v>1975</v>
      </c>
      <c r="B2321">
        <v>48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3</v>
      </c>
      <c r="M2321">
        <v>19</v>
      </c>
      <c r="N2321">
        <v>29</v>
      </c>
      <c r="O2321">
        <v>49</v>
      </c>
      <c r="P2321">
        <v>73</v>
      </c>
      <c r="Y2321" t="str">
        <f t="shared" si="404"/>
        <v>319294973</v>
      </c>
      <c r="AA2321" t="str">
        <f t="shared" si="405"/>
        <v/>
      </c>
      <c r="AB2321" t="str">
        <f t="shared" si="406"/>
        <v/>
      </c>
      <c r="AC2321" t="str">
        <f t="shared" si="407"/>
        <v/>
      </c>
      <c r="AD2321" t="str">
        <f t="shared" si="408"/>
        <v/>
      </c>
      <c r="AE2321" t="str">
        <f t="shared" si="409"/>
        <v/>
      </c>
      <c r="AF2321" t="str">
        <f t="shared" si="410"/>
        <v/>
      </c>
      <c r="AG2321" t="str">
        <f t="shared" si="411"/>
        <v/>
      </c>
      <c r="AH2321" t="str">
        <f t="shared" si="412"/>
        <v/>
      </c>
      <c r="AI2321" t="str">
        <f t="shared" si="413"/>
        <v/>
      </c>
      <c r="AY2321">
        <f t="shared" si="414"/>
        <v>173</v>
      </c>
      <c r="BJ2321" t="str">
        <f>IF(E2321&gt;0,"Nagyobb","Kisebb")</f>
        <v>Kisebb</v>
      </c>
    </row>
    <row r="2322" spans="1:62" x14ac:dyDescent="0.25">
      <c r="A2322">
        <v>1975</v>
      </c>
      <c r="B2322">
        <v>47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4</v>
      </c>
      <c r="M2322">
        <v>10</v>
      </c>
      <c r="N2322">
        <v>28</v>
      </c>
      <c r="O2322">
        <v>47</v>
      </c>
      <c r="P2322">
        <v>77</v>
      </c>
      <c r="Y2322" t="str">
        <f t="shared" si="404"/>
        <v>410284777</v>
      </c>
      <c r="AA2322" t="str">
        <f t="shared" si="405"/>
        <v/>
      </c>
      <c r="AB2322" t="str">
        <f t="shared" si="406"/>
        <v/>
      </c>
      <c r="AC2322" t="str">
        <f t="shared" si="407"/>
        <v/>
      </c>
      <c r="AD2322" t="str">
        <f t="shared" si="408"/>
        <v/>
      </c>
      <c r="AE2322" t="str">
        <f t="shared" si="409"/>
        <v/>
      </c>
      <c r="AF2322" t="str">
        <f t="shared" si="410"/>
        <v/>
      </c>
      <c r="AG2322" t="str">
        <f t="shared" si="411"/>
        <v/>
      </c>
      <c r="AH2322" t="str">
        <f t="shared" si="412"/>
        <v/>
      </c>
      <c r="AI2322" t="str">
        <f t="shared" si="413"/>
        <v/>
      </c>
      <c r="AY2322">
        <f t="shared" si="414"/>
        <v>166</v>
      </c>
      <c r="BJ2322" t="str">
        <f>IF(E2322&gt;0,"Nagyobb","Kisebb")</f>
        <v>Kisebb</v>
      </c>
    </row>
    <row r="2323" spans="1:62" x14ac:dyDescent="0.25">
      <c r="A2323">
        <v>1975</v>
      </c>
      <c r="B2323">
        <v>46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6</v>
      </c>
      <c r="M2323">
        <v>41</v>
      </c>
      <c r="N2323">
        <v>53</v>
      </c>
      <c r="O2323">
        <v>66</v>
      </c>
      <c r="P2323">
        <v>72</v>
      </c>
      <c r="Y2323" t="str">
        <f t="shared" si="404"/>
        <v>641536672</v>
      </c>
      <c r="AA2323" t="str">
        <f t="shared" si="405"/>
        <v/>
      </c>
      <c r="AB2323" t="str">
        <f t="shared" si="406"/>
        <v/>
      </c>
      <c r="AC2323" t="str">
        <f t="shared" si="407"/>
        <v/>
      </c>
      <c r="AD2323" t="str">
        <f t="shared" si="408"/>
        <v/>
      </c>
      <c r="AE2323" t="str">
        <f t="shared" si="409"/>
        <v/>
      </c>
      <c r="AF2323" t="str">
        <f t="shared" si="410"/>
        <v/>
      </c>
      <c r="AG2323" t="str">
        <f t="shared" si="411"/>
        <v/>
      </c>
      <c r="AH2323" t="str">
        <f t="shared" si="412"/>
        <v/>
      </c>
      <c r="AI2323" t="str">
        <f t="shared" si="413"/>
        <v/>
      </c>
      <c r="AY2323">
        <f t="shared" si="414"/>
        <v>238</v>
      </c>
      <c r="BJ2323" t="str">
        <f>IF(E2323&gt;0,"Nagyobb","Kisebb")</f>
        <v>Kisebb</v>
      </c>
    </row>
    <row r="2324" spans="1:62" x14ac:dyDescent="0.25">
      <c r="A2324">
        <v>1975</v>
      </c>
      <c r="B2324">
        <v>45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33</v>
      </c>
      <c r="M2324">
        <v>41</v>
      </c>
      <c r="N2324">
        <v>45</v>
      </c>
      <c r="O2324">
        <v>77</v>
      </c>
      <c r="P2324">
        <v>83</v>
      </c>
      <c r="Y2324" t="str">
        <f t="shared" si="404"/>
        <v>3341457783</v>
      </c>
      <c r="AA2324" t="str">
        <f t="shared" si="405"/>
        <v/>
      </c>
      <c r="AB2324" t="str">
        <f t="shared" si="406"/>
        <v/>
      </c>
      <c r="AC2324" t="str">
        <f t="shared" si="407"/>
        <v/>
      </c>
      <c r="AD2324" t="str">
        <f t="shared" si="408"/>
        <v/>
      </c>
      <c r="AE2324" t="str">
        <f t="shared" si="409"/>
        <v/>
      </c>
      <c r="AF2324" t="str">
        <f t="shared" si="410"/>
        <v/>
      </c>
      <c r="AG2324" t="str">
        <f t="shared" si="411"/>
        <v/>
      </c>
      <c r="AH2324" t="str">
        <f t="shared" si="412"/>
        <v/>
      </c>
      <c r="AI2324" t="str">
        <f t="shared" si="413"/>
        <v/>
      </c>
      <c r="AY2324">
        <f t="shared" si="414"/>
        <v>279</v>
      </c>
      <c r="BJ2324" t="str">
        <f>IF(E2324&gt;0,"Nagyobb","Kisebb")</f>
        <v>Kisebb</v>
      </c>
    </row>
    <row r="2325" spans="1:62" x14ac:dyDescent="0.25">
      <c r="A2325">
        <v>1975</v>
      </c>
      <c r="B2325">
        <v>44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9</v>
      </c>
      <c r="M2325">
        <v>11</v>
      </c>
      <c r="N2325">
        <v>54</v>
      </c>
      <c r="O2325">
        <v>72</v>
      </c>
      <c r="P2325">
        <v>90</v>
      </c>
      <c r="Y2325" t="str">
        <f t="shared" si="404"/>
        <v>911547290</v>
      </c>
      <c r="AA2325" t="str">
        <f t="shared" si="405"/>
        <v/>
      </c>
      <c r="AB2325" t="str">
        <f t="shared" si="406"/>
        <v/>
      </c>
      <c r="AC2325" t="str">
        <f t="shared" si="407"/>
        <v/>
      </c>
      <c r="AD2325" t="str">
        <f t="shared" si="408"/>
        <v/>
      </c>
      <c r="AE2325" t="str">
        <f t="shared" si="409"/>
        <v/>
      </c>
      <c r="AF2325" t="str">
        <f t="shared" si="410"/>
        <v/>
      </c>
      <c r="AG2325" t="str">
        <f t="shared" si="411"/>
        <v/>
      </c>
      <c r="AH2325" t="str">
        <f t="shared" si="412"/>
        <v/>
      </c>
      <c r="AI2325" t="str">
        <f t="shared" si="413"/>
        <v/>
      </c>
      <c r="AY2325">
        <f t="shared" si="414"/>
        <v>236</v>
      </c>
      <c r="BJ2325" t="str">
        <f>IF(E2325&gt;0,"Nagyobb","Kisebb")</f>
        <v>Kisebb</v>
      </c>
    </row>
    <row r="2326" spans="1:62" x14ac:dyDescent="0.25">
      <c r="A2326">
        <v>1975</v>
      </c>
      <c r="B2326">
        <v>43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2</v>
      </c>
      <c r="M2326">
        <v>17</v>
      </c>
      <c r="N2326">
        <v>29</v>
      </c>
      <c r="O2326">
        <v>60</v>
      </c>
      <c r="P2326">
        <v>71</v>
      </c>
      <c r="Y2326" t="str">
        <f t="shared" si="404"/>
        <v>217296071</v>
      </c>
      <c r="AA2326" t="str">
        <f t="shared" si="405"/>
        <v/>
      </c>
      <c r="AB2326" t="str">
        <f t="shared" si="406"/>
        <v/>
      </c>
      <c r="AC2326" t="str">
        <f t="shared" si="407"/>
        <v/>
      </c>
      <c r="AD2326" t="str">
        <f t="shared" si="408"/>
        <v/>
      </c>
      <c r="AE2326" t="str">
        <f t="shared" si="409"/>
        <v/>
      </c>
      <c r="AF2326" t="str">
        <f t="shared" si="410"/>
        <v/>
      </c>
      <c r="AG2326" t="str">
        <f t="shared" si="411"/>
        <v/>
      </c>
      <c r="AH2326" t="str">
        <f t="shared" si="412"/>
        <v/>
      </c>
      <c r="AI2326" t="str">
        <f t="shared" si="413"/>
        <v/>
      </c>
      <c r="AY2326">
        <f t="shared" si="414"/>
        <v>179</v>
      </c>
      <c r="BJ2326" t="str">
        <f>IF(E2326&gt;0,"Nagyobb","Kisebb")</f>
        <v>Kisebb</v>
      </c>
    </row>
    <row r="2327" spans="1:62" x14ac:dyDescent="0.25">
      <c r="A2327">
        <v>1975</v>
      </c>
      <c r="B2327">
        <v>42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25</v>
      </c>
      <c r="M2327">
        <v>43</v>
      </c>
      <c r="N2327">
        <v>48</v>
      </c>
      <c r="O2327">
        <v>61</v>
      </c>
      <c r="P2327">
        <v>81</v>
      </c>
      <c r="Y2327" t="str">
        <f t="shared" si="404"/>
        <v>2543486181</v>
      </c>
      <c r="AA2327" t="str">
        <f t="shared" si="405"/>
        <v/>
      </c>
      <c r="AB2327" t="str">
        <f t="shared" si="406"/>
        <v/>
      </c>
      <c r="AC2327" t="str">
        <f t="shared" si="407"/>
        <v/>
      </c>
      <c r="AD2327" t="str">
        <f t="shared" si="408"/>
        <v/>
      </c>
      <c r="AE2327" t="str">
        <f t="shared" si="409"/>
        <v/>
      </c>
      <c r="AF2327" t="str">
        <f t="shared" si="410"/>
        <v/>
      </c>
      <c r="AG2327" t="str">
        <f t="shared" si="411"/>
        <v/>
      </c>
      <c r="AH2327" t="str">
        <f t="shared" si="412"/>
        <v/>
      </c>
      <c r="AI2327" t="str">
        <f t="shared" si="413"/>
        <v/>
      </c>
      <c r="AY2327">
        <f t="shared" si="414"/>
        <v>258</v>
      </c>
      <c r="BJ2327" t="str">
        <f>IF(E2327&gt;0,"Nagyobb","Kisebb")</f>
        <v>Kisebb</v>
      </c>
    </row>
    <row r="2328" spans="1:62" x14ac:dyDescent="0.25">
      <c r="A2328">
        <v>1975</v>
      </c>
      <c r="B2328">
        <v>41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18</v>
      </c>
      <c r="M2328">
        <v>23</v>
      </c>
      <c r="N2328">
        <v>40</v>
      </c>
      <c r="O2328">
        <v>70</v>
      </c>
      <c r="P2328">
        <v>76</v>
      </c>
      <c r="Y2328" t="str">
        <f t="shared" si="404"/>
        <v>1823407076</v>
      </c>
      <c r="AA2328" t="str">
        <f t="shared" si="405"/>
        <v/>
      </c>
      <c r="AB2328" t="str">
        <f t="shared" si="406"/>
        <v/>
      </c>
      <c r="AC2328" t="str">
        <f t="shared" si="407"/>
        <v/>
      </c>
      <c r="AD2328" t="str">
        <f t="shared" si="408"/>
        <v/>
      </c>
      <c r="AE2328" t="str">
        <f t="shared" si="409"/>
        <v/>
      </c>
      <c r="AF2328" t="str">
        <f t="shared" si="410"/>
        <v/>
      </c>
      <c r="AG2328" t="str">
        <f t="shared" si="411"/>
        <v/>
      </c>
      <c r="AH2328" t="str">
        <f t="shared" si="412"/>
        <v/>
      </c>
      <c r="AI2328" t="str">
        <f t="shared" si="413"/>
        <v/>
      </c>
      <c r="AY2328">
        <f t="shared" si="414"/>
        <v>227</v>
      </c>
      <c r="BJ2328" t="str">
        <f>IF(E2328&gt;0,"Nagyobb","Kisebb")</f>
        <v>Kisebb</v>
      </c>
    </row>
    <row r="2329" spans="1:62" x14ac:dyDescent="0.25">
      <c r="A2329">
        <v>1975</v>
      </c>
      <c r="B2329">
        <v>40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10</v>
      </c>
      <c r="M2329">
        <v>12</v>
      </c>
      <c r="N2329">
        <v>16</v>
      </c>
      <c r="O2329">
        <v>60</v>
      </c>
      <c r="P2329">
        <v>87</v>
      </c>
      <c r="Y2329" t="str">
        <f t="shared" si="404"/>
        <v>1012166087</v>
      </c>
      <c r="AA2329" t="str">
        <f t="shared" si="405"/>
        <v/>
      </c>
      <c r="AB2329" t="str">
        <f t="shared" si="406"/>
        <v/>
      </c>
      <c r="AC2329" t="str">
        <f t="shared" si="407"/>
        <v/>
      </c>
      <c r="AD2329" t="str">
        <f t="shared" si="408"/>
        <v/>
      </c>
      <c r="AE2329" t="str">
        <f t="shared" si="409"/>
        <v/>
      </c>
      <c r="AF2329" t="str">
        <f t="shared" si="410"/>
        <v/>
      </c>
      <c r="AG2329" t="str">
        <f t="shared" si="411"/>
        <v/>
      </c>
      <c r="AH2329" t="str">
        <f t="shared" si="412"/>
        <v/>
      </c>
      <c r="AI2329" t="str">
        <f t="shared" si="413"/>
        <v/>
      </c>
      <c r="AY2329">
        <f t="shared" si="414"/>
        <v>185</v>
      </c>
      <c r="BJ2329" t="str">
        <f>IF(E2329&gt;0,"Nagyobb","Kisebb")</f>
        <v>Kisebb</v>
      </c>
    </row>
    <row r="2330" spans="1:62" x14ac:dyDescent="0.25">
      <c r="A2330">
        <v>1975</v>
      </c>
      <c r="B2330">
        <v>39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16</v>
      </c>
      <c r="M2330">
        <v>43</v>
      </c>
      <c r="N2330">
        <v>54</v>
      </c>
      <c r="O2330">
        <v>78</v>
      </c>
      <c r="P2330">
        <v>79</v>
      </c>
      <c r="Y2330" t="str">
        <f t="shared" si="404"/>
        <v>1643547879</v>
      </c>
      <c r="AA2330" t="str">
        <f t="shared" si="405"/>
        <v/>
      </c>
      <c r="AB2330" t="str">
        <f t="shared" si="406"/>
        <v/>
      </c>
      <c r="AC2330" t="str">
        <f t="shared" si="407"/>
        <v/>
      </c>
      <c r="AD2330" t="str">
        <f t="shared" si="408"/>
        <v>+</v>
      </c>
      <c r="AE2330" t="str">
        <f t="shared" si="409"/>
        <v/>
      </c>
      <c r="AF2330" t="str">
        <f t="shared" si="410"/>
        <v/>
      </c>
      <c r="AG2330" t="str">
        <f t="shared" si="411"/>
        <v/>
      </c>
      <c r="AH2330" t="str">
        <f t="shared" si="412"/>
        <v/>
      </c>
      <c r="AI2330" t="str">
        <f t="shared" si="413"/>
        <v/>
      </c>
      <c r="AY2330">
        <f t="shared" si="414"/>
        <v>270</v>
      </c>
      <c r="BJ2330" t="str">
        <f>IF(E2330&gt;0,"Nagyobb","Kisebb")</f>
        <v>Kisebb</v>
      </c>
    </row>
    <row r="2331" spans="1:62" x14ac:dyDescent="0.25">
      <c r="A2331">
        <v>1975</v>
      </c>
      <c r="B2331">
        <v>38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2</v>
      </c>
      <c r="M2331">
        <v>49</v>
      </c>
      <c r="N2331">
        <v>79</v>
      </c>
      <c r="O2331">
        <v>81</v>
      </c>
      <c r="P2331">
        <v>88</v>
      </c>
      <c r="Y2331" t="str">
        <f t="shared" si="404"/>
        <v>249798188</v>
      </c>
      <c r="AA2331" t="str">
        <f t="shared" si="405"/>
        <v/>
      </c>
      <c r="AB2331" t="str">
        <f t="shared" si="406"/>
        <v/>
      </c>
      <c r="AC2331" t="str">
        <f t="shared" si="407"/>
        <v/>
      </c>
      <c r="AD2331" t="str">
        <f t="shared" si="408"/>
        <v/>
      </c>
      <c r="AE2331" t="str">
        <f t="shared" si="409"/>
        <v/>
      </c>
      <c r="AF2331" t="str">
        <f t="shared" si="410"/>
        <v/>
      </c>
      <c r="AG2331" t="str">
        <f t="shared" si="411"/>
        <v/>
      </c>
      <c r="AH2331" t="str">
        <f t="shared" si="412"/>
        <v/>
      </c>
      <c r="AI2331" t="str">
        <f t="shared" si="413"/>
        <v/>
      </c>
      <c r="AY2331">
        <f t="shared" si="414"/>
        <v>299</v>
      </c>
      <c r="BJ2331" t="str">
        <f>IF(E2331&gt;0,"Nagyobb","Kisebb")</f>
        <v>Kisebb</v>
      </c>
    </row>
    <row r="2332" spans="1:62" x14ac:dyDescent="0.25">
      <c r="A2332">
        <v>1975</v>
      </c>
      <c r="B2332">
        <v>37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27</v>
      </c>
      <c r="M2332">
        <v>28</v>
      </c>
      <c r="N2332">
        <v>46</v>
      </c>
      <c r="O2332">
        <v>49</v>
      </c>
      <c r="P2332">
        <v>73</v>
      </c>
      <c r="Y2332" t="str">
        <f t="shared" si="404"/>
        <v>2728464973</v>
      </c>
      <c r="AA2332" t="str">
        <f t="shared" si="405"/>
        <v>+</v>
      </c>
      <c r="AB2332" t="str">
        <f t="shared" si="406"/>
        <v/>
      </c>
      <c r="AC2332" t="str">
        <f t="shared" si="407"/>
        <v/>
      </c>
      <c r="AD2332" t="str">
        <f t="shared" si="408"/>
        <v/>
      </c>
      <c r="AE2332" t="str">
        <f t="shared" si="409"/>
        <v/>
      </c>
      <c r="AF2332" t="str">
        <f t="shared" si="410"/>
        <v/>
      </c>
      <c r="AG2332" t="str">
        <f t="shared" si="411"/>
        <v/>
      </c>
      <c r="AH2332" t="str">
        <f t="shared" si="412"/>
        <v/>
      </c>
      <c r="AI2332" t="str">
        <f t="shared" si="413"/>
        <v/>
      </c>
      <c r="AY2332">
        <f t="shared" si="414"/>
        <v>223</v>
      </c>
      <c r="BJ2332" t="str">
        <f>IF(E2332&gt;0,"Nagyobb","Kisebb")</f>
        <v>Kisebb</v>
      </c>
    </row>
    <row r="2333" spans="1:62" x14ac:dyDescent="0.25">
      <c r="A2333">
        <v>1975</v>
      </c>
      <c r="B2333">
        <v>36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4</v>
      </c>
      <c r="M2333">
        <v>13</v>
      </c>
      <c r="N2333">
        <v>28</v>
      </c>
      <c r="O2333">
        <v>72</v>
      </c>
      <c r="P2333">
        <v>77</v>
      </c>
      <c r="Y2333" t="str">
        <f t="shared" si="404"/>
        <v>413287277</v>
      </c>
      <c r="AA2333" t="str">
        <f t="shared" si="405"/>
        <v/>
      </c>
      <c r="AB2333" t="str">
        <f t="shared" si="406"/>
        <v/>
      </c>
      <c r="AC2333" t="str">
        <f t="shared" si="407"/>
        <v/>
      </c>
      <c r="AD2333" t="str">
        <f t="shared" si="408"/>
        <v/>
      </c>
      <c r="AE2333" t="str">
        <f t="shared" si="409"/>
        <v/>
      </c>
      <c r="AF2333" t="str">
        <f t="shared" si="410"/>
        <v/>
      </c>
      <c r="AG2333" t="str">
        <f t="shared" si="411"/>
        <v/>
      </c>
      <c r="AH2333" t="str">
        <f t="shared" si="412"/>
        <v/>
      </c>
      <c r="AI2333" t="str">
        <f t="shared" si="413"/>
        <v/>
      </c>
      <c r="AY2333">
        <f t="shared" si="414"/>
        <v>194</v>
      </c>
      <c r="BJ2333" t="str">
        <f>IF(E2333&gt;0,"Nagyobb","Kisebb")</f>
        <v>Kisebb</v>
      </c>
    </row>
    <row r="2334" spans="1:62" x14ac:dyDescent="0.25">
      <c r="A2334">
        <v>1975</v>
      </c>
      <c r="B2334">
        <v>35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8</v>
      </c>
      <c r="M2334">
        <v>26</v>
      </c>
      <c r="N2334">
        <v>39</v>
      </c>
      <c r="O2334">
        <v>89</v>
      </c>
      <c r="P2334">
        <v>90</v>
      </c>
      <c r="Y2334" t="str">
        <f t="shared" si="404"/>
        <v>826398990</v>
      </c>
      <c r="AA2334" t="str">
        <f t="shared" si="405"/>
        <v/>
      </c>
      <c r="AB2334" t="str">
        <f t="shared" si="406"/>
        <v/>
      </c>
      <c r="AC2334" t="str">
        <f t="shared" si="407"/>
        <v/>
      </c>
      <c r="AD2334" t="str">
        <f t="shared" si="408"/>
        <v>+</v>
      </c>
      <c r="AE2334" t="str">
        <f t="shared" si="409"/>
        <v/>
      </c>
      <c r="AF2334" t="str">
        <f t="shared" si="410"/>
        <v/>
      </c>
      <c r="AG2334" t="str">
        <f t="shared" si="411"/>
        <v/>
      </c>
      <c r="AH2334" t="str">
        <f t="shared" si="412"/>
        <v/>
      </c>
      <c r="AI2334" t="str">
        <f t="shared" si="413"/>
        <v/>
      </c>
      <c r="AY2334">
        <f t="shared" si="414"/>
        <v>252</v>
      </c>
      <c r="BJ2334" t="str">
        <f>IF(E2334&gt;0,"Nagyobb","Kisebb")</f>
        <v>Kisebb</v>
      </c>
    </row>
    <row r="2335" spans="1:62" x14ac:dyDescent="0.25">
      <c r="A2335">
        <v>1975</v>
      </c>
      <c r="B2335">
        <v>34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3</v>
      </c>
      <c r="M2335">
        <v>12</v>
      </c>
      <c r="N2335">
        <v>29</v>
      </c>
      <c r="O2335">
        <v>50</v>
      </c>
      <c r="P2335">
        <v>77</v>
      </c>
      <c r="Y2335" t="str">
        <f t="shared" si="404"/>
        <v>312295077</v>
      </c>
      <c r="AA2335" t="str">
        <f t="shared" si="405"/>
        <v/>
      </c>
      <c r="AB2335" t="str">
        <f t="shared" si="406"/>
        <v/>
      </c>
      <c r="AC2335" t="str">
        <f t="shared" si="407"/>
        <v/>
      </c>
      <c r="AD2335" t="str">
        <f t="shared" si="408"/>
        <v/>
      </c>
      <c r="AE2335" t="str">
        <f t="shared" si="409"/>
        <v/>
      </c>
      <c r="AF2335" t="str">
        <f t="shared" si="410"/>
        <v/>
      </c>
      <c r="AG2335" t="str">
        <f t="shared" si="411"/>
        <v/>
      </c>
      <c r="AH2335" t="str">
        <f t="shared" si="412"/>
        <v/>
      </c>
      <c r="AI2335" t="str">
        <f t="shared" si="413"/>
        <v/>
      </c>
      <c r="AY2335">
        <f t="shared" si="414"/>
        <v>171</v>
      </c>
      <c r="BJ2335" t="str">
        <f>IF(E2335&gt;0,"Nagyobb","Kisebb")</f>
        <v>Kisebb</v>
      </c>
    </row>
    <row r="2336" spans="1:62" x14ac:dyDescent="0.25">
      <c r="A2336">
        <v>1975</v>
      </c>
      <c r="B2336">
        <v>33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13</v>
      </c>
      <c r="M2336">
        <v>44</v>
      </c>
      <c r="N2336">
        <v>47</v>
      </c>
      <c r="O2336">
        <v>75</v>
      </c>
      <c r="P2336">
        <v>86</v>
      </c>
      <c r="Y2336" t="str">
        <f t="shared" si="404"/>
        <v>1344477586</v>
      </c>
      <c r="AA2336" t="str">
        <f t="shared" si="405"/>
        <v/>
      </c>
      <c r="AB2336" t="str">
        <f t="shared" si="406"/>
        <v/>
      </c>
      <c r="AC2336" t="str">
        <f t="shared" si="407"/>
        <v/>
      </c>
      <c r="AD2336" t="str">
        <f t="shared" si="408"/>
        <v/>
      </c>
      <c r="AE2336" t="str">
        <f t="shared" si="409"/>
        <v/>
      </c>
      <c r="AF2336" t="str">
        <f t="shared" si="410"/>
        <v/>
      </c>
      <c r="AG2336" t="str">
        <f t="shared" si="411"/>
        <v/>
      </c>
      <c r="AH2336" t="str">
        <f t="shared" si="412"/>
        <v/>
      </c>
      <c r="AI2336" t="str">
        <f t="shared" si="413"/>
        <v/>
      </c>
      <c r="AY2336">
        <f t="shared" si="414"/>
        <v>265</v>
      </c>
      <c r="BJ2336" t="str">
        <f>IF(E2336&gt;0,"Nagyobb","Kisebb")</f>
        <v>Kisebb</v>
      </c>
    </row>
    <row r="2337" spans="1:62" x14ac:dyDescent="0.25">
      <c r="A2337">
        <v>1975</v>
      </c>
      <c r="B2337">
        <v>32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12</v>
      </c>
      <c r="M2337">
        <v>15</v>
      </c>
      <c r="N2337">
        <v>27</v>
      </c>
      <c r="O2337">
        <v>40</v>
      </c>
      <c r="P2337">
        <v>62</v>
      </c>
      <c r="Y2337" t="str">
        <f t="shared" si="404"/>
        <v>1215274062</v>
      </c>
      <c r="AA2337" t="str">
        <f t="shared" si="405"/>
        <v/>
      </c>
      <c r="AB2337" t="str">
        <f t="shared" si="406"/>
        <v/>
      </c>
      <c r="AC2337" t="str">
        <f t="shared" si="407"/>
        <v/>
      </c>
      <c r="AD2337" t="str">
        <f t="shared" si="408"/>
        <v/>
      </c>
      <c r="AE2337" t="str">
        <f t="shared" si="409"/>
        <v/>
      </c>
      <c r="AF2337" t="str">
        <f t="shared" si="410"/>
        <v/>
      </c>
      <c r="AG2337" t="str">
        <f t="shared" si="411"/>
        <v/>
      </c>
      <c r="AH2337" t="str">
        <f t="shared" si="412"/>
        <v/>
      </c>
      <c r="AI2337" t="str">
        <f t="shared" si="413"/>
        <v/>
      </c>
      <c r="AY2337">
        <f t="shared" si="414"/>
        <v>156</v>
      </c>
      <c r="BJ2337" t="str">
        <f>IF(E2337&gt;0,"Nagyobb","Kisebb")</f>
        <v>Kisebb</v>
      </c>
    </row>
    <row r="2338" spans="1:62" x14ac:dyDescent="0.25">
      <c r="A2338">
        <v>1975</v>
      </c>
      <c r="B2338">
        <v>31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3</v>
      </c>
      <c r="M2338">
        <v>23</v>
      </c>
      <c r="N2338">
        <v>57</v>
      </c>
      <c r="O2338">
        <v>58</v>
      </c>
      <c r="P2338">
        <v>82</v>
      </c>
      <c r="Y2338" t="str">
        <f t="shared" si="404"/>
        <v>323575882</v>
      </c>
      <c r="AA2338" t="str">
        <f t="shared" si="405"/>
        <v/>
      </c>
      <c r="AB2338" t="str">
        <f t="shared" si="406"/>
        <v/>
      </c>
      <c r="AC2338" t="str">
        <f t="shared" si="407"/>
        <v>+</v>
      </c>
      <c r="AD2338" t="str">
        <f t="shared" si="408"/>
        <v/>
      </c>
      <c r="AE2338" t="str">
        <f t="shared" si="409"/>
        <v/>
      </c>
      <c r="AF2338" t="str">
        <f t="shared" si="410"/>
        <v/>
      </c>
      <c r="AG2338" t="str">
        <f t="shared" si="411"/>
        <v/>
      </c>
      <c r="AH2338" t="str">
        <f t="shared" si="412"/>
        <v/>
      </c>
      <c r="AI2338" t="str">
        <f t="shared" si="413"/>
        <v/>
      </c>
      <c r="AY2338">
        <f t="shared" si="414"/>
        <v>223</v>
      </c>
      <c r="BJ2338" t="str">
        <f>IF(E2338&gt;0,"Nagyobb","Kisebb")</f>
        <v>Kisebb</v>
      </c>
    </row>
    <row r="2339" spans="1:62" x14ac:dyDescent="0.25">
      <c r="A2339">
        <v>1975</v>
      </c>
      <c r="B2339">
        <v>30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10</v>
      </c>
      <c r="M2339">
        <v>30</v>
      </c>
      <c r="N2339">
        <v>42</v>
      </c>
      <c r="O2339">
        <v>50</v>
      </c>
      <c r="P2339">
        <v>51</v>
      </c>
      <c r="Y2339" t="str">
        <f t="shared" si="404"/>
        <v>1030425051</v>
      </c>
      <c r="AA2339" t="str">
        <f t="shared" si="405"/>
        <v/>
      </c>
      <c r="AB2339" t="str">
        <f t="shared" si="406"/>
        <v/>
      </c>
      <c r="AC2339" t="str">
        <f t="shared" si="407"/>
        <v/>
      </c>
      <c r="AD2339" t="str">
        <f t="shared" si="408"/>
        <v>+</v>
      </c>
      <c r="AE2339" t="str">
        <f t="shared" si="409"/>
        <v/>
      </c>
      <c r="AF2339" t="str">
        <f t="shared" si="410"/>
        <v/>
      </c>
      <c r="AG2339" t="str">
        <f t="shared" si="411"/>
        <v/>
      </c>
      <c r="AH2339" t="str">
        <f t="shared" si="412"/>
        <v/>
      </c>
      <c r="AI2339" t="str">
        <f t="shared" si="413"/>
        <v/>
      </c>
      <c r="AY2339">
        <f t="shared" si="414"/>
        <v>183</v>
      </c>
      <c r="BJ2339" t="str">
        <f>IF(E2339&gt;0,"Nagyobb","Kisebb")</f>
        <v>Kisebb</v>
      </c>
    </row>
    <row r="2340" spans="1:62" x14ac:dyDescent="0.25">
      <c r="A2340">
        <v>1975</v>
      </c>
      <c r="B2340">
        <v>29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37</v>
      </c>
      <c r="M2340">
        <v>43</v>
      </c>
      <c r="N2340">
        <v>50</v>
      </c>
      <c r="O2340">
        <v>70</v>
      </c>
      <c r="P2340">
        <v>84</v>
      </c>
      <c r="Y2340" t="str">
        <f t="shared" si="404"/>
        <v>3743507084</v>
      </c>
      <c r="AA2340" t="str">
        <f t="shared" si="405"/>
        <v/>
      </c>
      <c r="AB2340" t="str">
        <f t="shared" si="406"/>
        <v/>
      </c>
      <c r="AC2340" t="str">
        <f t="shared" si="407"/>
        <v/>
      </c>
      <c r="AD2340" t="str">
        <f t="shared" si="408"/>
        <v/>
      </c>
      <c r="AE2340" t="str">
        <f t="shared" si="409"/>
        <v/>
      </c>
      <c r="AF2340" t="str">
        <f t="shared" si="410"/>
        <v/>
      </c>
      <c r="AG2340" t="str">
        <f t="shared" si="411"/>
        <v/>
      </c>
      <c r="AH2340" t="str">
        <f t="shared" si="412"/>
        <v/>
      </c>
      <c r="AI2340" t="str">
        <f t="shared" si="413"/>
        <v/>
      </c>
      <c r="AY2340">
        <f t="shared" si="414"/>
        <v>284</v>
      </c>
      <c r="BJ2340" t="str">
        <f>IF(E2340&gt;0,"Nagyobb","Kisebb")</f>
        <v>Kisebb</v>
      </c>
    </row>
    <row r="2341" spans="1:62" x14ac:dyDescent="0.25">
      <c r="A2341">
        <v>1975</v>
      </c>
      <c r="B2341">
        <v>28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24</v>
      </c>
      <c r="M2341">
        <v>40</v>
      </c>
      <c r="N2341">
        <v>42</v>
      </c>
      <c r="O2341">
        <v>44</v>
      </c>
      <c r="P2341">
        <v>71</v>
      </c>
      <c r="Y2341" t="str">
        <f t="shared" si="404"/>
        <v>2440424471</v>
      </c>
      <c r="AA2341" t="str">
        <f t="shared" si="405"/>
        <v/>
      </c>
      <c r="AB2341" t="str">
        <f t="shared" si="406"/>
        <v/>
      </c>
      <c r="AC2341" t="str">
        <f t="shared" si="407"/>
        <v/>
      </c>
      <c r="AD2341" t="str">
        <f t="shared" si="408"/>
        <v/>
      </c>
      <c r="AE2341" t="str">
        <f t="shared" si="409"/>
        <v/>
      </c>
      <c r="AF2341" t="str">
        <f t="shared" si="410"/>
        <v/>
      </c>
      <c r="AG2341" t="str">
        <f t="shared" si="411"/>
        <v/>
      </c>
      <c r="AH2341" t="str">
        <f t="shared" si="412"/>
        <v/>
      </c>
      <c r="AI2341" t="str">
        <f t="shared" si="413"/>
        <v/>
      </c>
      <c r="AY2341">
        <f t="shared" si="414"/>
        <v>221</v>
      </c>
      <c r="BJ2341" t="str">
        <f>IF(E2341&gt;0,"Nagyobb","Kisebb")</f>
        <v>Kisebb</v>
      </c>
    </row>
    <row r="2342" spans="1:62" x14ac:dyDescent="0.25">
      <c r="A2342">
        <v>1975</v>
      </c>
      <c r="B2342">
        <v>27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12</v>
      </c>
      <c r="M2342">
        <v>16</v>
      </c>
      <c r="N2342">
        <v>20</v>
      </c>
      <c r="O2342">
        <v>37</v>
      </c>
      <c r="P2342">
        <v>47</v>
      </c>
      <c r="Y2342" t="str">
        <f t="shared" si="404"/>
        <v>1216203747</v>
      </c>
      <c r="AA2342" t="str">
        <f t="shared" si="405"/>
        <v/>
      </c>
      <c r="AB2342" t="str">
        <f t="shared" si="406"/>
        <v/>
      </c>
      <c r="AC2342" t="str">
        <f t="shared" si="407"/>
        <v/>
      </c>
      <c r="AD2342" t="str">
        <f t="shared" si="408"/>
        <v/>
      </c>
      <c r="AE2342" t="str">
        <f t="shared" si="409"/>
        <v/>
      </c>
      <c r="AF2342" t="str">
        <f t="shared" si="410"/>
        <v/>
      </c>
      <c r="AG2342" t="str">
        <f t="shared" si="411"/>
        <v/>
      </c>
      <c r="AH2342" t="str">
        <f t="shared" si="412"/>
        <v/>
      </c>
      <c r="AI2342" t="str">
        <f t="shared" si="413"/>
        <v/>
      </c>
      <c r="AY2342">
        <f t="shared" si="414"/>
        <v>132</v>
      </c>
      <c r="BJ2342" t="str">
        <f>IF(E2342&gt;0,"Nagyobb","Kisebb")</f>
        <v>Kisebb</v>
      </c>
    </row>
    <row r="2343" spans="1:62" x14ac:dyDescent="0.25">
      <c r="A2343">
        <v>1975</v>
      </c>
      <c r="B2343">
        <v>26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17</v>
      </c>
      <c r="M2343">
        <v>50</v>
      </c>
      <c r="N2343">
        <v>58</v>
      </c>
      <c r="O2343">
        <v>65</v>
      </c>
      <c r="P2343">
        <v>84</v>
      </c>
      <c r="Y2343" t="str">
        <f t="shared" si="404"/>
        <v>1750586584</v>
      </c>
      <c r="AA2343" t="str">
        <f t="shared" si="405"/>
        <v/>
      </c>
      <c r="AB2343" t="str">
        <f t="shared" si="406"/>
        <v/>
      </c>
      <c r="AC2343" t="str">
        <f t="shared" si="407"/>
        <v/>
      </c>
      <c r="AD2343" t="str">
        <f t="shared" si="408"/>
        <v/>
      </c>
      <c r="AE2343" t="str">
        <f t="shared" si="409"/>
        <v/>
      </c>
      <c r="AF2343" t="str">
        <f t="shared" si="410"/>
        <v/>
      </c>
      <c r="AG2343" t="str">
        <f t="shared" si="411"/>
        <v/>
      </c>
      <c r="AH2343" t="str">
        <f t="shared" si="412"/>
        <v/>
      </c>
      <c r="AI2343" t="str">
        <f t="shared" si="413"/>
        <v/>
      </c>
      <c r="AY2343">
        <f t="shared" si="414"/>
        <v>274</v>
      </c>
      <c r="BJ2343" t="str">
        <f>IF(E2343&gt;0,"Nagyobb","Kisebb")</f>
        <v>Kisebb</v>
      </c>
    </row>
    <row r="2344" spans="1:62" x14ac:dyDescent="0.25">
      <c r="A2344">
        <v>1975</v>
      </c>
      <c r="B2344">
        <v>25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2</v>
      </c>
      <c r="M2344">
        <v>8</v>
      </c>
      <c r="N2344">
        <v>59</v>
      </c>
      <c r="O2344">
        <v>63</v>
      </c>
      <c r="P2344">
        <v>82</v>
      </c>
      <c r="Y2344" t="str">
        <f t="shared" si="404"/>
        <v>28596382</v>
      </c>
      <c r="AA2344" t="str">
        <f t="shared" si="405"/>
        <v/>
      </c>
      <c r="AB2344" t="str">
        <f t="shared" si="406"/>
        <v/>
      </c>
      <c r="AC2344" t="str">
        <f t="shared" si="407"/>
        <v/>
      </c>
      <c r="AD2344" t="str">
        <f t="shared" si="408"/>
        <v/>
      </c>
      <c r="AE2344" t="str">
        <f t="shared" si="409"/>
        <v/>
      </c>
      <c r="AF2344" t="str">
        <f t="shared" si="410"/>
        <v/>
      </c>
      <c r="AG2344" t="str">
        <f t="shared" si="411"/>
        <v/>
      </c>
      <c r="AH2344" t="str">
        <f t="shared" si="412"/>
        <v/>
      </c>
      <c r="AI2344" t="str">
        <f t="shared" si="413"/>
        <v/>
      </c>
      <c r="AY2344">
        <f t="shared" si="414"/>
        <v>214</v>
      </c>
      <c r="BJ2344" t="str">
        <f>IF(E2344&gt;0,"Nagyobb","Kisebb")</f>
        <v>Kisebb</v>
      </c>
    </row>
    <row r="2345" spans="1:62" x14ac:dyDescent="0.25">
      <c r="A2345">
        <v>1975</v>
      </c>
      <c r="B2345">
        <v>24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35</v>
      </c>
      <c r="M2345">
        <v>36</v>
      </c>
      <c r="N2345">
        <v>52</v>
      </c>
      <c r="O2345">
        <v>81</v>
      </c>
      <c r="P2345">
        <v>86</v>
      </c>
      <c r="Y2345" t="str">
        <f t="shared" si="404"/>
        <v>3536528186</v>
      </c>
      <c r="AA2345" t="str">
        <f t="shared" si="405"/>
        <v>+</v>
      </c>
      <c r="AB2345" t="str">
        <f t="shared" si="406"/>
        <v/>
      </c>
      <c r="AC2345" t="str">
        <f t="shared" si="407"/>
        <v/>
      </c>
      <c r="AD2345" t="str">
        <f t="shared" si="408"/>
        <v/>
      </c>
      <c r="AE2345" t="str">
        <f t="shared" si="409"/>
        <v/>
      </c>
      <c r="AF2345" t="str">
        <f t="shared" si="410"/>
        <v/>
      </c>
      <c r="AG2345" t="str">
        <f t="shared" si="411"/>
        <v/>
      </c>
      <c r="AH2345" t="str">
        <f t="shared" si="412"/>
        <v/>
      </c>
      <c r="AI2345" t="str">
        <f t="shared" si="413"/>
        <v/>
      </c>
      <c r="AY2345">
        <f t="shared" si="414"/>
        <v>290</v>
      </c>
      <c r="BJ2345" t="str">
        <f>IF(E2345&gt;0,"Nagyobb","Kisebb")</f>
        <v>Kisebb</v>
      </c>
    </row>
    <row r="2346" spans="1:62" x14ac:dyDescent="0.25">
      <c r="A2346">
        <v>1975</v>
      </c>
      <c r="B2346">
        <v>23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31</v>
      </c>
      <c r="M2346">
        <v>55</v>
      </c>
      <c r="N2346">
        <v>65</v>
      </c>
      <c r="O2346">
        <v>69</v>
      </c>
      <c r="P2346">
        <v>86</v>
      </c>
      <c r="Y2346" t="str">
        <f t="shared" si="404"/>
        <v>3155656986</v>
      </c>
      <c r="AA2346" t="str">
        <f t="shared" si="405"/>
        <v/>
      </c>
      <c r="AB2346" t="str">
        <f t="shared" si="406"/>
        <v/>
      </c>
      <c r="AC2346" t="str">
        <f t="shared" si="407"/>
        <v/>
      </c>
      <c r="AD2346" t="str">
        <f t="shared" si="408"/>
        <v/>
      </c>
      <c r="AE2346" t="str">
        <f t="shared" si="409"/>
        <v/>
      </c>
      <c r="AF2346" t="str">
        <f t="shared" si="410"/>
        <v/>
      </c>
      <c r="AG2346" t="str">
        <f t="shared" si="411"/>
        <v/>
      </c>
      <c r="AH2346" t="str">
        <f t="shared" si="412"/>
        <v/>
      </c>
      <c r="AI2346" t="str">
        <f t="shared" si="413"/>
        <v/>
      </c>
      <c r="AY2346">
        <f t="shared" si="414"/>
        <v>306</v>
      </c>
      <c r="BJ2346" t="str">
        <f>IF(E2346&gt;0,"Nagyobb","Kisebb")</f>
        <v>Kisebb</v>
      </c>
    </row>
    <row r="2347" spans="1:62" x14ac:dyDescent="0.25">
      <c r="A2347">
        <v>1975</v>
      </c>
      <c r="B2347">
        <v>22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12</v>
      </c>
      <c r="M2347">
        <v>22</v>
      </c>
      <c r="N2347">
        <v>50</v>
      </c>
      <c r="O2347">
        <v>76</v>
      </c>
      <c r="P2347">
        <v>85</v>
      </c>
      <c r="Y2347" t="str">
        <f t="shared" si="404"/>
        <v>1222507685</v>
      </c>
      <c r="AA2347" t="str">
        <f t="shared" si="405"/>
        <v/>
      </c>
      <c r="AB2347" t="str">
        <f t="shared" si="406"/>
        <v/>
      </c>
      <c r="AC2347" t="str">
        <f t="shared" si="407"/>
        <v/>
      </c>
      <c r="AD2347" t="str">
        <f t="shared" si="408"/>
        <v/>
      </c>
      <c r="AE2347" t="str">
        <f t="shared" si="409"/>
        <v/>
      </c>
      <c r="AF2347" t="str">
        <f t="shared" si="410"/>
        <v/>
      </c>
      <c r="AG2347" t="str">
        <f t="shared" si="411"/>
        <v/>
      </c>
      <c r="AH2347" t="str">
        <f t="shared" si="412"/>
        <v/>
      </c>
      <c r="AI2347" t="str">
        <f t="shared" si="413"/>
        <v/>
      </c>
      <c r="AY2347">
        <f t="shared" si="414"/>
        <v>245</v>
      </c>
      <c r="BJ2347" t="str">
        <f>IF(E2347&gt;0,"Nagyobb","Kisebb")</f>
        <v>Kisebb</v>
      </c>
    </row>
    <row r="2348" spans="1:62" x14ac:dyDescent="0.25">
      <c r="A2348">
        <v>1975</v>
      </c>
      <c r="B2348">
        <v>21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6</v>
      </c>
      <c r="M2348">
        <v>34</v>
      </c>
      <c r="N2348">
        <v>36</v>
      </c>
      <c r="O2348">
        <v>67</v>
      </c>
      <c r="P2348">
        <v>89</v>
      </c>
      <c r="Y2348" t="str">
        <f t="shared" si="404"/>
        <v>634366789</v>
      </c>
      <c r="AA2348" t="str">
        <f t="shared" si="405"/>
        <v/>
      </c>
      <c r="AB2348" t="str">
        <f t="shared" si="406"/>
        <v/>
      </c>
      <c r="AC2348" t="str">
        <f t="shared" si="407"/>
        <v/>
      </c>
      <c r="AD2348" t="str">
        <f t="shared" si="408"/>
        <v/>
      </c>
      <c r="AE2348" t="str">
        <f t="shared" si="409"/>
        <v/>
      </c>
      <c r="AF2348" t="str">
        <f t="shared" si="410"/>
        <v/>
      </c>
      <c r="AG2348" t="str">
        <f t="shared" si="411"/>
        <v/>
      </c>
      <c r="AH2348" t="str">
        <f t="shared" si="412"/>
        <v/>
      </c>
      <c r="AI2348" t="str">
        <f t="shared" si="413"/>
        <v/>
      </c>
      <c r="AY2348">
        <f t="shared" si="414"/>
        <v>232</v>
      </c>
      <c r="BJ2348" t="str">
        <f>IF(E2348&gt;0,"Nagyobb","Kisebb")</f>
        <v>Kisebb</v>
      </c>
    </row>
    <row r="2349" spans="1:62" x14ac:dyDescent="0.25">
      <c r="A2349">
        <v>1975</v>
      </c>
      <c r="B2349">
        <v>20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5</v>
      </c>
      <c r="M2349">
        <v>10</v>
      </c>
      <c r="N2349">
        <v>37</v>
      </c>
      <c r="O2349">
        <v>56</v>
      </c>
      <c r="P2349">
        <v>71</v>
      </c>
      <c r="Y2349" t="str">
        <f t="shared" si="404"/>
        <v>510375671</v>
      </c>
      <c r="AA2349" t="str">
        <f t="shared" si="405"/>
        <v/>
      </c>
      <c r="AB2349" t="str">
        <f t="shared" si="406"/>
        <v/>
      </c>
      <c r="AC2349" t="str">
        <f t="shared" si="407"/>
        <v/>
      </c>
      <c r="AD2349" t="str">
        <f t="shared" si="408"/>
        <v/>
      </c>
      <c r="AE2349" t="str">
        <f t="shared" si="409"/>
        <v/>
      </c>
      <c r="AF2349" t="str">
        <f t="shared" si="410"/>
        <v/>
      </c>
      <c r="AG2349" t="str">
        <f t="shared" si="411"/>
        <v/>
      </c>
      <c r="AH2349" t="str">
        <f t="shared" si="412"/>
        <v/>
      </c>
      <c r="AI2349" t="str">
        <f t="shared" si="413"/>
        <v/>
      </c>
      <c r="AY2349">
        <f t="shared" si="414"/>
        <v>179</v>
      </c>
      <c r="BJ2349" t="str">
        <f>IF(E2349&gt;0,"Nagyobb","Kisebb")</f>
        <v>Kisebb</v>
      </c>
    </row>
    <row r="2350" spans="1:62" x14ac:dyDescent="0.25">
      <c r="A2350">
        <v>1975</v>
      </c>
      <c r="B2350">
        <v>19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1</v>
      </c>
      <c r="M2350">
        <v>15</v>
      </c>
      <c r="N2350">
        <v>34</v>
      </c>
      <c r="O2350">
        <v>36</v>
      </c>
      <c r="P2350">
        <v>53</v>
      </c>
      <c r="Y2350" t="str">
        <f t="shared" si="404"/>
        <v>115343653</v>
      </c>
      <c r="AA2350" t="str">
        <f t="shared" si="405"/>
        <v/>
      </c>
      <c r="AB2350" t="str">
        <f t="shared" si="406"/>
        <v/>
      </c>
      <c r="AC2350" t="str">
        <f t="shared" si="407"/>
        <v/>
      </c>
      <c r="AD2350" t="str">
        <f t="shared" si="408"/>
        <v/>
      </c>
      <c r="AE2350" t="str">
        <f t="shared" si="409"/>
        <v/>
      </c>
      <c r="AF2350" t="str">
        <f t="shared" si="410"/>
        <v/>
      </c>
      <c r="AG2350" t="str">
        <f t="shared" si="411"/>
        <v/>
      </c>
      <c r="AH2350" t="str">
        <f t="shared" si="412"/>
        <v/>
      </c>
      <c r="AI2350" t="str">
        <f t="shared" si="413"/>
        <v/>
      </c>
      <c r="AY2350">
        <f t="shared" si="414"/>
        <v>139</v>
      </c>
      <c r="BJ2350" t="str">
        <f>IF(E2350&gt;0,"Nagyobb","Kisebb")</f>
        <v>Kisebb</v>
      </c>
    </row>
    <row r="2351" spans="1:62" x14ac:dyDescent="0.25">
      <c r="A2351">
        <v>1975</v>
      </c>
      <c r="B2351">
        <v>18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4</v>
      </c>
      <c r="M2351">
        <v>43</v>
      </c>
      <c r="N2351">
        <v>50</v>
      </c>
      <c r="O2351">
        <v>54</v>
      </c>
      <c r="P2351">
        <v>65</v>
      </c>
      <c r="Y2351" t="str">
        <f t="shared" si="404"/>
        <v>443505465</v>
      </c>
      <c r="AA2351" t="str">
        <f t="shared" si="405"/>
        <v/>
      </c>
      <c r="AB2351" t="str">
        <f t="shared" si="406"/>
        <v/>
      </c>
      <c r="AC2351" t="str">
        <f t="shared" si="407"/>
        <v/>
      </c>
      <c r="AD2351" t="str">
        <f t="shared" si="408"/>
        <v/>
      </c>
      <c r="AE2351" t="str">
        <f t="shared" si="409"/>
        <v/>
      </c>
      <c r="AF2351" t="str">
        <f t="shared" si="410"/>
        <v/>
      </c>
      <c r="AG2351" t="str">
        <f t="shared" si="411"/>
        <v/>
      </c>
      <c r="AH2351" t="str">
        <f t="shared" si="412"/>
        <v/>
      </c>
      <c r="AI2351" t="str">
        <f t="shared" si="413"/>
        <v/>
      </c>
      <c r="AY2351">
        <f t="shared" si="414"/>
        <v>216</v>
      </c>
      <c r="BJ2351" t="str">
        <f>IF(E2351&gt;0,"Nagyobb","Kisebb")</f>
        <v>Kisebb</v>
      </c>
    </row>
    <row r="2352" spans="1:62" x14ac:dyDescent="0.25">
      <c r="A2352">
        <v>1975</v>
      </c>
      <c r="B2352">
        <v>17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17</v>
      </c>
      <c r="M2352">
        <v>22</v>
      </c>
      <c r="N2352">
        <v>24</v>
      </c>
      <c r="O2352">
        <v>29</v>
      </c>
      <c r="P2352">
        <v>59</v>
      </c>
      <c r="Y2352" t="str">
        <f t="shared" si="404"/>
        <v>1722242959</v>
      </c>
      <c r="AA2352" t="str">
        <f t="shared" si="405"/>
        <v/>
      </c>
      <c r="AB2352" t="str">
        <f t="shared" si="406"/>
        <v/>
      </c>
      <c r="AC2352" t="str">
        <f t="shared" si="407"/>
        <v/>
      </c>
      <c r="AD2352" t="str">
        <f t="shared" si="408"/>
        <v/>
      </c>
      <c r="AE2352" t="str">
        <f t="shared" si="409"/>
        <v/>
      </c>
      <c r="AF2352" t="str">
        <f t="shared" si="410"/>
        <v/>
      </c>
      <c r="AG2352" t="str">
        <f t="shared" si="411"/>
        <v/>
      </c>
      <c r="AH2352" t="str">
        <f t="shared" si="412"/>
        <v/>
      </c>
      <c r="AI2352" t="str">
        <f t="shared" si="413"/>
        <v/>
      </c>
      <c r="AY2352">
        <f t="shared" si="414"/>
        <v>151</v>
      </c>
      <c r="BJ2352" t="str">
        <f>IF(E2352&gt;0,"Nagyobb","Kisebb")</f>
        <v>Kisebb</v>
      </c>
    </row>
    <row r="2353" spans="1:62" x14ac:dyDescent="0.25">
      <c r="A2353">
        <v>1975</v>
      </c>
      <c r="B2353">
        <v>16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4</v>
      </c>
      <c r="M2353">
        <v>37</v>
      </c>
      <c r="N2353">
        <v>62</v>
      </c>
      <c r="O2353">
        <v>72</v>
      </c>
      <c r="P2353">
        <v>85</v>
      </c>
      <c r="Y2353" t="str">
        <f t="shared" si="404"/>
        <v>437627285</v>
      </c>
      <c r="AA2353" t="str">
        <f t="shared" si="405"/>
        <v/>
      </c>
      <c r="AB2353" t="str">
        <f t="shared" si="406"/>
        <v/>
      </c>
      <c r="AC2353" t="str">
        <f t="shared" si="407"/>
        <v/>
      </c>
      <c r="AD2353" t="str">
        <f t="shared" si="408"/>
        <v/>
      </c>
      <c r="AE2353" t="str">
        <f t="shared" si="409"/>
        <v/>
      </c>
      <c r="AF2353" t="str">
        <f t="shared" si="410"/>
        <v/>
      </c>
      <c r="AG2353" t="str">
        <f t="shared" si="411"/>
        <v/>
      </c>
      <c r="AH2353" t="str">
        <f t="shared" si="412"/>
        <v/>
      </c>
      <c r="AI2353" t="str">
        <f t="shared" si="413"/>
        <v/>
      </c>
      <c r="AY2353">
        <f t="shared" si="414"/>
        <v>260</v>
      </c>
      <c r="BJ2353" t="str">
        <f>IF(E2353&gt;0,"Nagyobb","Kisebb")</f>
        <v>Kisebb</v>
      </c>
    </row>
    <row r="2354" spans="1:62" x14ac:dyDescent="0.25">
      <c r="A2354">
        <v>1975</v>
      </c>
      <c r="B2354">
        <v>15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3</v>
      </c>
      <c r="M2354">
        <v>56</v>
      </c>
      <c r="N2354">
        <v>61</v>
      </c>
      <c r="O2354">
        <v>85</v>
      </c>
      <c r="P2354">
        <v>89</v>
      </c>
      <c r="Y2354" t="str">
        <f t="shared" si="404"/>
        <v>356618589</v>
      </c>
      <c r="AA2354" t="str">
        <f t="shared" si="405"/>
        <v/>
      </c>
      <c r="AB2354" t="str">
        <f t="shared" si="406"/>
        <v/>
      </c>
      <c r="AC2354" t="str">
        <f t="shared" si="407"/>
        <v/>
      </c>
      <c r="AD2354" t="str">
        <f t="shared" si="408"/>
        <v/>
      </c>
      <c r="AE2354" t="str">
        <f t="shared" si="409"/>
        <v/>
      </c>
      <c r="AF2354" t="str">
        <f t="shared" si="410"/>
        <v/>
      </c>
      <c r="AG2354" t="str">
        <f t="shared" si="411"/>
        <v/>
      </c>
      <c r="AH2354" t="str">
        <f t="shared" si="412"/>
        <v/>
      </c>
      <c r="AI2354" t="str">
        <f t="shared" si="413"/>
        <v/>
      </c>
      <c r="AY2354">
        <f t="shared" si="414"/>
        <v>294</v>
      </c>
      <c r="BJ2354" t="str">
        <f>IF(E2354&gt;0,"Nagyobb","Kisebb")</f>
        <v>Kisebb</v>
      </c>
    </row>
    <row r="2355" spans="1:62" x14ac:dyDescent="0.25">
      <c r="A2355">
        <v>1975</v>
      </c>
      <c r="B2355">
        <v>14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4</v>
      </c>
      <c r="M2355">
        <v>8</v>
      </c>
      <c r="N2355">
        <v>33</v>
      </c>
      <c r="O2355">
        <v>47</v>
      </c>
      <c r="P2355">
        <v>84</v>
      </c>
      <c r="Y2355" t="str">
        <f t="shared" si="404"/>
        <v>48334784</v>
      </c>
      <c r="AA2355" t="str">
        <f t="shared" si="405"/>
        <v/>
      </c>
      <c r="AB2355" t="str">
        <f t="shared" si="406"/>
        <v/>
      </c>
      <c r="AC2355" t="str">
        <f t="shared" si="407"/>
        <v/>
      </c>
      <c r="AD2355" t="str">
        <f t="shared" si="408"/>
        <v/>
      </c>
      <c r="AE2355" t="str">
        <f t="shared" si="409"/>
        <v/>
      </c>
      <c r="AF2355" t="str">
        <f t="shared" si="410"/>
        <v/>
      </c>
      <c r="AG2355" t="str">
        <f t="shared" si="411"/>
        <v/>
      </c>
      <c r="AH2355" t="str">
        <f t="shared" si="412"/>
        <v/>
      </c>
      <c r="AI2355" t="str">
        <f t="shared" si="413"/>
        <v/>
      </c>
      <c r="AY2355">
        <f t="shared" si="414"/>
        <v>176</v>
      </c>
      <c r="BJ2355" t="str">
        <f>IF(E2355&gt;0,"Nagyobb","Kisebb")</f>
        <v>Kisebb</v>
      </c>
    </row>
    <row r="2356" spans="1:62" x14ac:dyDescent="0.25">
      <c r="A2356">
        <v>1975</v>
      </c>
      <c r="B2356">
        <v>13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5</v>
      </c>
      <c r="M2356">
        <v>21</v>
      </c>
      <c r="N2356">
        <v>39</v>
      </c>
      <c r="O2356">
        <v>61</v>
      </c>
      <c r="P2356">
        <v>76</v>
      </c>
      <c r="Y2356" t="str">
        <f t="shared" si="404"/>
        <v>521396176</v>
      </c>
      <c r="AA2356" t="str">
        <f t="shared" si="405"/>
        <v/>
      </c>
      <c r="AB2356" t="str">
        <f t="shared" si="406"/>
        <v/>
      </c>
      <c r="AC2356" t="str">
        <f t="shared" si="407"/>
        <v/>
      </c>
      <c r="AD2356" t="str">
        <f t="shared" si="408"/>
        <v/>
      </c>
      <c r="AE2356" t="str">
        <f t="shared" si="409"/>
        <v/>
      </c>
      <c r="AF2356" t="str">
        <f t="shared" si="410"/>
        <v/>
      </c>
      <c r="AG2356" t="str">
        <f t="shared" si="411"/>
        <v/>
      </c>
      <c r="AH2356" t="str">
        <f t="shared" si="412"/>
        <v/>
      </c>
      <c r="AI2356" t="str">
        <f t="shared" si="413"/>
        <v/>
      </c>
      <c r="AY2356">
        <f t="shared" si="414"/>
        <v>202</v>
      </c>
      <c r="BJ2356" t="str">
        <f>IF(E2356&gt;0,"Nagyobb","Kisebb")</f>
        <v>Kisebb</v>
      </c>
    </row>
    <row r="2357" spans="1:62" x14ac:dyDescent="0.25">
      <c r="A2357">
        <v>1975</v>
      </c>
      <c r="B2357">
        <v>12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20</v>
      </c>
      <c r="M2357">
        <v>24</v>
      </c>
      <c r="N2357">
        <v>37</v>
      </c>
      <c r="O2357">
        <v>54</v>
      </c>
      <c r="P2357">
        <v>90</v>
      </c>
      <c r="Y2357" t="str">
        <f t="shared" si="404"/>
        <v>2024375490</v>
      </c>
      <c r="AA2357" t="str">
        <f t="shared" si="405"/>
        <v/>
      </c>
      <c r="AB2357" t="str">
        <f t="shared" si="406"/>
        <v/>
      </c>
      <c r="AC2357" t="str">
        <f t="shared" si="407"/>
        <v/>
      </c>
      <c r="AD2357" t="str">
        <f t="shared" si="408"/>
        <v/>
      </c>
      <c r="AE2357" t="str">
        <f t="shared" si="409"/>
        <v/>
      </c>
      <c r="AF2357" t="str">
        <f t="shared" si="410"/>
        <v/>
      </c>
      <c r="AG2357" t="str">
        <f t="shared" si="411"/>
        <v/>
      </c>
      <c r="AH2357" t="str">
        <f t="shared" si="412"/>
        <v/>
      </c>
      <c r="AI2357" t="str">
        <f t="shared" si="413"/>
        <v/>
      </c>
      <c r="AY2357">
        <f t="shared" si="414"/>
        <v>225</v>
      </c>
      <c r="BJ2357" t="str">
        <f>IF(E2357&gt;0,"Nagyobb","Kisebb")</f>
        <v>Kisebb</v>
      </c>
    </row>
    <row r="2358" spans="1:62" x14ac:dyDescent="0.25">
      <c r="A2358">
        <v>1975</v>
      </c>
      <c r="B2358">
        <v>11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13</v>
      </c>
      <c r="M2358">
        <v>41</v>
      </c>
      <c r="N2358">
        <v>43</v>
      </c>
      <c r="O2358">
        <v>85</v>
      </c>
      <c r="P2358">
        <v>88</v>
      </c>
      <c r="Y2358" t="str">
        <f t="shared" si="404"/>
        <v>1341438588</v>
      </c>
      <c r="AA2358" t="str">
        <f t="shared" si="405"/>
        <v/>
      </c>
      <c r="AB2358" t="str">
        <f t="shared" si="406"/>
        <v/>
      </c>
      <c r="AC2358" t="str">
        <f t="shared" si="407"/>
        <v/>
      </c>
      <c r="AD2358" t="str">
        <f t="shared" si="408"/>
        <v/>
      </c>
      <c r="AE2358" t="str">
        <f t="shared" si="409"/>
        <v/>
      </c>
      <c r="AF2358" t="str">
        <f t="shared" si="410"/>
        <v/>
      </c>
      <c r="AG2358" t="str">
        <f t="shared" si="411"/>
        <v/>
      </c>
      <c r="AH2358" t="str">
        <f t="shared" si="412"/>
        <v/>
      </c>
      <c r="AI2358" t="str">
        <f t="shared" si="413"/>
        <v/>
      </c>
      <c r="AY2358">
        <f t="shared" si="414"/>
        <v>270</v>
      </c>
      <c r="BJ2358" t="str">
        <f>IF(E2358&gt;0,"Nagyobb","Kisebb")</f>
        <v>Kisebb</v>
      </c>
    </row>
    <row r="2359" spans="1:62" x14ac:dyDescent="0.25">
      <c r="A2359">
        <v>1975</v>
      </c>
      <c r="B2359">
        <v>10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10</v>
      </c>
      <c r="M2359">
        <v>26</v>
      </c>
      <c r="N2359">
        <v>44</v>
      </c>
      <c r="O2359">
        <v>54</v>
      </c>
      <c r="P2359">
        <v>73</v>
      </c>
      <c r="Y2359" t="str">
        <f t="shared" si="404"/>
        <v>1026445473</v>
      </c>
      <c r="AA2359" t="str">
        <f t="shared" si="405"/>
        <v/>
      </c>
      <c r="AB2359" t="str">
        <f t="shared" si="406"/>
        <v/>
      </c>
      <c r="AC2359" t="str">
        <f t="shared" si="407"/>
        <v/>
      </c>
      <c r="AD2359" t="str">
        <f t="shared" si="408"/>
        <v/>
      </c>
      <c r="AE2359" t="str">
        <f t="shared" si="409"/>
        <v/>
      </c>
      <c r="AF2359" t="str">
        <f t="shared" si="410"/>
        <v/>
      </c>
      <c r="AG2359" t="str">
        <f t="shared" si="411"/>
        <v/>
      </c>
      <c r="AH2359" t="str">
        <f t="shared" si="412"/>
        <v/>
      </c>
      <c r="AI2359" t="str">
        <f t="shared" si="413"/>
        <v/>
      </c>
      <c r="AY2359">
        <f t="shared" si="414"/>
        <v>207</v>
      </c>
      <c r="BJ2359" t="str">
        <f>IF(E2359&gt;0,"Nagyobb","Kisebb")</f>
        <v>Kisebb</v>
      </c>
    </row>
    <row r="2360" spans="1:62" x14ac:dyDescent="0.25">
      <c r="A2360">
        <v>1975</v>
      </c>
      <c r="B2360">
        <v>9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3</v>
      </c>
      <c r="M2360">
        <v>14</v>
      </c>
      <c r="N2360">
        <v>29</v>
      </c>
      <c r="O2360">
        <v>33</v>
      </c>
      <c r="P2360">
        <v>59</v>
      </c>
      <c r="Y2360" t="str">
        <f t="shared" si="404"/>
        <v>314293359</v>
      </c>
      <c r="AA2360" t="str">
        <f t="shared" si="405"/>
        <v/>
      </c>
      <c r="AB2360" t="str">
        <f t="shared" si="406"/>
        <v/>
      </c>
      <c r="AC2360" t="str">
        <f t="shared" si="407"/>
        <v/>
      </c>
      <c r="AD2360" t="str">
        <f t="shared" si="408"/>
        <v/>
      </c>
      <c r="AE2360" t="str">
        <f t="shared" si="409"/>
        <v/>
      </c>
      <c r="AF2360" t="str">
        <f t="shared" si="410"/>
        <v/>
      </c>
      <c r="AG2360" t="str">
        <f t="shared" si="411"/>
        <v/>
      </c>
      <c r="AH2360" t="str">
        <f t="shared" si="412"/>
        <v/>
      </c>
      <c r="AI2360" t="str">
        <f t="shared" si="413"/>
        <v/>
      </c>
      <c r="AY2360">
        <f t="shared" si="414"/>
        <v>138</v>
      </c>
      <c r="BJ2360" t="str">
        <f>IF(E2360&gt;0,"Nagyobb","Kisebb")</f>
        <v>Kisebb</v>
      </c>
    </row>
    <row r="2361" spans="1:62" x14ac:dyDescent="0.25">
      <c r="A2361">
        <v>1975</v>
      </c>
      <c r="B2361">
        <v>8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1</v>
      </c>
      <c r="M2361">
        <v>3</v>
      </c>
      <c r="N2361">
        <v>11</v>
      </c>
      <c r="O2361">
        <v>19</v>
      </c>
      <c r="P2361">
        <v>84</v>
      </c>
      <c r="Y2361" t="str">
        <f t="shared" si="404"/>
        <v>13111984</v>
      </c>
      <c r="AA2361" t="str">
        <f t="shared" si="405"/>
        <v/>
      </c>
      <c r="AB2361" t="str">
        <f t="shared" si="406"/>
        <v/>
      </c>
      <c r="AC2361" t="str">
        <f t="shared" si="407"/>
        <v/>
      </c>
      <c r="AD2361" t="str">
        <f t="shared" si="408"/>
        <v/>
      </c>
      <c r="AE2361" t="str">
        <f t="shared" si="409"/>
        <v/>
      </c>
      <c r="AF2361" t="str">
        <f t="shared" si="410"/>
        <v/>
      </c>
      <c r="AG2361" t="str">
        <f t="shared" si="411"/>
        <v/>
      </c>
      <c r="AH2361" t="str">
        <f t="shared" si="412"/>
        <v/>
      </c>
      <c r="AI2361" t="str">
        <f t="shared" si="413"/>
        <v/>
      </c>
      <c r="AY2361">
        <f t="shared" si="414"/>
        <v>118</v>
      </c>
      <c r="BJ2361" t="str">
        <f>IF(E2361&gt;0,"Nagyobb","Kisebb")</f>
        <v>Kisebb</v>
      </c>
    </row>
    <row r="2362" spans="1:62" x14ac:dyDescent="0.25">
      <c r="A2362">
        <v>1975</v>
      </c>
      <c r="B2362">
        <v>7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21</v>
      </c>
      <c r="M2362">
        <v>37</v>
      </c>
      <c r="N2362">
        <v>39</v>
      </c>
      <c r="O2362">
        <v>56</v>
      </c>
      <c r="P2362">
        <v>77</v>
      </c>
      <c r="Y2362" t="str">
        <f t="shared" si="404"/>
        <v>2137395677</v>
      </c>
      <c r="AA2362" t="str">
        <f t="shared" si="405"/>
        <v/>
      </c>
      <c r="AB2362" t="str">
        <f t="shared" si="406"/>
        <v/>
      </c>
      <c r="AC2362" t="str">
        <f t="shared" si="407"/>
        <v/>
      </c>
      <c r="AD2362" t="str">
        <f t="shared" si="408"/>
        <v/>
      </c>
      <c r="AE2362" t="str">
        <f t="shared" si="409"/>
        <v/>
      </c>
      <c r="AF2362" t="str">
        <f t="shared" si="410"/>
        <v/>
      </c>
      <c r="AG2362" t="str">
        <f t="shared" si="411"/>
        <v/>
      </c>
      <c r="AH2362" t="str">
        <f t="shared" si="412"/>
        <v/>
      </c>
      <c r="AI2362" t="str">
        <f t="shared" si="413"/>
        <v/>
      </c>
      <c r="AY2362">
        <f t="shared" si="414"/>
        <v>230</v>
      </c>
      <c r="BJ2362" t="str">
        <f>IF(E2362&gt;0,"Nagyobb","Kisebb")</f>
        <v>Kisebb</v>
      </c>
    </row>
    <row r="2363" spans="1:62" x14ac:dyDescent="0.25">
      <c r="A2363">
        <v>1975</v>
      </c>
      <c r="B2363">
        <v>6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17</v>
      </c>
      <c r="M2363">
        <v>26</v>
      </c>
      <c r="N2363">
        <v>38</v>
      </c>
      <c r="O2363">
        <v>84</v>
      </c>
      <c r="P2363">
        <v>86</v>
      </c>
      <c r="Y2363" t="str">
        <f t="shared" si="404"/>
        <v>1726388486</v>
      </c>
      <c r="AA2363" t="str">
        <f t="shared" si="405"/>
        <v/>
      </c>
      <c r="AB2363" t="str">
        <f t="shared" si="406"/>
        <v/>
      </c>
      <c r="AC2363" t="str">
        <f t="shared" si="407"/>
        <v/>
      </c>
      <c r="AD2363" t="str">
        <f t="shared" si="408"/>
        <v/>
      </c>
      <c r="AE2363" t="str">
        <f t="shared" si="409"/>
        <v/>
      </c>
      <c r="AF2363" t="str">
        <f t="shared" si="410"/>
        <v/>
      </c>
      <c r="AG2363" t="str">
        <f t="shared" si="411"/>
        <v/>
      </c>
      <c r="AH2363" t="str">
        <f t="shared" si="412"/>
        <v/>
      </c>
      <c r="AI2363" t="str">
        <f t="shared" si="413"/>
        <v/>
      </c>
      <c r="AY2363">
        <f t="shared" si="414"/>
        <v>251</v>
      </c>
      <c r="BJ2363" t="str">
        <f>IF(E2363&gt;0,"Nagyobb","Kisebb")</f>
        <v>Kisebb</v>
      </c>
    </row>
    <row r="2364" spans="1:62" x14ac:dyDescent="0.25">
      <c r="A2364">
        <v>1975</v>
      </c>
      <c r="B2364">
        <v>5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12</v>
      </c>
      <c r="M2364">
        <v>20</v>
      </c>
      <c r="N2364">
        <v>29</v>
      </c>
      <c r="O2364">
        <v>38</v>
      </c>
      <c r="P2364">
        <v>40</v>
      </c>
      <c r="Y2364" t="str">
        <f t="shared" si="404"/>
        <v>1220293840</v>
      </c>
      <c r="AA2364" t="str">
        <f t="shared" si="405"/>
        <v/>
      </c>
      <c r="AB2364" t="str">
        <f t="shared" si="406"/>
        <v/>
      </c>
      <c r="AC2364" t="str">
        <f t="shared" si="407"/>
        <v/>
      </c>
      <c r="AD2364" t="str">
        <f t="shared" si="408"/>
        <v/>
      </c>
      <c r="AE2364" t="str">
        <f t="shared" si="409"/>
        <v/>
      </c>
      <c r="AF2364" t="str">
        <f t="shared" si="410"/>
        <v/>
      </c>
      <c r="AG2364" t="str">
        <f t="shared" si="411"/>
        <v/>
      </c>
      <c r="AH2364" t="str">
        <f t="shared" si="412"/>
        <v/>
      </c>
      <c r="AI2364" t="str">
        <f t="shared" si="413"/>
        <v/>
      </c>
      <c r="AY2364">
        <f t="shared" si="414"/>
        <v>139</v>
      </c>
      <c r="BJ2364" t="str">
        <f>IF(E2364&gt;0,"Nagyobb","Kisebb")</f>
        <v>Kisebb</v>
      </c>
    </row>
    <row r="2365" spans="1:62" x14ac:dyDescent="0.25">
      <c r="A2365">
        <v>1975</v>
      </c>
      <c r="B2365">
        <v>4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16</v>
      </c>
      <c r="M2365">
        <v>35</v>
      </c>
      <c r="N2365">
        <v>39</v>
      </c>
      <c r="O2365">
        <v>40</v>
      </c>
      <c r="P2365">
        <v>42</v>
      </c>
      <c r="Y2365" t="str">
        <f t="shared" si="404"/>
        <v>1635394042</v>
      </c>
      <c r="AA2365" t="str">
        <f t="shared" si="405"/>
        <v/>
      </c>
      <c r="AB2365" t="str">
        <f t="shared" si="406"/>
        <v/>
      </c>
      <c r="AC2365" t="str">
        <f t="shared" si="407"/>
        <v>+</v>
      </c>
      <c r="AD2365" t="str">
        <f t="shared" si="408"/>
        <v/>
      </c>
      <c r="AE2365" t="str">
        <f t="shared" si="409"/>
        <v/>
      </c>
      <c r="AF2365" t="str">
        <f t="shared" si="410"/>
        <v/>
      </c>
      <c r="AG2365" t="str">
        <f t="shared" si="411"/>
        <v/>
      </c>
      <c r="AH2365" t="str">
        <f t="shared" si="412"/>
        <v/>
      </c>
      <c r="AI2365" t="str">
        <f t="shared" si="413"/>
        <v/>
      </c>
      <c r="AY2365">
        <f t="shared" si="414"/>
        <v>172</v>
      </c>
      <c r="BJ2365" t="str">
        <f>IF(E2365&gt;0,"Nagyobb","Kisebb")</f>
        <v>Kisebb</v>
      </c>
    </row>
    <row r="2366" spans="1:62" x14ac:dyDescent="0.25">
      <c r="A2366">
        <v>1975</v>
      </c>
      <c r="B2366">
        <v>3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</v>
      </c>
      <c r="M2366">
        <v>34</v>
      </c>
      <c r="N2366">
        <v>57</v>
      </c>
      <c r="O2366">
        <v>58</v>
      </c>
      <c r="P2366">
        <v>61</v>
      </c>
      <c r="Y2366" t="str">
        <f t="shared" si="404"/>
        <v>134575861</v>
      </c>
      <c r="AA2366" t="str">
        <f t="shared" si="405"/>
        <v/>
      </c>
      <c r="AB2366" t="str">
        <f t="shared" si="406"/>
        <v/>
      </c>
      <c r="AC2366" t="str">
        <f t="shared" si="407"/>
        <v>+</v>
      </c>
      <c r="AD2366" t="str">
        <f t="shared" si="408"/>
        <v/>
      </c>
      <c r="AE2366" t="str">
        <f t="shared" si="409"/>
        <v/>
      </c>
      <c r="AF2366" t="str">
        <f t="shared" si="410"/>
        <v/>
      </c>
      <c r="AG2366" t="str">
        <f t="shared" si="411"/>
        <v/>
      </c>
      <c r="AH2366" t="str">
        <f t="shared" si="412"/>
        <v/>
      </c>
      <c r="AI2366" t="str">
        <f t="shared" si="413"/>
        <v/>
      </c>
      <c r="AY2366">
        <f t="shared" si="414"/>
        <v>211</v>
      </c>
      <c r="BJ2366" t="str">
        <f>IF(E2366&gt;0,"Nagyobb","Kisebb")</f>
        <v>Kisebb</v>
      </c>
    </row>
    <row r="2367" spans="1:62" x14ac:dyDescent="0.25">
      <c r="A2367">
        <v>1975</v>
      </c>
      <c r="B2367">
        <v>2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3</v>
      </c>
      <c r="M2367">
        <v>13</v>
      </c>
      <c r="N2367">
        <v>38</v>
      </c>
      <c r="O2367">
        <v>69</v>
      </c>
      <c r="P2367">
        <v>71</v>
      </c>
      <c r="Y2367" t="str">
        <f t="shared" si="404"/>
        <v>313386971</v>
      </c>
      <c r="AA2367" t="str">
        <f t="shared" si="405"/>
        <v/>
      </c>
      <c r="AB2367" t="str">
        <f t="shared" si="406"/>
        <v/>
      </c>
      <c r="AC2367" t="str">
        <f t="shared" si="407"/>
        <v/>
      </c>
      <c r="AD2367" t="str">
        <f t="shared" si="408"/>
        <v/>
      </c>
      <c r="AE2367" t="str">
        <f t="shared" si="409"/>
        <v/>
      </c>
      <c r="AF2367" t="str">
        <f t="shared" si="410"/>
        <v/>
      </c>
      <c r="AG2367" t="str">
        <f t="shared" si="411"/>
        <v/>
      </c>
      <c r="AH2367" t="str">
        <f t="shared" si="412"/>
        <v/>
      </c>
      <c r="AI2367" t="str">
        <f t="shared" si="413"/>
        <v/>
      </c>
      <c r="AY2367">
        <f t="shared" si="414"/>
        <v>194</v>
      </c>
      <c r="BJ2367" t="str">
        <f>IF(E2367&gt;0,"Nagyobb","Kisebb")</f>
        <v>Kisebb</v>
      </c>
    </row>
    <row r="2368" spans="1:62" x14ac:dyDescent="0.25">
      <c r="A2368">
        <v>1975</v>
      </c>
      <c r="B2368">
        <v>1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5</v>
      </c>
      <c r="M2368">
        <v>15</v>
      </c>
      <c r="N2368">
        <v>41</v>
      </c>
      <c r="O2368">
        <v>66</v>
      </c>
      <c r="P2368">
        <v>86</v>
      </c>
      <c r="Y2368" t="str">
        <f t="shared" si="404"/>
        <v>515416686</v>
      </c>
      <c r="AA2368" t="str">
        <f t="shared" si="405"/>
        <v/>
      </c>
      <c r="AB2368" t="str">
        <f t="shared" si="406"/>
        <v/>
      </c>
      <c r="AC2368" t="str">
        <f t="shared" si="407"/>
        <v/>
      </c>
      <c r="AD2368" t="str">
        <f t="shared" si="408"/>
        <v/>
      </c>
      <c r="AE2368" t="str">
        <f t="shared" si="409"/>
        <v/>
      </c>
      <c r="AF2368" t="str">
        <f t="shared" si="410"/>
        <v/>
      </c>
      <c r="AG2368" t="str">
        <f t="shared" si="411"/>
        <v/>
      </c>
      <c r="AH2368" t="str">
        <f t="shared" si="412"/>
        <v/>
      </c>
      <c r="AI2368" t="str">
        <f t="shared" si="413"/>
        <v/>
      </c>
      <c r="AY2368">
        <f t="shared" si="414"/>
        <v>213</v>
      </c>
      <c r="BJ2368" t="str">
        <f>IF(E2368&gt;0,"Nagyobb","Kisebb")</f>
        <v>Kisebb</v>
      </c>
    </row>
    <row r="2369" spans="1:62" x14ac:dyDescent="0.25">
      <c r="A2369">
        <v>1974</v>
      </c>
      <c r="B2369">
        <v>52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35</v>
      </c>
      <c r="M2369">
        <v>50</v>
      </c>
      <c r="N2369">
        <v>52</v>
      </c>
      <c r="O2369">
        <v>83</v>
      </c>
      <c r="P2369">
        <v>86</v>
      </c>
      <c r="Y2369" t="str">
        <f t="shared" si="404"/>
        <v>3550528386</v>
      </c>
      <c r="AA2369" t="str">
        <f t="shared" si="405"/>
        <v/>
      </c>
      <c r="AB2369" t="str">
        <f t="shared" si="406"/>
        <v/>
      </c>
      <c r="AC2369" t="str">
        <f t="shared" si="407"/>
        <v/>
      </c>
      <c r="AD2369" t="str">
        <f t="shared" si="408"/>
        <v/>
      </c>
      <c r="AE2369" t="str">
        <f t="shared" si="409"/>
        <v/>
      </c>
      <c r="AF2369" t="str">
        <f t="shared" si="410"/>
        <v/>
      </c>
      <c r="AG2369" t="str">
        <f t="shared" si="411"/>
        <v/>
      </c>
      <c r="AH2369" t="str">
        <f t="shared" si="412"/>
        <v/>
      </c>
      <c r="AI2369" t="str">
        <f t="shared" si="413"/>
        <v/>
      </c>
      <c r="AY2369">
        <f t="shared" si="414"/>
        <v>306</v>
      </c>
      <c r="BJ2369" t="str">
        <f>IF(E2369&gt;0,"Nagyobb","Kisebb")</f>
        <v>Kisebb</v>
      </c>
    </row>
    <row r="2370" spans="1:62" x14ac:dyDescent="0.25">
      <c r="A2370">
        <v>1974</v>
      </c>
      <c r="B2370">
        <v>51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1</v>
      </c>
      <c r="M2370">
        <v>23</v>
      </c>
      <c r="N2370">
        <v>52</v>
      </c>
      <c r="O2370">
        <v>61</v>
      </c>
      <c r="P2370">
        <v>87</v>
      </c>
      <c r="Y2370" t="str">
        <f t="shared" ref="Y2370:Y2433" si="415">L2370&amp;M2370&amp;N2370&amp;O2370&amp;P2370</f>
        <v>123526187</v>
      </c>
      <c r="AA2370" t="str">
        <f t="shared" ref="AA2370:AA2433" si="416">IF(L2370+1=M2370,"+","")</f>
        <v/>
      </c>
      <c r="AB2370" t="str">
        <f t="shared" ref="AB2370:AB2433" si="417">IF(M2370+1=N2370,"+","")</f>
        <v/>
      </c>
      <c r="AC2370" t="str">
        <f t="shared" ref="AC2370:AC2433" si="418">IF(N2370+1=O2370,"+","")</f>
        <v/>
      </c>
      <c r="AD2370" t="str">
        <f t="shared" ref="AD2370:AD2433" si="419">IF(O2370+1=P2370,"+","")</f>
        <v/>
      </c>
      <c r="AE2370" t="str">
        <f t="shared" ref="AE2370:AE2433" si="420">IF(AA2370&amp;AB2370="++","harom","")</f>
        <v/>
      </c>
      <c r="AF2370" t="str">
        <f t="shared" ref="AF2370:AF2433" si="421">IF(AB2370&amp;AC2370="++","harom","")</f>
        <v/>
      </c>
      <c r="AG2370" t="str">
        <f t="shared" ref="AG2370:AG2433" si="422">IF(AC2370&amp;AD2370="++","harom","")</f>
        <v/>
      </c>
      <c r="AH2370" t="str">
        <f t="shared" ref="AH2370:AH2433" si="423">IF(AA2370&amp;AB2370&amp;AC2370="+++","negy","")</f>
        <v/>
      </c>
      <c r="AI2370" t="str">
        <f t="shared" ref="AI2370:AI2433" si="424">IF(AB2370&amp;AC2370&amp;AD2370="+++","negy","")</f>
        <v/>
      </c>
      <c r="AY2370">
        <f t="shared" ref="AY2370:AY2433" si="425">SUM(L2370:P2370)</f>
        <v>224</v>
      </c>
      <c r="BJ2370" t="str">
        <f>IF(E2370&gt;0,"Nagyobb","Kisebb")</f>
        <v>Kisebb</v>
      </c>
    </row>
    <row r="2371" spans="1:62" x14ac:dyDescent="0.25">
      <c r="A2371">
        <v>1974</v>
      </c>
      <c r="B2371">
        <v>50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31</v>
      </c>
      <c r="M2371">
        <v>39</v>
      </c>
      <c r="N2371">
        <v>41</v>
      </c>
      <c r="O2371">
        <v>63</v>
      </c>
      <c r="P2371">
        <v>74</v>
      </c>
      <c r="Y2371" t="str">
        <f t="shared" si="415"/>
        <v>3139416374</v>
      </c>
      <c r="AA2371" t="str">
        <f t="shared" si="416"/>
        <v/>
      </c>
      <c r="AB2371" t="str">
        <f t="shared" si="417"/>
        <v/>
      </c>
      <c r="AC2371" t="str">
        <f t="shared" si="418"/>
        <v/>
      </c>
      <c r="AD2371" t="str">
        <f t="shared" si="419"/>
        <v/>
      </c>
      <c r="AE2371" t="str">
        <f t="shared" si="420"/>
        <v/>
      </c>
      <c r="AF2371" t="str">
        <f t="shared" si="421"/>
        <v/>
      </c>
      <c r="AG2371" t="str">
        <f t="shared" si="422"/>
        <v/>
      </c>
      <c r="AH2371" t="str">
        <f t="shared" si="423"/>
        <v/>
      </c>
      <c r="AI2371" t="str">
        <f t="shared" si="424"/>
        <v/>
      </c>
      <c r="AY2371">
        <f t="shared" si="425"/>
        <v>248</v>
      </c>
      <c r="BJ2371" t="str">
        <f>IF(E2371&gt;0,"Nagyobb","Kisebb")</f>
        <v>Kisebb</v>
      </c>
    </row>
    <row r="2372" spans="1:62" x14ac:dyDescent="0.25">
      <c r="A2372">
        <v>1974</v>
      </c>
      <c r="B2372">
        <v>49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16</v>
      </c>
      <c r="M2372">
        <v>30</v>
      </c>
      <c r="N2372">
        <v>32</v>
      </c>
      <c r="O2372">
        <v>50</v>
      </c>
      <c r="P2372">
        <v>74</v>
      </c>
      <c r="Y2372" t="str">
        <f t="shared" si="415"/>
        <v>1630325074</v>
      </c>
      <c r="AA2372" t="str">
        <f t="shared" si="416"/>
        <v/>
      </c>
      <c r="AB2372" t="str">
        <f t="shared" si="417"/>
        <v/>
      </c>
      <c r="AC2372" t="str">
        <f t="shared" si="418"/>
        <v/>
      </c>
      <c r="AD2372" t="str">
        <f t="shared" si="419"/>
        <v/>
      </c>
      <c r="AE2372" t="str">
        <f t="shared" si="420"/>
        <v/>
      </c>
      <c r="AF2372" t="str">
        <f t="shared" si="421"/>
        <v/>
      </c>
      <c r="AG2372" t="str">
        <f t="shared" si="422"/>
        <v/>
      </c>
      <c r="AH2372" t="str">
        <f t="shared" si="423"/>
        <v/>
      </c>
      <c r="AI2372" t="str">
        <f t="shared" si="424"/>
        <v/>
      </c>
      <c r="AY2372">
        <f t="shared" si="425"/>
        <v>202</v>
      </c>
      <c r="BJ2372" t="str">
        <f>IF(E2372&gt;0,"Nagyobb","Kisebb")</f>
        <v>Kisebb</v>
      </c>
    </row>
    <row r="2373" spans="1:62" x14ac:dyDescent="0.25">
      <c r="A2373">
        <v>1974</v>
      </c>
      <c r="B2373">
        <v>48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11</v>
      </c>
      <c r="M2373">
        <v>33</v>
      </c>
      <c r="N2373">
        <v>35</v>
      </c>
      <c r="O2373">
        <v>38</v>
      </c>
      <c r="P2373">
        <v>54</v>
      </c>
      <c r="Y2373" t="str">
        <f t="shared" si="415"/>
        <v>1133353854</v>
      </c>
      <c r="AA2373" t="str">
        <f t="shared" si="416"/>
        <v/>
      </c>
      <c r="AB2373" t="str">
        <f t="shared" si="417"/>
        <v/>
      </c>
      <c r="AC2373" t="str">
        <f t="shared" si="418"/>
        <v/>
      </c>
      <c r="AD2373" t="str">
        <f t="shared" si="419"/>
        <v/>
      </c>
      <c r="AE2373" t="str">
        <f t="shared" si="420"/>
        <v/>
      </c>
      <c r="AF2373" t="str">
        <f t="shared" si="421"/>
        <v/>
      </c>
      <c r="AG2373" t="str">
        <f t="shared" si="422"/>
        <v/>
      </c>
      <c r="AH2373" t="str">
        <f t="shared" si="423"/>
        <v/>
      </c>
      <c r="AI2373" t="str">
        <f t="shared" si="424"/>
        <v/>
      </c>
      <c r="AY2373">
        <f t="shared" si="425"/>
        <v>171</v>
      </c>
      <c r="BJ2373" t="str">
        <f>IF(E2373&gt;0,"Nagyobb","Kisebb")</f>
        <v>Kisebb</v>
      </c>
    </row>
    <row r="2374" spans="1:62" x14ac:dyDescent="0.25">
      <c r="A2374">
        <v>1974</v>
      </c>
      <c r="B2374">
        <v>47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22</v>
      </c>
      <c r="M2374">
        <v>49</v>
      </c>
      <c r="N2374">
        <v>54</v>
      </c>
      <c r="O2374">
        <v>81</v>
      </c>
      <c r="P2374">
        <v>88</v>
      </c>
      <c r="Y2374" t="str">
        <f t="shared" si="415"/>
        <v>2249548188</v>
      </c>
      <c r="AA2374" t="str">
        <f t="shared" si="416"/>
        <v/>
      </c>
      <c r="AB2374" t="str">
        <f t="shared" si="417"/>
        <v/>
      </c>
      <c r="AC2374" t="str">
        <f t="shared" si="418"/>
        <v/>
      </c>
      <c r="AD2374" t="str">
        <f t="shared" si="419"/>
        <v/>
      </c>
      <c r="AE2374" t="str">
        <f t="shared" si="420"/>
        <v/>
      </c>
      <c r="AF2374" t="str">
        <f t="shared" si="421"/>
        <v/>
      </c>
      <c r="AG2374" t="str">
        <f t="shared" si="422"/>
        <v/>
      </c>
      <c r="AH2374" t="str">
        <f t="shared" si="423"/>
        <v/>
      </c>
      <c r="AI2374" t="str">
        <f t="shared" si="424"/>
        <v/>
      </c>
      <c r="AY2374">
        <f t="shared" si="425"/>
        <v>294</v>
      </c>
      <c r="BJ2374" t="str">
        <f>IF(E2374&gt;0,"Nagyobb","Kisebb")</f>
        <v>Kisebb</v>
      </c>
    </row>
    <row r="2375" spans="1:62" x14ac:dyDescent="0.25">
      <c r="A2375">
        <v>1974</v>
      </c>
      <c r="B2375">
        <v>46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8</v>
      </c>
      <c r="M2375">
        <v>14</v>
      </c>
      <c r="N2375">
        <v>56</v>
      </c>
      <c r="O2375">
        <v>70</v>
      </c>
      <c r="P2375">
        <v>86</v>
      </c>
      <c r="Y2375" t="str">
        <f t="shared" si="415"/>
        <v>814567086</v>
      </c>
      <c r="AA2375" t="str">
        <f t="shared" si="416"/>
        <v/>
      </c>
      <c r="AB2375" t="str">
        <f t="shared" si="417"/>
        <v/>
      </c>
      <c r="AC2375" t="str">
        <f t="shared" si="418"/>
        <v/>
      </c>
      <c r="AD2375" t="str">
        <f t="shared" si="419"/>
        <v/>
      </c>
      <c r="AE2375" t="str">
        <f t="shared" si="420"/>
        <v/>
      </c>
      <c r="AF2375" t="str">
        <f t="shared" si="421"/>
        <v/>
      </c>
      <c r="AG2375" t="str">
        <f t="shared" si="422"/>
        <v/>
      </c>
      <c r="AH2375" t="str">
        <f t="shared" si="423"/>
        <v/>
      </c>
      <c r="AI2375" t="str">
        <f t="shared" si="424"/>
        <v/>
      </c>
      <c r="AY2375">
        <f t="shared" si="425"/>
        <v>234</v>
      </c>
      <c r="BJ2375" t="str">
        <f>IF(E2375&gt;0,"Nagyobb","Kisebb")</f>
        <v>Kisebb</v>
      </c>
    </row>
    <row r="2376" spans="1:62" x14ac:dyDescent="0.25">
      <c r="A2376">
        <v>1974</v>
      </c>
      <c r="B2376">
        <v>45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7</v>
      </c>
      <c r="M2376">
        <v>21</v>
      </c>
      <c r="N2376">
        <v>51</v>
      </c>
      <c r="O2376">
        <v>63</v>
      </c>
      <c r="P2376">
        <v>87</v>
      </c>
      <c r="Y2376" t="str">
        <f t="shared" si="415"/>
        <v>721516387</v>
      </c>
      <c r="AA2376" t="str">
        <f t="shared" si="416"/>
        <v/>
      </c>
      <c r="AB2376" t="str">
        <f t="shared" si="417"/>
        <v/>
      </c>
      <c r="AC2376" t="str">
        <f t="shared" si="418"/>
        <v/>
      </c>
      <c r="AD2376" t="str">
        <f t="shared" si="419"/>
        <v/>
      </c>
      <c r="AE2376" t="str">
        <f t="shared" si="420"/>
        <v/>
      </c>
      <c r="AF2376" t="str">
        <f t="shared" si="421"/>
        <v/>
      </c>
      <c r="AG2376" t="str">
        <f t="shared" si="422"/>
        <v/>
      </c>
      <c r="AH2376" t="str">
        <f t="shared" si="423"/>
        <v/>
      </c>
      <c r="AI2376" t="str">
        <f t="shared" si="424"/>
        <v/>
      </c>
      <c r="AY2376">
        <f t="shared" si="425"/>
        <v>229</v>
      </c>
      <c r="BJ2376" t="str">
        <f>IF(E2376&gt;0,"Nagyobb","Kisebb")</f>
        <v>Kisebb</v>
      </c>
    </row>
    <row r="2377" spans="1:62" x14ac:dyDescent="0.25">
      <c r="A2377">
        <v>1974</v>
      </c>
      <c r="B2377">
        <v>44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14</v>
      </c>
      <c r="M2377">
        <v>44</v>
      </c>
      <c r="N2377">
        <v>46</v>
      </c>
      <c r="O2377">
        <v>48</v>
      </c>
      <c r="P2377">
        <v>67</v>
      </c>
      <c r="Y2377" t="str">
        <f t="shared" si="415"/>
        <v>1444464867</v>
      </c>
      <c r="AA2377" t="str">
        <f t="shared" si="416"/>
        <v/>
      </c>
      <c r="AB2377" t="str">
        <f t="shared" si="417"/>
        <v/>
      </c>
      <c r="AC2377" t="str">
        <f t="shared" si="418"/>
        <v/>
      </c>
      <c r="AD2377" t="str">
        <f t="shared" si="419"/>
        <v/>
      </c>
      <c r="AE2377" t="str">
        <f t="shared" si="420"/>
        <v/>
      </c>
      <c r="AF2377" t="str">
        <f t="shared" si="421"/>
        <v/>
      </c>
      <c r="AG2377" t="str">
        <f t="shared" si="422"/>
        <v/>
      </c>
      <c r="AH2377" t="str">
        <f t="shared" si="423"/>
        <v/>
      </c>
      <c r="AI2377" t="str">
        <f t="shared" si="424"/>
        <v/>
      </c>
      <c r="AY2377">
        <f t="shared" si="425"/>
        <v>219</v>
      </c>
      <c r="BJ2377" t="str">
        <f>IF(E2377&gt;0,"Nagyobb","Kisebb")</f>
        <v>Kisebb</v>
      </c>
    </row>
    <row r="2378" spans="1:62" x14ac:dyDescent="0.25">
      <c r="A2378">
        <v>1974</v>
      </c>
      <c r="B2378">
        <v>43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18</v>
      </c>
      <c r="M2378">
        <v>29</v>
      </c>
      <c r="N2378">
        <v>33</v>
      </c>
      <c r="O2378">
        <v>39</v>
      </c>
      <c r="P2378">
        <v>75</v>
      </c>
      <c r="Y2378" t="str">
        <f t="shared" si="415"/>
        <v>1829333975</v>
      </c>
      <c r="AA2378" t="str">
        <f t="shared" si="416"/>
        <v/>
      </c>
      <c r="AB2378" t="str">
        <f t="shared" si="417"/>
        <v/>
      </c>
      <c r="AC2378" t="str">
        <f t="shared" si="418"/>
        <v/>
      </c>
      <c r="AD2378" t="str">
        <f t="shared" si="419"/>
        <v/>
      </c>
      <c r="AE2378" t="str">
        <f t="shared" si="420"/>
        <v/>
      </c>
      <c r="AF2378" t="str">
        <f t="shared" si="421"/>
        <v/>
      </c>
      <c r="AG2378" t="str">
        <f t="shared" si="422"/>
        <v/>
      </c>
      <c r="AH2378" t="str">
        <f t="shared" si="423"/>
        <v/>
      </c>
      <c r="AI2378" t="str">
        <f t="shared" si="424"/>
        <v/>
      </c>
      <c r="AY2378">
        <f t="shared" si="425"/>
        <v>194</v>
      </c>
      <c r="BJ2378" t="str">
        <f>IF(E2378&gt;0,"Nagyobb","Kisebb")</f>
        <v>Kisebb</v>
      </c>
    </row>
    <row r="2379" spans="1:62" x14ac:dyDescent="0.25">
      <c r="A2379">
        <v>1974</v>
      </c>
      <c r="B2379">
        <v>42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15</v>
      </c>
      <c r="M2379">
        <v>25</v>
      </c>
      <c r="N2379">
        <v>65</v>
      </c>
      <c r="O2379">
        <v>77</v>
      </c>
      <c r="P2379">
        <v>90</v>
      </c>
      <c r="Y2379" t="str">
        <f t="shared" si="415"/>
        <v>1525657790</v>
      </c>
      <c r="AA2379" t="str">
        <f t="shared" si="416"/>
        <v/>
      </c>
      <c r="AB2379" t="str">
        <f t="shared" si="417"/>
        <v/>
      </c>
      <c r="AC2379" t="str">
        <f t="shared" si="418"/>
        <v/>
      </c>
      <c r="AD2379" t="str">
        <f t="shared" si="419"/>
        <v/>
      </c>
      <c r="AE2379" t="str">
        <f t="shared" si="420"/>
        <v/>
      </c>
      <c r="AF2379" t="str">
        <f t="shared" si="421"/>
        <v/>
      </c>
      <c r="AG2379" t="str">
        <f t="shared" si="422"/>
        <v/>
      </c>
      <c r="AH2379" t="str">
        <f t="shared" si="423"/>
        <v/>
      </c>
      <c r="AI2379" t="str">
        <f t="shared" si="424"/>
        <v/>
      </c>
      <c r="AY2379">
        <f t="shared" si="425"/>
        <v>272</v>
      </c>
      <c r="BJ2379" t="str">
        <f>IF(E2379&gt;0,"Nagyobb","Kisebb")</f>
        <v>Kisebb</v>
      </c>
    </row>
    <row r="2380" spans="1:62" x14ac:dyDescent="0.25">
      <c r="A2380">
        <v>1974</v>
      </c>
      <c r="B2380">
        <v>41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43</v>
      </c>
      <c r="M2380">
        <v>45</v>
      </c>
      <c r="N2380">
        <v>67</v>
      </c>
      <c r="O2380">
        <v>71</v>
      </c>
      <c r="P2380">
        <v>83</v>
      </c>
      <c r="Y2380" t="str">
        <f t="shared" si="415"/>
        <v>4345677183</v>
      </c>
      <c r="AA2380" t="str">
        <f t="shared" si="416"/>
        <v/>
      </c>
      <c r="AB2380" t="str">
        <f t="shared" si="417"/>
        <v/>
      </c>
      <c r="AC2380" t="str">
        <f t="shared" si="418"/>
        <v/>
      </c>
      <c r="AD2380" t="str">
        <f t="shared" si="419"/>
        <v/>
      </c>
      <c r="AE2380" t="str">
        <f t="shared" si="420"/>
        <v/>
      </c>
      <c r="AF2380" t="str">
        <f t="shared" si="421"/>
        <v/>
      </c>
      <c r="AG2380" t="str">
        <f t="shared" si="422"/>
        <v/>
      </c>
      <c r="AH2380" t="str">
        <f t="shared" si="423"/>
        <v/>
      </c>
      <c r="AI2380" t="str">
        <f t="shared" si="424"/>
        <v/>
      </c>
      <c r="AY2380">
        <f t="shared" si="425"/>
        <v>309</v>
      </c>
      <c r="BJ2380" t="str">
        <f>IF(E2380&gt;0,"Nagyobb","Kisebb")</f>
        <v>Kisebb</v>
      </c>
    </row>
    <row r="2381" spans="1:62" x14ac:dyDescent="0.25">
      <c r="A2381">
        <v>1974</v>
      </c>
      <c r="B2381">
        <v>40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22</v>
      </c>
      <c r="M2381">
        <v>32</v>
      </c>
      <c r="N2381">
        <v>38</v>
      </c>
      <c r="O2381">
        <v>45</v>
      </c>
      <c r="P2381">
        <v>59</v>
      </c>
      <c r="Y2381" t="str">
        <f t="shared" si="415"/>
        <v>2232384559</v>
      </c>
      <c r="AA2381" t="str">
        <f t="shared" si="416"/>
        <v/>
      </c>
      <c r="AB2381" t="str">
        <f t="shared" si="417"/>
        <v/>
      </c>
      <c r="AC2381" t="str">
        <f t="shared" si="418"/>
        <v/>
      </c>
      <c r="AD2381" t="str">
        <f t="shared" si="419"/>
        <v/>
      </c>
      <c r="AE2381" t="str">
        <f t="shared" si="420"/>
        <v/>
      </c>
      <c r="AF2381" t="str">
        <f t="shared" si="421"/>
        <v/>
      </c>
      <c r="AG2381" t="str">
        <f t="shared" si="422"/>
        <v/>
      </c>
      <c r="AH2381" t="str">
        <f t="shared" si="423"/>
        <v/>
      </c>
      <c r="AI2381" t="str">
        <f t="shared" si="424"/>
        <v/>
      </c>
      <c r="AY2381">
        <f t="shared" si="425"/>
        <v>196</v>
      </c>
      <c r="BJ2381" t="str">
        <f>IF(E2381&gt;0,"Nagyobb","Kisebb")</f>
        <v>Kisebb</v>
      </c>
    </row>
    <row r="2382" spans="1:62" x14ac:dyDescent="0.25">
      <c r="A2382">
        <v>1974</v>
      </c>
      <c r="B2382">
        <v>39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8</v>
      </c>
      <c r="M2382">
        <v>27</v>
      </c>
      <c r="N2382">
        <v>36</v>
      </c>
      <c r="O2382">
        <v>77</v>
      </c>
      <c r="P2382">
        <v>83</v>
      </c>
      <c r="Y2382" t="str">
        <f t="shared" si="415"/>
        <v>827367783</v>
      </c>
      <c r="AA2382" t="str">
        <f t="shared" si="416"/>
        <v/>
      </c>
      <c r="AB2382" t="str">
        <f t="shared" si="417"/>
        <v/>
      </c>
      <c r="AC2382" t="str">
        <f t="shared" si="418"/>
        <v/>
      </c>
      <c r="AD2382" t="str">
        <f t="shared" si="419"/>
        <v/>
      </c>
      <c r="AE2382" t="str">
        <f t="shared" si="420"/>
        <v/>
      </c>
      <c r="AF2382" t="str">
        <f t="shared" si="421"/>
        <v/>
      </c>
      <c r="AG2382" t="str">
        <f t="shared" si="422"/>
        <v/>
      </c>
      <c r="AH2382" t="str">
        <f t="shared" si="423"/>
        <v/>
      </c>
      <c r="AI2382" t="str">
        <f t="shared" si="424"/>
        <v/>
      </c>
      <c r="AY2382">
        <f t="shared" si="425"/>
        <v>231</v>
      </c>
      <c r="BJ2382" t="str">
        <f>IF(E2382&gt;0,"Nagyobb","Kisebb")</f>
        <v>Kisebb</v>
      </c>
    </row>
    <row r="2383" spans="1:62" x14ac:dyDescent="0.25">
      <c r="A2383">
        <v>1974</v>
      </c>
      <c r="B2383">
        <v>38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40</v>
      </c>
      <c r="M2383">
        <v>42</v>
      </c>
      <c r="N2383">
        <v>52</v>
      </c>
      <c r="O2383">
        <v>61</v>
      </c>
      <c r="P2383">
        <v>75</v>
      </c>
      <c r="Y2383" t="str">
        <f t="shared" si="415"/>
        <v>4042526175</v>
      </c>
      <c r="AA2383" t="str">
        <f t="shared" si="416"/>
        <v/>
      </c>
      <c r="AB2383" t="str">
        <f t="shared" si="417"/>
        <v/>
      </c>
      <c r="AC2383" t="str">
        <f t="shared" si="418"/>
        <v/>
      </c>
      <c r="AD2383" t="str">
        <f t="shared" si="419"/>
        <v/>
      </c>
      <c r="AE2383" t="str">
        <f t="shared" si="420"/>
        <v/>
      </c>
      <c r="AF2383" t="str">
        <f t="shared" si="421"/>
        <v/>
      </c>
      <c r="AG2383" t="str">
        <f t="shared" si="422"/>
        <v/>
      </c>
      <c r="AH2383" t="str">
        <f t="shared" si="423"/>
        <v/>
      </c>
      <c r="AI2383" t="str">
        <f t="shared" si="424"/>
        <v/>
      </c>
      <c r="AY2383">
        <f t="shared" si="425"/>
        <v>270</v>
      </c>
      <c r="BJ2383" t="str">
        <f>IF(E2383&gt;0,"Nagyobb","Kisebb")</f>
        <v>Kisebb</v>
      </c>
    </row>
    <row r="2384" spans="1:62" x14ac:dyDescent="0.25">
      <c r="A2384">
        <v>1974</v>
      </c>
      <c r="B2384">
        <v>37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17</v>
      </c>
      <c r="M2384">
        <v>41</v>
      </c>
      <c r="N2384">
        <v>59</v>
      </c>
      <c r="O2384">
        <v>68</v>
      </c>
      <c r="P2384">
        <v>84</v>
      </c>
      <c r="Y2384" t="str">
        <f t="shared" si="415"/>
        <v>1741596884</v>
      </c>
      <c r="AA2384" t="str">
        <f t="shared" si="416"/>
        <v/>
      </c>
      <c r="AB2384" t="str">
        <f t="shared" si="417"/>
        <v/>
      </c>
      <c r="AC2384" t="str">
        <f t="shared" si="418"/>
        <v/>
      </c>
      <c r="AD2384" t="str">
        <f t="shared" si="419"/>
        <v/>
      </c>
      <c r="AE2384" t="str">
        <f t="shared" si="420"/>
        <v/>
      </c>
      <c r="AF2384" t="str">
        <f t="shared" si="421"/>
        <v/>
      </c>
      <c r="AG2384" t="str">
        <f t="shared" si="422"/>
        <v/>
      </c>
      <c r="AH2384" t="str">
        <f t="shared" si="423"/>
        <v/>
      </c>
      <c r="AI2384" t="str">
        <f t="shared" si="424"/>
        <v/>
      </c>
      <c r="AY2384">
        <f t="shared" si="425"/>
        <v>269</v>
      </c>
      <c r="BJ2384" t="str">
        <f>IF(E2384&gt;0,"Nagyobb","Kisebb")</f>
        <v>Kisebb</v>
      </c>
    </row>
    <row r="2385" spans="1:62" x14ac:dyDescent="0.25">
      <c r="A2385">
        <v>1974</v>
      </c>
      <c r="B2385">
        <v>36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9</v>
      </c>
      <c r="M2385">
        <v>13</v>
      </c>
      <c r="N2385">
        <v>17</v>
      </c>
      <c r="O2385">
        <v>19</v>
      </c>
      <c r="P2385">
        <v>89</v>
      </c>
      <c r="Y2385" t="str">
        <f t="shared" si="415"/>
        <v>913171989</v>
      </c>
      <c r="AA2385" t="str">
        <f t="shared" si="416"/>
        <v/>
      </c>
      <c r="AB2385" t="str">
        <f t="shared" si="417"/>
        <v/>
      </c>
      <c r="AC2385" t="str">
        <f t="shared" si="418"/>
        <v/>
      </c>
      <c r="AD2385" t="str">
        <f t="shared" si="419"/>
        <v/>
      </c>
      <c r="AE2385" t="str">
        <f t="shared" si="420"/>
        <v/>
      </c>
      <c r="AF2385" t="str">
        <f t="shared" si="421"/>
        <v/>
      </c>
      <c r="AG2385" t="str">
        <f t="shared" si="422"/>
        <v/>
      </c>
      <c r="AH2385" t="str">
        <f t="shared" si="423"/>
        <v/>
      </c>
      <c r="AI2385" t="str">
        <f t="shared" si="424"/>
        <v/>
      </c>
      <c r="AY2385">
        <f t="shared" si="425"/>
        <v>147</v>
      </c>
      <c r="BJ2385" t="str">
        <f>IF(E2385&gt;0,"Nagyobb","Kisebb")</f>
        <v>Kisebb</v>
      </c>
    </row>
    <row r="2386" spans="1:62" x14ac:dyDescent="0.25">
      <c r="A2386">
        <v>1974</v>
      </c>
      <c r="B2386">
        <v>35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33</v>
      </c>
      <c r="M2386">
        <v>40</v>
      </c>
      <c r="N2386">
        <v>69</v>
      </c>
      <c r="O2386">
        <v>88</v>
      </c>
      <c r="P2386">
        <v>89</v>
      </c>
      <c r="Y2386" t="str">
        <f t="shared" si="415"/>
        <v>3340698889</v>
      </c>
      <c r="AA2386" t="str">
        <f t="shared" si="416"/>
        <v/>
      </c>
      <c r="AB2386" t="str">
        <f t="shared" si="417"/>
        <v/>
      </c>
      <c r="AC2386" t="str">
        <f t="shared" si="418"/>
        <v/>
      </c>
      <c r="AD2386" t="str">
        <f t="shared" si="419"/>
        <v>+</v>
      </c>
      <c r="AE2386" t="str">
        <f t="shared" si="420"/>
        <v/>
      </c>
      <c r="AF2386" t="str">
        <f t="shared" si="421"/>
        <v/>
      </c>
      <c r="AG2386" t="str">
        <f t="shared" si="422"/>
        <v/>
      </c>
      <c r="AH2386" t="str">
        <f t="shared" si="423"/>
        <v/>
      </c>
      <c r="AI2386" t="str">
        <f t="shared" si="424"/>
        <v/>
      </c>
      <c r="AY2386">
        <f t="shared" si="425"/>
        <v>319</v>
      </c>
      <c r="BJ2386" t="str">
        <f>IF(E2386&gt;0,"Nagyobb","Kisebb")</f>
        <v>Kisebb</v>
      </c>
    </row>
    <row r="2387" spans="1:62" x14ac:dyDescent="0.25">
      <c r="A2387">
        <v>1974</v>
      </c>
      <c r="B2387">
        <v>34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41</v>
      </c>
      <c r="M2387">
        <v>53</v>
      </c>
      <c r="N2387">
        <v>58</v>
      </c>
      <c r="O2387">
        <v>82</v>
      </c>
      <c r="P2387">
        <v>90</v>
      </c>
      <c r="Y2387" t="str">
        <f t="shared" si="415"/>
        <v>4153588290</v>
      </c>
      <c r="AA2387" t="str">
        <f t="shared" si="416"/>
        <v/>
      </c>
      <c r="AB2387" t="str">
        <f t="shared" si="417"/>
        <v/>
      </c>
      <c r="AC2387" t="str">
        <f t="shared" si="418"/>
        <v/>
      </c>
      <c r="AD2387" t="str">
        <f t="shared" si="419"/>
        <v/>
      </c>
      <c r="AE2387" t="str">
        <f t="shared" si="420"/>
        <v/>
      </c>
      <c r="AF2387" t="str">
        <f t="shared" si="421"/>
        <v/>
      </c>
      <c r="AG2387" t="str">
        <f t="shared" si="422"/>
        <v/>
      </c>
      <c r="AH2387" t="str">
        <f t="shared" si="423"/>
        <v/>
      </c>
      <c r="AI2387" t="str">
        <f t="shared" si="424"/>
        <v/>
      </c>
      <c r="AY2387">
        <f t="shared" si="425"/>
        <v>324</v>
      </c>
      <c r="BJ2387" t="str">
        <f>IF(E2387&gt;0,"Nagyobb","Kisebb")</f>
        <v>Kisebb</v>
      </c>
    </row>
    <row r="2388" spans="1:62" x14ac:dyDescent="0.25">
      <c r="A2388">
        <v>1974</v>
      </c>
      <c r="B2388">
        <v>33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28</v>
      </c>
      <c r="M2388">
        <v>47</v>
      </c>
      <c r="N2388">
        <v>65</v>
      </c>
      <c r="O2388">
        <v>68</v>
      </c>
      <c r="P2388">
        <v>84</v>
      </c>
      <c r="Y2388" t="str">
        <f t="shared" si="415"/>
        <v>2847656884</v>
      </c>
      <c r="AA2388" t="str">
        <f t="shared" si="416"/>
        <v/>
      </c>
      <c r="AB2388" t="str">
        <f t="shared" si="417"/>
        <v/>
      </c>
      <c r="AC2388" t="str">
        <f t="shared" si="418"/>
        <v/>
      </c>
      <c r="AD2388" t="str">
        <f t="shared" si="419"/>
        <v/>
      </c>
      <c r="AE2388" t="str">
        <f t="shared" si="420"/>
        <v/>
      </c>
      <c r="AF2388" t="str">
        <f t="shared" si="421"/>
        <v/>
      </c>
      <c r="AG2388" t="str">
        <f t="shared" si="422"/>
        <v/>
      </c>
      <c r="AH2388" t="str">
        <f t="shared" si="423"/>
        <v/>
      </c>
      <c r="AI2388" t="str">
        <f t="shared" si="424"/>
        <v/>
      </c>
      <c r="AY2388">
        <f t="shared" si="425"/>
        <v>292</v>
      </c>
      <c r="BJ2388" t="str">
        <f>IF(E2388&gt;0,"Nagyobb","Kisebb")</f>
        <v>Kisebb</v>
      </c>
    </row>
    <row r="2389" spans="1:62" x14ac:dyDescent="0.25">
      <c r="A2389">
        <v>1974</v>
      </c>
      <c r="B2389">
        <v>32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9</v>
      </c>
      <c r="M2389">
        <v>43</v>
      </c>
      <c r="N2389">
        <v>53</v>
      </c>
      <c r="O2389">
        <v>79</v>
      </c>
      <c r="P2389">
        <v>81</v>
      </c>
      <c r="Y2389" t="str">
        <f t="shared" si="415"/>
        <v>943537981</v>
      </c>
      <c r="AA2389" t="str">
        <f t="shared" si="416"/>
        <v/>
      </c>
      <c r="AB2389" t="str">
        <f t="shared" si="417"/>
        <v/>
      </c>
      <c r="AC2389" t="str">
        <f t="shared" si="418"/>
        <v/>
      </c>
      <c r="AD2389" t="str">
        <f t="shared" si="419"/>
        <v/>
      </c>
      <c r="AE2389" t="str">
        <f t="shared" si="420"/>
        <v/>
      </c>
      <c r="AF2389" t="str">
        <f t="shared" si="421"/>
        <v/>
      </c>
      <c r="AG2389" t="str">
        <f t="shared" si="422"/>
        <v/>
      </c>
      <c r="AH2389" t="str">
        <f t="shared" si="423"/>
        <v/>
      </c>
      <c r="AI2389" t="str">
        <f t="shared" si="424"/>
        <v/>
      </c>
      <c r="AY2389">
        <f t="shared" si="425"/>
        <v>265</v>
      </c>
      <c r="BJ2389" t="str">
        <f>IF(E2389&gt;0,"Nagyobb","Kisebb")</f>
        <v>Kisebb</v>
      </c>
    </row>
    <row r="2390" spans="1:62" x14ac:dyDescent="0.25">
      <c r="A2390">
        <v>1974</v>
      </c>
      <c r="B2390">
        <v>31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5</v>
      </c>
      <c r="M2390">
        <v>29</v>
      </c>
      <c r="N2390">
        <v>33</v>
      </c>
      <c r="O2390">
        <v>69</v>
      </c>
      <c r="P2390">
        <v>82</v>
      </c>
      <c r="Y2390" t="str">
        <f t="shared" si="415"/>
        <v>529336982</v>
      </c>
      <c r="AA2390" t="str">
        <f t="shared" si="416"/>
        <v/>
      </c>
      <c r="AB2390" t="str">
        <f t="shared" si="417"/>
        <v/>
      </c>
      <c r="AC2390" t="str">
        <f t="shared" si="418"/>
        <v/>
      </c>
      <c r="AD2390" t="str">
        <f t="shared" si="419"/>
        <v/>
      </c>
      <c r="AE2390" t="str">
        <f t="shared" si="420"/>
        <v/>
      </c>
      <c r="AF2390" t="str">
        <f t="shared" si="421"/>
        <v/>
      </c>
      <c r="AG2390" t="str">
        <f t="shared" si="422"/>
        <v/>
      </c>
      <c r="AH2390" t="str">
        <f t="shared" si="423"/>
        <v/>
      </c>
      <c r="AI2390" t="str">
        <f t="shared" si="424"/>
        <v/>
      </c>
      <c r="AY2390">
        <f t="shared" si="425"/>
        <v>218</v>
      </c>
      <c r="BJ2390" t="str">
        <f>IF(E2390&gt;0,"Nagyobb","Kisebb")</f>
        <v>Kisebb</v>
      </c>
    </row>
    <row r="2391" spans="1:62" x14ac:dyDescent="0.25">
      <c r="A2391">
        <v>1974</v>
      </c>
      <c r="B2391">
        <v>30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2</v>
      </c>
      <c r="M2391">
        <v>16</v>
      </c>
      <c r="N2391">
        <v>34</v>
      </c>
      <c r="O2391">
        <v>68</v>
      </c>
      <c r="P2391">
        <v>79</v>
      </c>
      <c r="Y2391" t="str">
        <f t="shared" si="415"/>
        <v>216346879</v>
      </c>
      <c r="AA2391" t="str">
        <f t="shared" si="416"/>
        <v/>
      </c>
      <c r="AB2391" t="str">
        <f t="shared" si="417"/>
        <v/>
      </c>
      <c r="AC2391" t="str">
        <f t="shared" si="418"/>
        <v/>
      </c>
      <c r="AD2391" t="str">
        <f t="shared" si="419"/>
        <v/>
      </c>
      <c r="AE2391" t="str">
        <f t="shared" si="420"/>
        <v/>
      </c>
      <c r="AF2391" t="str">
        <f t="shared" si="421"/>
        <v/>
      </c>
      <c r="AG2391" t="str">
        <f t="shared" si="422"/>
        <v/>
      </c>
      <c r="AH2391" t="str">
        <f t="shared" si="423"/>
        <v/>
      </c>
      <c r="AI2391" t="str">
        <f t="shared" si="424"/>
        <v/>
      </c>
      <c r="AY2391">
        <f t="shared" si="425"/>
        <v>199</v>
      </c>
      <c r="BJ2391" t="str">
        <f>IF(E2391&gt;0,"Nagyobb","Kisebb")</f>
        <v>Kisebb</v>
      </c>
    </row>
    <row r="2392" spans="1:62" x14ac:dyDescent="0.25">
      <c r="A2392">
        <v>1974</v>
      </c>
      <c r="B2392">
        <v>29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11</v>
      </c>
      <c r="M2392">
        <v>20</v>
      </c>
      <c r="N2392">
        <v>71</v>
      </c>
      <c r="O2392">
        <v>79</v>
      </c>
      <c r="P2392">
        <v>80</v>
      </c>
      <c r="Y2392" t="str">
        <f t="shared" si="415"/>
        <v>1120717980</v>
      </c>
      <c r="AA2392" t="str">
        <f t="shared" si="416"/>
        <v/>
      </c>
      <c r="AB2392" t="str">
        <f t="shared" si="417"/>
        <v/>
      </c>
      <c r="AC2392" t="str">
        <f t="shared" si="418"/>
        <v/>
      </c>
      <c r="AD2392" t="str">
        <f t="shared" si="419"/>
        <v>+</v>
      </c>
      <c r="AE2392" t="str">
        <f t="shared" si="420"/>
        <v/>
      </c>
      <c r="AF2392" t="str">
        <f t="shared" si="421"/>
        <v/>
      </c>
      <c r="AG2392" t="str">
        <f t="shared" si="422"/>
        <v/>
      </c>
      <c r="AH2392" t="str">
        <f t="shared" si="423"/>
        <v/>
      </c>
      <c r="AI2392" t="str">
        <f t="shared" si="424"/>
        <v/>
      </c>
      <c r="AY2392">
        <f t="shared" si="425"/>
        <v>261</v>
      </c>
      <c r="BJ2392" t="str">
        <f>IF(E2392&gt;0,"Nagyobb","Kisebb")</f>
        <v>Kisebb</v>
      </c>
    </row>
    <row r="2393" spans="1:62" x14ac:dyDescent="0.25">
      <c r="A2393">
        <v>1974</v>
      </c>
      <c r="B2393">
        <v>28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43</v>
      </c>
      <c r="M2393">
        <v>56</v>
      </c>
      <c r="N2393">
        <v>64</v>
      </c>
      <c r="O2393">
        <v>69</v>
      </c>
      <c r="P2393">
        <v>81</v>
      </c>
      <c r="Y2393" t="str">
        <f t="shared" si="415"/>
        <v>4356646981</v>
      </c>
      <c r="AA2393" t="str">
        <f t="shared" si="416"/>
        <v/>
      </c>
      <c r="AB2393" t="str">
        <f t="shared" si="417"/>
        <v/>
      </c>
      <c r="AC2393" t="str">
        <f t="shared" si="418"/>
        <v/>
      </c>
      <c r="AD2393" t="str">
        <f t="shared" si="419"/>
        <v/>
      </c>
      <c r="AE2393" t="str">
        <f t="shared" si="420"/>
        <v/>
      </c>
      <c r="AF2393" t="str">
        <f t="shared" si="421"/>
        <v/>
      </c>
      <c r="AG2393" t="str">
        <f t="shared" si="422"/>
        <v/>
      </c>
      <c r="AH2393" t="str">
        <f t="shared" si="423"/>
        <v/>
      </c>
      <c r="AI2393" t="str">
        <f t="shared" si="424"/>
        <v/>
      </c>
      <c r="AY2393">
        <f t="shared" si="425"/>
        <v>313</v>
      </c>
      <c r="BJ2393" t="str">
        <f>IF(E2393&gt;0,"Nagyobb","Kisebb")</f>
        <v>Kisebb</v>
      </c>
    </row>
    <row r="2394" spans="1:62" x14ac:dyDescent="0.25">
      <c r="A2394">
        <v>1974</v>
      </c>
      <c r="B2394">
        <v>27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5</v>
      </c>
      <c r="M2394">
        <v>15</v>
      </c>
      <c r="N2394">
        <v>50</v>
      </c>
      <c r="O2394">
        <v>63</v>
      </c>
      <c r="P2394">
        <v>78</v>
      </c>
      <c r="Y2394" t="str">
        <f t="shared" si="415"/>
        <v>515506378</v>
      </c>
      <c r="AA2394" t="str">
        <f t="shared" si="416"/>
        <v/>
      </c>
      <c r="AB2394" t="str">
        <f t="shared" si="417"/>
        <v/>
      </c>
      <c r="AC2394" t="str">
        <f t="shared" si="418"/>
        <v/>
      </c>
      <c r="AD2394" t="str">
        <f t="shared" si="419"/>
        <v/>
      </c>
      <c r="AE2394" t="str">
        <f t="shared" si="420"/>
        <v/>
      </c>
      <c r="AF2394" t="str">
        <f t="shared" si="421"/>
        <v/>
      </c>
      <c r="AG2394" t="str">
        <f t="shared" si="422"/>
        <v/>
      </c>
      <c r="AH2394" t="str">
        <f t="shared" si="423"/>
        <v/>
      </c>
      <c r="AI2394" t="str">
        <f t="shared" si="424"/>
        <v/>
      </c>
      <c r="AY2394">
        <f t="shared" si="425"/>
        <v>211</v>
      </c>
      <c r="BJ2394" t="str">
        <f>IF(E2394&gt;0,"Nagyobb","Kisebb")</f>
        <v>Kisebb</v>
      </c>
    </row>
    <row r="2395" spans="1:62" x14ac:dyDescent="0.25">
      <c r="A2395">
        <v>1974</v>
      </c>
      <c r="B2395">
        <v>26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35</v>
      </c>
      <c r="M2395">
        <v>47</v>
      </c>
      <c r="N2395">
        <v>57</v>
      </c>
      <c r="O2395">
        <v>71</v>
      </c>
      <c r="P2395">
        <v>86</v>
      </c>
      <c r="Y2395" t="str">
        <f t="shared" si="415"/>
        <v>3547577186</v>
      </c>
      <c r="AA2395" t="str">
        <f t="shared" si="416"/>
        <v/>
      </c>
      <c r="AB2395" t="str">
        <f t="shared" si="417"/>
        <v/>
      </c>
      <c r="AC2395" t="str">
        <f t="shared" si="418"/>
        <v/>
      </c>
      <c r="AD2395" t="str">
        <f t="shared" si="419"/>
        <v/>
      </c>
      <c r="AE2395" t="str">
        <f t="shared" si="420"/>
        <v/>
      </c>
      <c r="AF2395" t="str">
        <f t="shared" si="421"/>
        <v/>
      </c>
      <c r="AG2395" t="str">
        <f t="shared" si="422"/>
        <v/>
      </c>
      <c r="AH2395" t="str">
        <f t="shared" si="423"/>
        <v/>
      </c>
      <c r="AI2395" t="str">
        <f t="shared" si="424"/>
        <v/>
      </c>
      <c r="AY2395">
        <f t="shared" si="425"/>
        <v>296</v>
      </c>
      <c r="BJ2395" t="str">
        <f>IF(E2395&gt;0,"Nagyobb","Kisebb")</f>
        <v>Kisebb</v>
      </c>
    </row>
    <row r="2396" spans="1:62" x14ac:dyDescent="0.25">
      <c r="A2396">
        <v>1974</v>
      </c>
      <c r="B2396">
        <v>25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16</v>
      </c>
      <c r="M2396">
        <v>24</v>
      </c>
      <c r="N2396">
        <v>57</v>
      </c>
      <c r="O2396">
        <v>77</v>
      </c>
      <c r="P2396">
        <v>86</v>
      </c>
      <c r="Y2396" t="str">
        <f t="shared" si="415"/>
        <v>1624577786</v>
      </c>
      <c r="AA2396" t="str">
        <f t="shared" si="416"/>
        <v/>
      </c>
      <c r="AB2396" t="str">
        <f t="shared" si="417"/>
        <v/>
      </c>
      <c r="AC2396" t="str">
        <f t="shared" si="418"/>
        <v/>
      </c>
      <c r="AD2396" t="str">
        <f t="shared" si="419"/>
        <v/>
      </c>
      <c r="AE2396" t="str">
        <f t="shared" si="420"/>
        <v/>
      </c>
      <c r="AF2396" t="str">
        <f t="shared" si="421"/>
        <v/>
      </c>
      <c r="AG2396" t="str">
        <f t="shared" si="422"/>
        <v/>
      </c>
      <c r="AH2396" t="str">
        <f t="shared" si="423"/>
        <v/>
      </c>
      <c r="AI2396" t="str">
        <f t="shared" si="424"/>
        <v/>
      </c>
      <c r="AY2396">
        <f t="shared" si="425"/>
        <v>260</v>
      </c>
      <c r="BJ2396" t="str">
        <f>IF(E2396&gt;0,"Nagyobb","Kisebb")</f>
        <v>Kisebb</v>
      </c>
    </row>
    <row r="2397" spans="1:62" x14ac:dyDescent="0.25">
      <c r="A2397">
        <v>1974</v>
      </c>
      <c r="B2397">
        <v>24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</v>
      </c>
      <c r="M2397">
        <v>49</v>
      </c>
      <c r="N2397">
        <v>53</v>
      </c>
      <c r="O2397">
        <v>75</v>
      </c>
      <c r="P2397">
        <v>86</v>
      </c>
      <c r="Y2397" t="str">
        <f t="shared" si="415"/>
        <v>149537586</v>
      </c>
      <c r="AA2397" t="str">
        <f t="shared" si="416"/>
        <v/>
      </c>
      <c r="AB2397" t="str">
        <f t="shared" si="417"/>
        <v/>
      </c>
      <c r="AC2397" t="str">
        <f t="shared" si="418"/>
        <v/>
      </c>
      <c r="AD2397" t="str">
        <f t="shared" si="419"/>
        <v/>
      </c>
      <c r="AE2397" t="str">
        <f t="shared" si="420"/>
        <v/>
      </c>
      <c r="AF2397" t="str">
        <f t="shared" si="421"/>
        <v/>
      </c>
      <c r="AG2397" t="str">
        <f t="shared" si="422"/>
        <v/>
      </c>
      <c r="AH2397" t="str">
        <f t="shared" si="423"/>
        <v/>
      </c>
      <c r="AI2397" t="str">
        <f t="shared" si="424"/>
        <v/>
      </c>
      <c r="AY2397">
        <f t="shared" si="425"/>
        <v>264</v>
      </c>
      <c r="BJ2397" t="str">
        <f>IF(E2397&gt;0,"Nagyobb","Kisebb")</f>
        <v>Kisebb</v>
      </c>
    </row>
    <row r="2398" spans="1:62" x14ac:dyDescent="0.25">
      <c r="A2398">
        <v>1974</v>
      </c>
      <c r="B2398">
        <v>23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8</v>
      </c>
      <c r="M2398">
        <v>27</v>
      </c>
      <c r="N2398">
        <v>49</v>
      </c>
      <c r="O2398">
        <v>76</v>
      </c>
      <c r="P2398">
        <v>81</v>
      </c>
      <c r="Y2398" t="str">
        <f t="shared" si="415"/>
        <v>827497681</v>
      </c>
      <c r="AA2398" t="str">
        <f t="shared" si="416"/>
        <v/>
      </c>
      <c r="AB2398" t="str">
        <f t="shared" si="417"/>
        <v/>
      </c>
      <c r="AC2398" t="str">
        <f t="shared" si="418"/>
        <v/>
      </c>
      <c r="AD2398" t="str">
        <f t="shared" si="419"/>
        <v/>
      </c>
      <c r="AE2398" t="str">
        <f t="shared" si="420"/>
        <v/>
      </c>
      <c r="AF2398" t="str">
        <f t="shared" si="421"/>
        <v/>
      </c>
      <c r="AG2398" t="str">
        <f t="shared" si="422"/>
        <v/>
      </c>
      <c r="AH2398" t="str">
        <f t="shared" si="423"/>
        <v/>
      </c>
      <c r="AI2398" t="str">
        <f t="shared" si="424"/>
        <v/>
      </c>
      <c r="AY2398">
        <f t="shared" si="425"/>
        <v>241</v>
      </c>
      <c r="BJ2398" t="str">
        <f>IF(E2398&gt;0,"Nagyobb","Kisebb")</f>
        <v>Kisebb</v>
      </c>
    </row>
    <row r="2399" spans="1:62" x14ac:dyDescent="0.25">
      <c r="A2399">
        <v>1974</v>
      </c>
      <c r="B2399">
        <v>22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6</v>
      </c>
      <c r="M2399">
        <v>15</v>
      </c>
      <c r="N2399">
        <v>41</v>
      </c>
      <c r="O2399">
        <v>48</v>
      </c>
      <c r="P2399">
        <v>84</v>
      </c>
      <c r="Y2399" t="str">
        <f t="shared" si="415"/>
        <v>615414884</v>
      </c>
      <c r="AA2399" t="str">
        <f t="shared" si="416"/>
        <v/>
      </c>
      <c r="AB2399" t="str">
        <f t="shared" si="417"/>
        <v/>
      </c>
      <c r="AC2399" t="str">
        <f t="shared" si="418"/>
        <v/>
      </c>
      <c r="AD2399" t="str">
        <f t="shared" si="419"/>
        <v/>
      </c>
      <c r="AE2399" t="str">
        <f t="shared" si="420"/>
        <v/>
      </c>
      <c r="AF2399" t="str">
        <f t="shared" si="421"/>
        <v/>
      </c>
      <c r="AG2399" t="str">
        <f t="shared" si="422"/>
        <v/>
      </c>
      <c r="AH2399" t="str">
        <f t="shared" si="423"/>
        <v/>
      </c>
      <c r="AI2399" t="str">
        <f t="shared" si="424"/>
        <v/>
      </c>
      <c r="AY2399">
        <f t="shared" si="425"/>
        <v>194</v>
      </c>
      <c r="BJ2399" t="str">
        <f>IF(E2399&gt;0,"Nagyobb","Kisebb")</f>
        <v>Kisebb</v>
      </c>
    </row>
    <row r="2400" spans="1:62" x14ac:dyDescent="0.25">
      <c r="A2400">
        <v>1974</v>
      </c>
      <c r="B2400">
        <v>21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3</v>
      </c>
      <c r="M2400">
        <v>8</v>
      </c>
      <c r="N2400">
        <v>22</v>
      </c>
      <c r="O2400">
        <v>39</v>
      </c>
      <c r="P2400">
        <v>55</v>
      </c>
      <c r="Y2400" t="str">
        <f t="shared" si="415"/>
        <v>38223955</v>
      </c>
      <c r="AA2400" t="str">
        <f t="shared" si="416"/>
        <v/>
      </c>
      <c r="AB2400" t="str">
        <f t="shared" si="417"/>
        <v/>
      </c>
      <c r="AC2400" t="str">
        <f t="shared" si="418"/>
        <v/>
      </c>
      <c r="AD2400" t="str">
        <f t="shared" si="419"/>
        <v/>
      </c>
      <c r="AE2400" t="str">
        <f t="shared" si="420"/>
        <v/>
      </c>
      <c r="AF2400" t="str">
        <f t="shared" si="421"/>
        <v/>
      </c>
      <c r="AG2400" t="str">
        <f t="shared" si="422"/>
        <v/>
      </c>
      <c r="AH2400" t="str">
        <f t="shared" si="423"/>
        <v/>
      </c>
      <c r="AI2400" t="str">
        <f t="shared" si="424"/>
        <v/>
      </c>
      <c r="AY2400">
        <f t="shared" si="425"/>
        <v>127</v>
      </c>
      <c r="BJ2400" t="str">
        <f>IF(E2400&gt;0,"Nagyobb","Kisebb")</f>
        <v>Kisebb</v>
      </c>
    </row>
    <row r="2401" spans="1:62" x14ac:dyDescent="0.25">
      <c r="A2401">
        <v>1974</v>
      </c>
      <c r="B2401">
        <v>20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10</v>
      </c>
      <c r="M2401">
        <v>22</v>
      </c>
      <c r="N2401">
        <v>72</v>
      </c>
      <c r="O2401">
        <v>75</v>
      </c>
      <c r="P2401">
        <v>80</v>
      </c>
      <c r="Y2401" t="str">
        <f t="shared" si="415"/>
        <v>1022727580</v>
      </c>
      <c r="AA2401" t="str">
        <f t="shared" si="416"/>
        <v/>
      </c>
      <c r="AB2401" t="str">
        <f t="shared" si="417"/>
        <v/>
      </c>
      <c r="AC2401" t="str">
        <f t="shared" si="418"/>
        <v/>
      </c>
      <c r="AD2401" t="str">
        <f t="shared" si="419"/>
        <v/>
      </c>
      <c r="AE2401" t="str">
        <f t="shared" si="420"/>
        <v/>
      </c>
      <c r="AF2401" t="str">
        <f t="shared" si="421"/>
        <v/>
      </c>
      <c r="AG2401" t="str">
        <f t="shared" si="422"/>
        <v/>
      </c>
      <c r="AH2401" t="str">
        <f t="shared" si="423"/>
        <v/>
      </c>
      <c r="AI2401" t="str">
        <f t="shared" si="424"/>
        <v/>
      </c>
      <c r="AY2401">
        <f t="shared" si="425"/>
        <v>259</v>
      </c>
      <c r="BJ2401" t="str">
        <f>IF(E2401&gt;0,"Nagyobb","Kisebb")</f>
        <v>Kisebb</v>
      </c>
    </row>
    <row r="2402" spans="1:62" x14ac:dyDescent="0.25">
      <c r="A2402">
        <v>1974</v>
      </c>
      <c r="B2402">
        <v>19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2</v>
      </c>
      <c r="M2402">
        <v>3</v>
      </c>
      <c r="N2402">
        <v>43</v>
      </c>
      <c r="O2402">
        <v>47</v>
      </c>
      <c r="P2402">
        <v>80</v>
      </c>
      <c r="Y2402" t="str">
        <f t="shared" si="415"/>
        <v>23434780</v>
      </c>
      <c r="AA2402" t="str">
        <f t="shared" si="416"/>
        <v>+</v>
      </c>
      <c r="AB2402" t="str">
        <f t="shared" si="417"/>
        <v/>
      </c>
      <c r="AC2402" t="str">
        <f t="shared" si="418"/>
        <v/>
      </c>
      <c r="AD2402" t="str">
        <f t="shared" si="419"/>
        <v/>
      </c>
      <c r="AE2402" t="str">
        <f t="shared" si="420"/>
        <v/>
      </c>
      <c r="AF2402" t="str">
        <f t="shared" si="421"/>
        <v/>
      </c>
      <c r="AG2402" t="str">
        <f t="shared" si="422"/>
        <v/>
      </c>
      <c r="AH2402" t="str">
        <f t="shared" si="423"/>
        <v/>
      </c>
      <c r="AI2402" t="str">
        <f t="shared" si="424"/>
        <v/>
      </c>
      <c r="AY2402">
        <f t="shared" si="425"/>
        <v>175</v>
      </c>
      <c r="BJ2402" t="str">
        <f>IF(E2402&gt;0,"Nagyobb","Kisebb")</f>
        <v>Kisebb</v>
      </c>
    </row>
    <row r="2403" spans="1:62" x14ac:dyDescent="0.25">
      <c r="A2403">
        <v>1974</v>
      </c>
      <c r="B2403">
        <v>18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22</v>
      </c>
      <c r="M2403">
        <v>23</v>
      </c>
      <c r="N2403">
        <v>67</v>
      </c>
      <c r="O2403">
        <v>79</v>
      </c>
      <c r="P2403">
        <v>81</v>
      </c>
      <c r="Y2403" t="str">
        <f t="shared" si="415"/>
        <v>2223677981</v>
      </c>
      <c r="AA2403" t="str">
        <f t="shared" si="416"/>
        <v>+</v>
      </c>
      <c r="AB2403" t="str">
        <f t="shared" si="417"/>
        <v/>
      </c>
      <c r="AC2403" t="str">
        <f t="shared" si="418"/>
        <v/>
      </c>
      <c r="AD2403" t="str">
        <f t="shared" si="419"/>
        <v/>
      </c>
      <c r="AE2403" t="str">
        <f t="shared" si="420"/>
        <v/>
      </c>
      <c r="AF2403" t="str">
        <f t="shared" si="421"/>
        <v/>
      </c>
      <c r="AG2403" t="str">
        <f t="shared" si="422"/>
        <v/>
      </c>
      <c r="AH2403" t="str">
        <f t="shared" si="423"/>
        <v/>
      </c>
      <c r="AI2403" t="str">
        <f t="shared" si="424"/>
        <v/>
      </c>
      <c r="AY2403">
        <f t="shared" si="425"/>
        <v>272</v>
      </c>
      <c r="BJ2403" t="str">
        <f>IF(E2403&gt;0,"Nagyobb","Kisebb")</f>
        <v>Kisebb</v>
      </c>
    </row>
    <row r="2404" spans="1:62" x14ac:dyDescent="0.25">
      <c r="A2404">
        <v>1974</v>
      </c>
      <c r="B2404">
        <v>17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10</v>
      </c>
      <c r="M2404">
        <v>34</v>
      </c>
      <c r="N2404">
        <v>47</v>
      </c>
      <c r="O2404">
        <v>84</v>
      </c>
      <c r="P2404">
        <v>85</v>
      </c>
      <c r="Y2404" t="str">
        <f t="shared" si="415"/>
        <v>1034478485</v>
      </c>
      <c r="AA2404" t="str">
        <f t="shared" si="416"/>
        <v/>
      </c>
      <c r="AB2404" t="str">
        <f t="shared" si="417"/>
        <v/>
      </c>
      <c r="AC2404" t="str">
        <f t="shared" si="418"/>
        <v/>
      </c>
      <c r="AD2404" t="str">
        <f t="shared" si="419"/>
        <v>+</v>
      </c>
      <c r="AE2404" t="str">
        <f t="shared" si="420"/>
        <v/>
      </c>
      <c r="AF2404" t="str">
        <f t="shared" si="421"/>
        <v/>
      </c>
      <c r="AG2404" t="str">
        <f t="shared" si="422"/>
        <v/>
      </c>
      <c r="AH2404" t="str">
        <f t="shared" si="423"/>
        <v/>
      </c>
      <c r="AI2404" t="str">
        <f t="shared" si="424"/>
        <v/>
      </c>
      <c r="AY2404">
        <f t="shared" si="425"/>
        <v>260</v>
      </c>
      <c r="BJ2404" t="str">
        <f>IF(E2404&gt;0,"Nagyobb","Kisebb")</f>
        <v>Kisebb</v>
      </c>
    </row>
    <row r="2405" spans="1:62" x14ac:dyDescent="0.25">
      <c r="A2405">
        <v>1974</v>
      </c>
      <c r="B2405">
        <v>16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13</v>
      </c>
      <c r="M2405">
        <v>34</v>
      </c>
      <c r="N2405">
        <v>47</v>
      </c>
      <c r="O2405">
        <v>48</v>
      </c>
      <c r="P2405">
        <v>73</v>
      </c>
      <c r="Y2405" t="str">
        <f t="shared" si="415"/>
        <v>1334474873</v>
      </c>
      <c r="AA2405" t="str">
        <f t="shared" si="416"/>
        <v/>
      </c>
      <c r="AB2405" t="str">
        <f t="shared" si="417"/>
        <v/>
      </c>
      <c r="AC2405" t="str">
        <f t="shared" si="418"/>
        <v>+</v>
      </c>
      <c r="AD2405" t="str">
        <f t="shared" si="419"/>
        <v/>
      </c>
      <c r="AE2405" t="str">
        <f t="shared" si="420"/>
        <v/>
      </c>
      <c r="AF2405" t="str">
        <f t="shared" si="421"/>
        <v/>
      </c>
      <c r="AG2405" t="str">
        <f t="shared" si="422"/>
        <v/>
      </c>
      <c r="AH2405" t="str">
        <f t="shared" si="423"/>
        <v/>
      </c>
      <c r="AI2405" t="str">
        <f t="shared" si="424"/>
        <v/>
      </c>
      <c r="AY2405">
        <f t="shared" si="425"/>
        <v>215</v>
      </c>
      <c r="BJ2405" t="str">
        <f>IF(E2405&gt;0,"Nagyobb","Kisebb")</f>
        <v>Kisebb</v>
      </c>
    </row>
    <row r="2406" spans="1:62" x14ac:dyDescent="0.25">
      <c r="A2406">
        <v>1974</v>
      </c>
      <c r="B2406">
        <v>15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31</v>
      </c>
      <c r="M2406">
        <v>33</v>
      </c>
      <c r="N2406">
        <v>54</v>
      </c>
      <c r="O2406">
        <v>62</v>
      </c>
      <c r="P2406">
        <v>85</v>
      </c>
      <c r="Y2406" t="str">
        <f t="shared" si="415"/>
        <v>3133546285</v>
      </c>
      <c r="AA2406" t="str">
        <f t="shared" si="416"/>
        <v/>
      </c>
      <c r="AB2406" t="str">
        <f t="shared" si="417"/>
        <v/>
      </c>
      <c r="AC2406" t="str">
        <f t="shared" si="418"/>
        <v/>
      </c>
      <c r="AD2406" t="str">
        <f t="shared" si="419"/>
        <v/>
      </c>
      <c r="AE2406" t="str">
        <f t="shared" si="420"/>
        <v/>
      </c>
      <c r="AF2406" t="str">
        <f t="shared" si="421"/>
        <v/>
      </c>
      <c r="AG2406" t="str">
        <f t="shared" si="422"/>
        <v/>
      </c>
      <c r="AH2406" t="str">
        <f t="shared" si="423"/>
        <v/>
      </c>
      <c r="AI2406" t="str">
        <f t="shared" si="424"/>
        <v/>
      </c>
      <c r="AY2406">
        <f t="shared" si="425"/>
        <v>265</v>
      </c>
      <c r="BJ2406" t="str">
        <f>IF(E2406&gt;0,"Nagyobb","Kisebb")</f>
        <v>Kisebb</v>
      </c>
    </row>
    <row r="2407" spans="1:62" x14ac:dyDescent="0.25">
      <c r="A2407">
        <v>1974</v>
      </c>
      <c r="B2407">
        <v>14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22</v>
      </c>
      <c r="M2407">
        <v>39</v>
      </c>
      <c r="N2407">
        <v>43</v>
      </c>
      <c r="O2407">
        <v>44</v>
      </c>
      <c r="P2407">
        <v>52</v>
      </c>
      <c r="Y2407" t="str">
        <f t="shared" si="415"/>
        <v>2239434452</v>
      </c>
      <c r="AA2407" t="str">
        <f t="shared" si="416"/>
        <v/>
      </c>
      <c r="AB2407" t="str">
        <f t="shared" si="417"/>
        <v/>
      </c>
      <c r="AC2407" t="str">
        <f t="shared" si="418"/>
        <v>+</v>
      </c>
      <c r="AD2407" t="str">
        <f t="shared" si="419"/>
        <v/>
      </c>
      <c r="AE2407" t="str">
        <f t="shared" si="420"/>
        <v/>
      </c>
      <c r="AF2407" t="str">
        <f t="shared" si="421"/>
        <v/>
      </c>
      <c r="AG2407" t="str">
        <f t="shared" si="422"/>
        <v/>
      </c>
      <c r="AH2407" t="str">
        <f t="shared" si="423"/>
        <v/>
      </c>
      <c r="AI2407" t="str">
        <f t="shared" si="424"/>
        <v/>
      </c>
      <c r="AY2407">
        <f t="shared" si="425"/>
        <v>200</v>
      </c>
      <c r="BJ2407" t="str">
        <f>IF(E2407&gt;0,"Nagyobb","Kisebb")</f>
        <v>Kisebb</v>
      </c>
    </row>
    <row r="2408" spans="1:62" x14ac:dyDescent="0.25">
      <c r="A2408">
        <v>1974</v>
      </c>
      <c r="B2408">
        <v>13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12</v>
      </c>
      <c r="M2408">
        <v>21</v>
      </c>
      <c r="N2408">
        <v>42</v>
      </c>
      <c r="O2408">
        <v>60</v>
      </c>
      <c r="P2408">
        <v>84</v>
      </c>
      <c r="Y2408" t="str">
        <f t="shared" si="415"/>
        <v>1221426084</v>
      </c>
      <c r="AA2408" t="str">
        <f t="shared" si="416"/>
        <v/>
      </c>
      <c r="AB2408" t="str">
        <f t="shared" si="417"/>
        <v/>
      </c>
      <c r="AC2408" t="str">
        <f t="shared" si="418"/>
        <v/>
      </c>
      <c r="AD2408" t="str">
        <f t="shared" si="419"/>
        <v/>
      </c>
      <c r="AE2408" t="str">
        <f t="shared" si="420"/>
        <v/>
      </c>
      <c r="AF2408" t="str">
        <f t="shared" si="421"/>
        <v/>
      </c>
      <c r="AG2408" t="str">
        <f t="shared" si="422"/>
        <v/>
      </c>
      <c r="AH2408" t="str">
        <f t="shared" si="423"/>
        <v/>
      </c>
      <c r="AI2408" t="str">
        <f t="shared" si="424"/>
        <v/>
      </c>
      <c r="AY2408">
        <f t="shared" si="425"/>
        <v>219</v>
      </c>
      <c r="BJ2408" t="str">
        <f>IF(E2408&gt;0,"Nagyobb","Kisebb")</f>
        <v>Kisebb</v>
      </c>
    </row>
    <row r="2409" spans="1:62" x14ac:dyDescent="0.25">
      <c r="A2409">
        <v>1974</v>
      </c>
      <c r="B2409">
        <v>12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6</v>
      </c>
      <c r="M2409">
        <v>14</v>
      </c>
      <c r="N2409">
        <v>37</v>
      </c>
      <c r="O2409">
        <v>46</v>
      </c>
      <c r="P2409">
        <v>54</v>
      </c>
      <c r="Y2409" t="str">
        <f t="shared" si="415"/>
        <v>614374654</v>
      </c>
      <c r="AA2409" t="str">
        <f t="shared" si="416"/>
        <v/>
      </c>
      <c r="AB2409" t="str">
        <f t="shared" si="417"/>
        <v/>
      </c>
      <c r="AC2409" t="str">
        <f t="shared" si="418"/>
        <v/>
      </c>
      <c r="AD2409" t="str">
        <f t="shared" si="419"/>
        <v/>
      </c>
      <c r="AE2409" t="str">
        <f t="shared" si="420"/>
        <v/>
      </c>
      <c r="AF2409" t="str">
        <f t="shared" si="421"/>
        <v/>
      </c>
      <c r="AG2409" t="str">
        <f t="shared" si="422"/>
        <v/>
      </c>
      <c r="AH2409" t="str">
        <f t="shared" si="423"/>
        <v/>
      </c>
      <c r="AI2409" t="str">
        <f t="shared" si="424"/>
        <v/>
      </c>
      <c r="AY2409">
        <f t="shared" si="425"/>
        <v>157</v>
      </c>
      <c r="BJ2409" t="str">
        <f>IF(E2409&gt;0,"Nagyobb","Kisebb")</f>
        <v>Kisebb</v>
      </c>
    </row>
    <row r="2410" spans="1:62" x14ac:dyDescent="0.25">
      <c r="A2410">
        <v>1974</v>
      </c>
      <c r="B2410">
        <v>11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41</v>
      </c>
      <c r="M2410">
        <v>51</v>
      </c>
      <c r="N2410">
        <v>58</v>
      </c>
      <c r="O2410">
        <v>65</v>
      </c>
      <c r="P2410">
        <v>76</v>
      </c>
      <c r="Y2410" t="str">
        <f t="shared" si="415"/>
        <v>4151586576</v>
      </c>
      <c r="AA2410" t="str">
        <f t="shared" si="416"/>
        <v/>
      </c>
      <c r="AB2410" t="str">
        <f t="shared" si="417"/>
        <v/>
      </c>
      <c r="AC2410" t="str">
        <f t="shared" si="418"/>
        <v/>
      </c>
      <c r="AD2410" t="str">
        <f t="shared" si="419"/>
        <v/>
      </c>
      <c r="AE2410" t="str">
        <f t="shared" si="420"/>
        <v/>
      </c>
      <c r="AF2410" t="str">
        <f t="shared" si="421"/>
        <v/>
      </c>
      <c r="AG2410" t="str">
        <f t="shared" si="422"/>
        <v/>
      </c>
      <c r="AH2410" t="str">
        <f t="shared" si="423"/>
        <v/>
      </c>
      <c r="AI2410" t="str">
        <f t="shared" si="424"/>
        <v/>
      </c>
      <c r="AY2410">
        <f t="shared" si="425"/>
        <v>291</v>
      </c>
      <c r="BJ2410" t="str">
        <f>IF(E2410&gt;0,"Nagyobb","Kisebb")</f>
        <v>Kisebb</v>
      </c>
    </row>
    <row r="2411" spans="1:62" x14ac:dyDescent="0.25">
      <c r="A2411">
        <v>1974</v>
      </c>
      <c r="B2411">
        <v>10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34</v>
      </c>
      <c r="M2411">
        <v>36</v>
      </c>
      <c r="N2411">
        <v>54</v>
      </c>
      <c r="O2411">
        <v>58</v>
      </c>
      <c r="P2411">
        <v>87</v>
      </c>
      <c r="Y2411" t="str">
        <f t="shared" si="415"/>
        <v>3436545887</v>
      </c>
      <c r="AA2411" t="str">
        <f t="shared" si="416"/>
        <v/>
      </c>
      <c r="AB2411" t="str">
        <f t="shared" si="417"/>
        <v/>
      </c>
      <c r="AC2411" t="str">
        <f t="shared" si="418"/>
        <v/>
      </c>
      <c r="AD2411" t="str">
        <f t="shared" si="419"/>
        <v/>
      </c>
      <c r="AE2411" t="str">
        <f t="shared" si="420"/>
        <v/>
      </c>
      <c r="AF2411" t="str">
        <f t="shared" si="421"/>
        <v/>
      </c>
      <c r="AG2411" t="str">
        <f t="shared" si="422"/>
        <v/>
      </c>
      <c r="AH2411" t="str">
        <f t="shared" si="423"/>
        <v/>
      </c>
      <c r="AI2411" t="str">
        <f t="shared" si="424"/>
        <v/>
      </c>
      <c r="AY2411">
        <f t="shared" si="425"/>
        <v>269</v>
      </c>
      <c r="BJ2411" t="str">
        <f>IF(E2411&gt;0,"Nagyobb","Kisebb")</f>
        <v>Kisebb</v>
      </c>
    </row>
    <row r="2412" spans="1:62" x14ac:dyDescent="0.25">
      <c r="A2412">
        <v>1974</v>
      </c>
      <c r="B2412">
        <v>9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13</v>
      </c>
      <c r="M2412">
        <v>33</v>
      </c>
      <c r="N2412">
        <v>48</v>
      </c>
      <c r="O2412">
        <v>75</v>
      </c>
      <c r="P2412">
        <v>76</v>
      </c>
      <c r="Y2412" t="str">
        <f t="shared" si="415"/>
        <v>1333487576</v>
      </c>
      <c r="AA2412" t="str">
        <f t="shared" si="416"/>
        <v/>
      </c>
      <c r="AB2412" t="str">
        <f t="shared" si="417"/>
        <v/>
      </c>
      <c r="AC2412" t="str">
        <f t="shared" si="418"/>
        <v/>
      </c>
      <c r="AD2412" t="str">
        <f t="shared" si="419"/>
        <v>+</v>
      </c>
      <c r="AE2412" t="str">
        <f t="shared" si="420"/>
        <v/>
      </c>
      <c r="AF2412" t="str">
        <f t="shared" si="421"/>
        <v/>
      </c>
      <c r="AG2412" t="str">
        <f t="shared" si="422"/>
        <v/>
      </c>
      <c r="AH2412" t="str">
        <f t="shared" si="423"/>
        <v/>
      </c>
      <c r="AI2412" t="str">
        <f t="shared" si="424"/>
        <v/>
      </c>
      <c r="AY2412">
        <f t="shared" si="425"/>
        <v>245</v>
      </c>
      <c r="BJ2412" t="str">
        <f>IF(E2412&gt;0,"Nagyobb","Kisebb")</f>
        <v>Kisebb</v>
      </c>
    </row>
    <row r="2413" spans="1:62" x14ac:dyDescent="0.25">
      <c r="A2413">
        <v>1974</v>
      </c>
      <c r="B2413">
        <v>8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50</v>
      </c>
      <c r="M2413">
        <v>56</v>
      </c>
      <c r="N2413">
        <v>67</v>
      </c>
      <c r="O2413">
        <v>78</v>
      </c>
      <c r="P2413">
        <v>82</v>
      </c>
      <c r="Y2413" t="str">
        <f t="shared" si="415"/>
        <v>5056677882</v>
      </c>
      <c r="AA2413" t="str">
        <f t="shared" si="416"/>
        <v/>
      </c>
      <c r="AB2413" t="str">
        <f t="shared" si="417"/>
        <v/>
      </c>
      <c r="AC2413" t="str">
        <f t="shared" si="418"/>
        <v/>
      </c>
      <c r="AD2413" t="str">
        <f t="shared" si="419"/>
        <v/>
      </c>
      <c r="AE2413" t="str">
        <f t="shared" si="420"/>
        <v/>
      </c>
      <c r="AF2413" t="str">
        <f t="shared" si="421"/>
        <v/>
      </c>
      <c r="AG2413" t="str">
        <f t="shared" si="422"/>
        <v/>
      </c>
      <c r="AH2413" t="str">
        <f t="shared" si="423"/>
        <v/>
      </c>
      <c r="AI2413" t="str">
        <f t="shared" si="424"/>
        <v/>
      </c>
      <c r="AY2413">
        <f t="shared" si="425"/>
        <v>333</v>
      </c>
      <c r="BJ2413" t="str">
        <f>IF(E2413&gt;0,"Nagyobb","Kisebb")</f>
        <v>Kisebb</v>
      </c>
    </row>
    <row r="2414" spans="1:62" x14ac:dyDescent="0.25">
      <c r="A2414">
        <v>1974</v>
      </c>
      <c r="B2414">
        <v>7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2</v>
      </c>
      <c r="M2414">
        <v>17</v>
      </c>
      <c r="N2414">
        <v>20</v>
      </c>
      <c r="O2414">
        <v>22</v>
      </c>
      <c r="P2414">
        <v>33</v>
      </c>
      <c r="Y2414" t="str">
        <f t="shared" si="415"/>
        <v>217202233</v>
      </c>
      <c r="AA2414" t="str">
        <f t="shared" si="416"/>
        <v/>
      </c>
      <c r="AB2414" t="str">
        <f t="shared" si="417"/>
        <v/>
      </c>
      <c r="AC2414" t="str">
        <f t="shared" si="418"/>
        <v/>
      </c>
      <c r="AD2414" t="str">
        <f t="shared" si="419"/>
        <v/>
      </c>
      <c r="AE2414" t="str">
        <f t="shared" si="420"/>
        <v/>
      </c>
      <c r="AF2414" t="str">
        <f t="shared" si="421"/>
        <v/>
      </c>
      <c r="AG2414" t="str">
        <f t="shared" si="422"/>
        <v/>
      </c>
      <c r="AH2414" t="str">
        <f t="shared" si="423"/>
        <v/>
      </c>
      <c r="AI2414" t="str">
        <f t="shared" si="424"/>
        <v/>
      </c>
      <c r="AY2414">
        <f t="shared" si="425"/>
        <v>94</v>
      </c>
      <c r="BJ2414" t="str">
        <f>IF(E2414&gt;0,"Nagyobb","Kisebb")</f>
        <v>Kisebb</v>
      </c>
    </row>
    <row r="2415" spans="1:62" x14ac:dyDescent="0.25">
      <c r="A2415">
        <v>1974</v>
      </c>
      <c r="B2415">
        <v>6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6</v>
      </c>
      <c r="M2415">
        <v>12</v>
      </c>
      <c r="N2415">
        <v>14</v>
      </c>
      <c r="O2415">
        <v>30</v>
      </c>
      <c r="P2415">
        <v>45</v>
      </c>
      <c r="Y2415" t="str">
        <f t="shared" si="415"/>
        <v>612143045</v>
      </c>
      <c r="AA2415" t="str">
        <f t="shared" si="416"/>
        <v/>
      </c>
      <c r="AB2415" t="str">
        <f t="shared" si="417"/>
        <v/>
      </c>
      <c r="AC2415" t="str">
        <f t="shared" si="418"/>
        <v/>
      </c>
      <c r="AD2415" t="str">
        <f t="shared" si="419"/>
        <v/>
      </c>
      <c r="AE2415" t="str">
        <f t="shared" si="420"/>
        <v/>
      </c>
      <c r="AF2415" t="str">
        <f t="shared" si="421"/>
        <v/>
      </c>
      <c r="AG2415" t="str">
        <f t="shared" si="422"/>
        <v/>
      </c>
      <c r="AH2415" t="str">
        <f t="shared" si="423"/>
        <v/>
      </c>
      <c r="AI2415" t="str">
        <f t="shared" si="424"/>
        <v/>
      </c>
      <c r="AY2415">
        <f t="shared" si="425"/>
        <v>107</v>
      </c>
      <c r="BJ2415" t="str">
        <f>IF(E2415&gt;0,"Nagyobb","Kisebb")</f>
        <v>Kisebb</v>
      </c>
    </row>
    <row r="2416" spans="1:62" x14ac:dyDescent="0.25">
      <c r="A2416">
        <v>1974</v>
      </c>
      <c r="B2416">
        <v>5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29</v>
      </c>
      <c r="M2416">
        <v>30</v>
      </c>
      <c r="N2416">
        <v>38</v>
      </c>
      <c r="O2416">
        <v>43</v>
      </c>
      <c r="P2416">
        <v>73</v>
      </c>
      <c r="Y2416" t="str">
        <f t="shared" si="415"/>
        <v>2930384373</v>
      </c>
      <c r="AA2416" t="str">
        <f t="shared" si="416"/>
        <v>+</v>
      </c>
      <c r="AB2416" t="str">
        <f t="shared" si="417"/>
        <v/>
      </c>
      <c r="AC2416" t="str">
        <f t="shared" si="418"/>
        <v/>
      </c>
      <c r="AD2416" t="str">
        <f t="shared" si="419"/>
        <v/>
      </c>
      <c r="AE2416" t="str">
        <f t="shared" si="420"/>
        <v/>
      </c>
      <c r="AF2416" t="str">
        <f t="shared" si="421"/>
        <v/>
      </c>
      <c r="AG2416" t="str">
        <f t="shared" si="422"/>
        <v/>
      </c>
      <c r="AH2416" t="str">
        <f t="shared" si="423"/>
        <v/>
      </c>
      <c r="AI2416" t="str">
        <f t="shared" si="424"/>
        <v/>
      </c>
      <c r="AY2416">
        <f t="shared" si="425"/>
        <v>213</v>
      </c>
      <c r="BJ2416" t="str">
        <f>IF(E2416&gt;0,"Nagyobb","Kisebb")</f>
        <v>Kisebb</v>
      </c>
    </row>
    <row r="2417" spans="1:62" x14ac:dyDescent="0.25">
      <c r="A2417">
        <v>1974</v>
      </c>
      <c r="B2417">
        <v>4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42</v>
      </c>
      <c r="N2417">
        <v>46</v>
      </c>
      <c r="O2417">
        <v>50</v>
      </c>
      <c r="P2417">
        <v>57</v>
      </c>
      <c r="Y2417" t="str">
        <f t="shared" si="415"/>
        <v>2942465057</v>
      </c>
      <c r="AA2417" t="str">
        <f t="shared" si="416"/>
        <v/>
      </c>
      <c r="AB2417" t="str">
        <f t="shared" si="417"/>
        <v/>
      </c>
      <c r="AC2417" t="str">
        <f t="shared" si="418"/>
        <v/>
      </c>
      <c r="AD2417" t="str">
        <f t="shared" si="419"/>
        <v/>
      </c>
      <c r="AE2417" t="str">
        <f t="shared" si="420"/>
        <v/>
      </c>
      <c r="AF2417" t="str">
        <f t="shared" si="421"/>
        <v/>
      </c>
      <c r="AG2417" t="str">
        <f t="shared" si="422"/>
        <v/>
      </c>
      <c r="AH2417" t="str">
        <f t="shared" si="423"/>
        <v/>
      </c>
      <c r="AI2417" t="str">
        <f t="shared" si="424"/>
        <v/>
      </c>
      <c r="AY2417">
        <f t="shared" si="425"/>
        <v>224</v>
      </c>
      <c r="BJ2417" t="str">
        <f>IF(E2417&gt;0,"Nagyobb","Kisebb")</f>
        <v>Kisebb</v>
      </c>
    </row>
    <row r="2418" spans="1:62" x14ac:dyDescent="0.25">
      <c r="A2418">
        <v>1974</v>
      </c>
      <c r="B2418">
        <v>3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18</v>
      </c>
      <c r="M2418">
        <v>20</v>
      </c>
      <c r="N2418">
        <v>35</v>
      </c>
      <c r="O2418">
        <v>51</v>
      </c>
      <c r="P2418">
        <v>72</v>
      </c>
      <c r="Y2418" t="str">
        <f t="shared" si="415"/>
        <v>1820355172</v>
      </c>
      <c r="AA2418" t="str">
        <f t="shared" si="416"/>
        <v/>
      </c>
      <c r="AB2418" t="str">
        <f t="shared" si="417"/>
        <v/>
      </c>
      <c r="AC2418" t="str">
        <f t="shared" si="418"/>
        <v/>
      </c>
      <c r="AD2418" t="str">
        <f t="shared" si="419"/>
        <v/>
      </c>
      <c r="AE2418" t="str">
        <f t="shared" si="420"/>
        <v/>
      </c>
      <c r="AF2418" t="str">
        <f t="shared" si="421"/>
        <v/>
      </c>
      <c r="AG2418" t="str">
        <f t="shared" si="422"/>
        <v/>
      </c>
      <c r="AH2418" t="str">
        <f t="shared" si="423"/>
        <v/>
      </c>
      <c r="AI2418" t="str">
        <f t="shared" si="424"/>
        <v/>
      </c>
      <c r="AY2418">
        <f t="shared" si="425"/>
        <v>196</v>
      </c>
      <c r="BJ2418" t="str">
        <f>IF(E2418&gt;0,"Nagyobb","Kisebb")</f>
        <v>Kisebb</v>
      </c>
    </row>
    <row r="2419" spans="1:62" x14ac:dyDescent="0.25">
      <c r="A2419">
        <v>1974</v>
      </c>
      <c r="B2419">
        <v>2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22</v>
      </c>
      <c r="M2419">
        <v>29</v>
      </c>
      <c r="N2419">
        <v>56</v>
      </c>
      <c r="O2419">
        <v>73</v>
      </c>
      <c r="P2419">
        <v>83</v>
      </c>
      <c r="Y2419" t="str">
        <f t="shared" si="415"/>
        <v>2229567383</v>
      </c>
      <c r="AA2419" t="str">
        <f t="shared" si="416"/>
        <v/>
      </c>
      <c r="AB2419" t="str">
        <f t="shared" si="417"/>
        <v/>
      </c>
      <c r="AC2419" t="str">
        <f t="shared" si="418"/>
        <v/>
      </c>
      <c r="AD2419" t="str">
        <f t="shared" si="419"/>
        <v/>
      </c>
      <c r="AE2419" t="str">
        <f t="shared" si="420"/>
        <v/>
      </c>
      <c r="AF2419" t="str">
        <f t="shared" si="421"/>
        <v/>
      </c>
      <c r="AG2419" t="str">
        <f t="shared" si="422"/>
        <v/>
      </c>
      <c r="AH2419" t="str">
        <f t="shared" si="423"/>
        <v/>
      </c>
      <c r="AI2419" t="str">
        <f t="shared" si="424"/>
        <v/>
      </c>
      <c r="AY2419">
        <f t="shared" si="425"/>
        <v>263</v>
      </c>
      <c r="BJ2419" t="str">
        <f>IF(E2419&gt;0,"Nagyobb","Kisebb")</f>
        <v>Kisebb</v>
      </c>
    </row>
    <row r="2420" spans="1:62" x14ac:dyDescent="0.25">
      <c r="A2420">
        <v>1974</v>
      </c>
      <c r="B2420">
        <v>1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10</v>
      </c>
      <c r="M2420">
        <v>23</v>
      </c>
      <c r="N2420">
        <v>41</v>
      </c>
      <c r="O2420">
        <v>54</v>
      </c>
      <c r="P2420">
        <v>75</v>
      </c>
      <c r="Y2420" t="str">
        <f t="shared" si="415"/>
        <v>1023415475</v>
      </c>
      <c r="AA2420" t="str">
        <f t="shared" si="416"/>
        <v/>
      </c>
      <c r="AB2420" t="str">
        <f t="shared" si="417"/>
        <v/>
      </c>
      <c r="AC2420" t="str">
        <f t="shared" si="418"/>
        <v/>
      </c>
      <c r="AD2420" t="str">
        <f t="shared" si="419"/>
        <v/>
      </c>
      <c r="AE2420" t="str">
        <f t="shared" si="420"/>
        <v/>
      </c>
      <c r="AF2420" t="str">
        <f t="shared" si="421"/>
        <v/>
      </c>
      <c r="AG2420" t="str">
        <f t="shared" si="422"/>
        <v/>
      </c>
      <c r="AH2420" t="str">
        <f t="shared" si="423"/>
        <v/>
      </c>
      <c r="AI2420" t="str">
        <f t="shared" si="424"/>
        <v/>
      </c>
      <c r="AY2420">
        <f t="shared" si="425"/>
        <v>203</v>
      </c>
      <c r="BJ2420" t="str">
        <f>IF(E2420&gt;0,"Nagyobb","Kisebb")</f>
        <v>Kisebb</v>
      </c>
    </row>
    <row r="2421" spans="1:62" x14ac:dyDescent="0.25">
      <c r="A2421">
        <v>1973</v>
      </c>
      <c r="B2421">
        <v>52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24</v>
      </c>
      <c r="M2421">
        <v>31</v>
      </c>
      <c r="N2421">
        <v>36</v>
      </c>
      <c r="O2421">
        <v>71</v>
      </c>
      <c r="P2421">
        <v>78</v>
      </c>
      <c r="Y2421" t="str">
        <f t="shared" si="415"/>
        <v>2431367178</v>
      </c>
      <c r="AA2421" t="str">
        <f t="shared" si="416"/>
        <v/>
      </c>
      <c r="AB2421" t="str">
        <f t="shared" si="417"/>
        <v/>
      </c>
      <c r="AC2421" t="str">
        <f t="shared" si="418"/>
        <v/>
      </c>
      <c r="AD2421" t="str">
        <f t="shared" si="419"/>
        <v/>
      </c>
      <c r="AE2421" t="str">
        <f t="shared" si="420"/>
        <v/>
      </c>
      <c r="AF2421" t="str">
        <f t="shared" si="421"/>
        <v/>
      </c>
      <c r="AG2421" t="str">
        <f t="shared" si="422"/>
        <v/>
      </c>
      <c r="AH2421" t="str">
        <f t="shared" si="423"/>
        <v/>
      </c>
      <c r="AI2421" t="str">
        <f t="shared" si="424"/>
        <v/>
      </c>
      <c r="AY2421">
        <f t="shared" si="425"/>
        <v>240</v>
      </c>
      <c r="BJ2421" t="str">
        <f>IF(E2421&gt;0,"Nagyobb","Kisebb")</f>
        <v>Kisebb</v>
      </c>
    </row>
    <row r="2422" spans="1:62" x14ac:dyDescent="0.25">
      <c r="A2422">
        <v>1973</v>
      </c>
      <c r="B2422">
        <v>51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11</v>
      </c>
      <c r="M2422">
        <v>41</v>
      </c>
      <c r="N2422">
        <v>48</v>
      </c>
      <c r="O2422">
        <v>56</v>
      </c>
      <c r="P2422">
        <v>81</v>
      </c>
      <c r="Y2422" t="str">
        <f t="shared" si="415"/>
        <v>1141485681</v>
      </c>
      <c r="AA2422" t="str">
        <f t="shared" si="416"/>
        <v/>
      </c>
      <c r="AB2422" t="str">
        <f t="shared" si="417"/>
        <v/>
      </c>
      <c r="AC2422" t="str">
        <f t="shared" si="418"/>
        <v/>
      </c>
      <c r="AD2422" t="str">
        <f t="shared" si="419"/>
        <v/>
      </c>
      <c r="AE2422" t="str">
        <f t="shared" si="420"/>
        <v/>
      </c>
      <c r="AF2422" t="str">
        <f t="shared" si="421"/>
        <v/>
      </c>
      <c r="AG2422" t="str">
        <f t="shared" si="422"/>
        <v/>
      </c>
      <c r="AH2422" t="str">
        <f t="shared" si="423"/>
        <v/>
      </c>
      <c r="AI2422" t="str">
        <f t="shared" si="424"/>
        <v/>
      </c>
      <c r="AY2422">
        <f t="shared" si="425"/>
        <v>237</v>
      </c>
      <c r="BJ2422" t="str">
        <f>IF(E2422&gt;0,"Nagyobb","Kisebb")</f>
        <v>Kisebb</v>
      </c>
    </row>
    <row r="2423" spans="1:62" x14ac:dyDescent="0.25">
      <c r="A2423">
        <v>1973</v>
      </c>
      <c r="B2423">
        <v>50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17</v>
      </c>
      <c r="M2423">
        <v>42</v>
      </c>
      <c r="N2423">
        <v>61</v>
      </c>
      <c r="O2423">
        <v>79</v>
      </c>
      <c r="P2423">
        <v>82</v>
      </c>
      <c r="Y2423" t="str">
        <f t="shared" si="415"/>
        <v>1742617982</v>
      </c>
      <c r="AA2423" t="str">
        <f t="shared" si="416"/>
        <v/>
      </c>
      <c r="AB2423" t="str">
        <f t="shared" si="417"/>
        <v/>
      </c>
      <c r="AC2423" t="str">
        <f t="shared" si="418"/>
        <v/>
      </c>
      <c r="AD2423" t="str">
        <f t="shared" si="419"/>
        <v/>
      </c>
      <c r="AE2423" t="str">
        <f t="shared" si="420"/>
        <v/>
      </c>
      <c r="AF2423" t="str">
        <f t="shared" si="421"/>
        <v/>
      </c>
      <c r="AG2423" t="str">
        <f t="shared" si="422"/>
        <v/>
      </c>
      <c r="AH2423" t="str">
        <f t="shared" si="423"/>
        <v/>
      </c>
      <c r="AI2423" t="str">
        <f t="shared" si="424"/>
        <v/>
      </c>
      <c r="AY2423">
        <f t="shared" si="425"/>
        <v>281</v>
      </c>
      <c r="BJ2423" t="str">
        <f>IF(E2423&gt;0,"Nagyobb","Kisebb")</f>
        <v>Kisebb</v>
      </c>
    </row>
    <row r="2424" spans="1:62" x14ac:dyDescent="0.25">
      <c r="A2424">
        <v>1973</v>
      </c>
      <c r="B2424">
        <v>49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8</v>
      </c>
      <c r="M2424">
        <v>32</v>
      </c>
      <c r="N2424">
        <v>51</v>
      </c>
      <c r="O2424">
        <v>77</v>
      </c>
      <c r="P2424">
        <v>87</v>
      </c>
      <c r="Y2424" t="str">
        <f t="shared" si="415"/>
        <v>832517787</v>
      </c>
      <c r="AA2424" t="str">
        <f t="shared" si="416"/>
        <v/>
      </c>
      <c r="AB2424" t="str">
        <f t="shared" si="417"/>
        <v/>
      </c>
      <c r="AC2424" t="str">
        <f t="shared" si="418"/>
        <v/>
      </c>
      <c r="AD2424" t="str">
        <f t="shared" si="419"/>
        <v/>
      </c>
      <c r="AE2424" t="str">
        <f t="shared" si="420"/>
        <v/>
      </c>
      <c r="AF2424" t="str">
        <f t="shared" si="421"/>
        <v/>
      </c>
      <c r="AG2424" t="str">
        <f t="shared" si="422"/>
        <v/>
      </c>
      <c r="AH2424" t="str">
        <f t="shared" si="423"/>
        <v/>
      </c>
      <c r="AI2424" t="str">
        <f t="shared" si="424"/>
        <v/>
      </c>
      <c r="AY2424">
        <f t="shared" si="425"/>
        <v>255</v>
      </c>
      <c r="BJ2424" t="str">
        <f>IF(E2424&gt;0,"Nagyobb","Kisebb")</f>
        <v>Kisebb</v>
      </c>
    </row>
    <row r="2425" spans="1:62" x14ac:dyDescent="0.25">
      <c r="A2425">
        <v>1973</v>
      </c>
      <c r="B2425">
        <v>48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21</v>
      </c>
      <c r="M2425">
        <v>23</v>
      </c>
      <c r="N2425">
        <v>26</v>
      </c>
      <c r="O2425">
        <v>37</v>
      </c>
      <c r="P2425">
        <v>38</v>
      </c>
      <c r="Y2425" t="str">
        <f t="shared" si="415"/>
        <v>2123263738</v>
      </c>
      <c r="AA2425" t="str">
        <f t="shared" si="416"/>
        <v/>
      </c>
      <c r="AB2425" t="str">
        <f t="shared" si="417"/>
        <v/>
      </c>
      <c r="AC2425" t="str">
        <f t="shared" si="418"/>
        <v/>
      </c>
      <c r="AD2425" t="str">
        <f t="shared" si="419"/>
        <v>+</v>
      </c>
      <c r="AE2425" t="str">
        <f t="shared" si="420"/>
        <v/>
      </c>
      <c r="AF2425" t="str">
        <f t="shared" si="421"/>
        <v/>
      </c>
      <c r="AG2425" t="str">
        <f t="shared" si="422"/>
        <v/>
      </c>
      <c r="AH2425" t="str">
        <f t="shared" si="423"/>
        <v/>
      </c>
      <c r="AI2425" t="str">
        <f t="shared" si="424"/>
        <v/>
      </c>
      <c r="AY2425">
        <f t="shared" si="425"/>
        <v>145</v>
      </c>
      <c r="BJ2425" t="str">
        <f>IF(E2425&gt;0,"Nagyobb","Kisebb")</f>
        <v>Kisebb</v>
      </c>
    </row>
    <row r="2426" spans="1:62" x14ac:dyDescent="0.25">
      <c r="A2426">
        <v>1973</v>
      </c>
      <c r="B2426">
        <v>47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3</v>
      </c>
      <c r="M2426">
        <v>25</v>
      </c>
      <c r="N2426">
        <v>36</v>
      </c>
      <c r="O2426">
        <v>48</v>
      </c>
      <c r="P2426">
        <v>85</v>
      </c>
      <c r="Y2426" t="str">
        <f t="shared" si="415"/>
        <v>325364885</v>
      </c>
      <c r="AA2426" t="str">
        <f t="shared" si="416"/>
        <v/>
      </c>
      <c r="AB2426" t="str">
        <f t="shared" si="417"/>
        <v/>
      </c>
      <c r="AC2426" t="str">
        <f t="shared" si="418"/>
        <v/>
      </c>
      <c r="AD2426" t="str">
        <f t="shared" si="419"/>
        <v/>
      </c>
      <c r="AE2426" t="str">
        <f t="shared" si="420"/>
        <v/>
      </c>
      <c r="AF2426" t="str">
        <f t="shared" si="421"/>
        <v/>
      </c>
      <c r="AG2426" t="str">
        <f t="shared" si="422"/>
        <v/>
      </c>
      <c r="AH2426" t="str">
        <f t="shared" si="423"/>
        <v/>
      </c>
      <c r="AI2426" t="str">
        <f t="shared" si="424"/>
        <v/>
      </c>
      <c r="AY2426">
        <f t="shared" si="425"/>
        <v>197</v>
      </c>
      <c r="BJ2426" t="str">
        <f>IF(E2426&gt;0,"Nagyobb","Kisebb")</f>
        <v>Kisebb</v>
      </c>
    </row>
    <row r="2427" spans="1:62" x14ac:dyDescent="0.25">
      <c r="A2427">
        <v>1973</v>
      </c>
      <c r="B2427">
        <v>46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6</v>
      </c>
      <c r="M2427">
        <v>36</v>
      </c>
      <c r="N2427">
        <v>44</v>
      </c>
      <c r="O2427">
        <v>46</v>
      </c>
      <c r="P2427">
        <v>86</v>
      </c>
      <c r="Y2427" t="str">
        <f t="shared" si="415"/>
        <v>636444686</v>
      </c>
      <c r="AA2427" t="str">
        <f t="shared" si="416"/>
        <v/>
      </c>
      <c r="AB2427" t="str">
        <f t="shared" si="417"/>
        <v/>
      </c>
      <c r="AC2427" t="str">
        <f t="shared" si="418"/>
        <v/>
      </c>
      <c r="AD2427" t="str">
        <f t="shared" si="419"/>
        <v/>
      </c>
      <c r="AE2427" t="str">
        <f t="shared" si="420"/>
        <v/>
      </c>
      <c r="AF2427" t="str">
        <f t="shared" si="421"/>
        <v/>
      </c>
      <c r="AG2427" t="str">
        <f t="shared" si="422"/>
        <v/>
      </c>
      <c r="AH2427" t="str">
        <f t="shared" si="423"/>
        <v/>
      </c>
      <c r="AI2427" t="str">
        <f t="shared" si="424"/>
        <v/>
      </c>
      <c r="AY2427">
        <f t="shared" si="425"/>
        <v>218</v>
      </c>
      <c r="BJ2427" t="str">
        <f>IF(E2427&gt;0,"Nagyobb","Kisebb")</f>
        <v>Kisebb</v>
      </c>
    </row>
    <row r="2428" spans="1:62" x14ac:dyDescent="0.25">
      <c r="A2428">
        <v>1973</v>
      </c>
      <c r="B2428">
        <v>45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10</v>
      </c>
      <c r="M2428">
        <v>52</v>
      </c>
      <c r="N2428">
        <v>61</v>
      </c>
      <c r="O2428">
        <v>78</v>
      </c>
      <c r="P2428">
        <v>84</v>
      </c>
      <c r="Y2428" t="str">
        <f t="shared" si="415"/>
        <v>1052617884</v>
      </c>
      <c r="AA2428" t="str">
        <f t="shared" si="416"/>
        <v/>
      </c>
      <c r="AB2428" t="str">
        <f t="shared" si="417"/>
        <v/>
      </c>
      <c r="AC2428" t="str">
        <f t="shared" si="418"/>
        <v/>
      </c>
      <c r="AD2428" t="str">
        <f t="shared" si="419"/>
        <v/>
      </c>
      <c r="AE2428" t="str">
        <f t="shared" si="420"/>
        <v/>
      </c>
      <c r="AF2428" t="str">
        <f t="shared" si="421"/>
        <v/>
      </c>
      <c r="AG2428" t="str">
        <f t="shared" si="422"/>
        <v/>
      </c>
      <c r="AH2428" t="str">
        <f t="shared" si="423"/>
        <v/>
      </c>
      <c r="AI2428" t="str">
        <f t="shared" si="424"/>
        <v/>
      </c>
      <c r="AY2428">
        <f t="shared" si="425"/>
        <v>285</v>
      </c>
      <c r="BJ2428" t="str">
        <f>IF(E2428&gt;0,"Nagyobb","Kisebb")</f>
        <v>Kisebb</v>
      </c>
    </row>
    <row r="2429" spans="1:62" x14ac:dyDescent="0.25">
      <c r="A2429">
        <v>1973</v>
      </c>
      <c r="B2429">
        <v>44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16</v>
      </c>
      <c r="M2429">
        <v>42</v>
      </c>
      <c r="N2429">
        <v>71</v>
      </c>
      <c r="O2429">
        <v>76</v>
      </c>
      <c r="P2429">
        <v>90</v>
      </c>
      <c r="Y2429" t="str">
        <f t="shared" si="415"/>
        <v>1642717690</v>
      </c>
      <c r="AA2429" t="str">
        <f t="shared" si="416"/>
        <v/>
      </c>
      <c r="AB2429" t="str">
        <f t="shared" si="417"/>
        <v/>
      </c>
      <c r="AC2429" t="str">
        <f t="shared" si="418"/>
        <v/>
      </c>
      <c r="AD2429" t="str">
        <f t="shared" si="419"/>
        <v/>
      </c>
      <c r="AE2429" t="str">
        <f t="shared" si="420"/>
        <v/>
      </c>
      <c r="AF2429" t="str">
        <f t="shared" si="421"/>
        <v/>
      </c>
      <c r="AG2429" t="str">
        <f t="shared" si="422"/>
        <v/>
      </c>
      <c r="AH2429" t="str">
        <f t="shared" si="423"/>
        <v/>
      </c>
      <c r="AI2429" t="str">
        <f t="shared" si="424"/>
        <v/>
      </c>
      <c r="AY2429">
        <f t="shared" si="425"/>
        <v>295</v>
      </c>
      <c r="BJ2429" t="str">
        <f>IF(E2429&gt;0,"Nagyobb","Kisebb")</f>
        <v>Kisebb</v>
      </c>
    </row>
    <row r="2430" spans="1:62" x14ac:dyDescent="0.25">
      <c r="A2430">
        <v>1973</v>
      </c>
      <c r="B2430">
        <v>43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3</v>
      </c>
      <c r="M2430">
        <v>38</v>
      </c>
      <c r="N2430">
        <v>46</v>
      </c>
      <c r="O2430">
        <v>59</v>
      </c>
      <c r="P2430">
        <v>83</v>
      </c>
      <c r="Y2430" t="str">
        <f t="shared" si="415"/>
        <v>338465983</v>
      </c>
      <c r="AA2430" t="str">
        <f t="shared" si="416"/>
        <v/>
      </c>
      <c r="AB2430" t="str">
        <f t="shared" si="417"/>
        <v/>
      </c>
      <c r="AC2430" t="str">
        <f t="shared" si="418"/>
        <v/>
      </c>
      <c r="AD2430" t="str">
        <f t="shared" si="419"/>
        <v/>
      </c>
      <c r="AE2430" t="str">
        <f t="shared" si="420"/>
        <v/>
      </c>
      <c r="AF2430" t="str">
        <f t="shared" si="421"/>
        <v/>
      </c>
      <c r="AG2430" t="str">
        <f t="shared" si="422"/>
        <v/>
      </c>
      <c r="AH2430" t="str">
        <f t="shared" si="423"/>
        <v/>
      </c>
      <c r="AI2430" t="str">
        <f t="shared" si="424"/>
        <v/>
      </c>
      <c r="AY2430">
        <f t="shared" si="425"/>
        <v>229</v>
      </c>
      <c r="BJ2430" t="str">
        <f>IF(E2430&gt;0,"Nagyobb","Kisebb")</f>
        <v>Kisebb</v>
      </c>
    </row>
    <row r="2431" spans="1:62" x14ac:dyDescent="0.25">
      <c r="A2431">
        <v>1973</v>
      </c>
      <c r="B2431">
        <v>42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6</v>
      </c>
      <c r="M2431">
        <v>10</v>
      </c>
      <c r="N2431">
        <v>57</v>
      </c>
      <c r="O2431">
        <v>60</v>
      </c>
      <c r="P2431">
        <v>75</v>
      </c>
      <c r="Y2431" t="str">
        <f t="shared" si="415"/>
        <v>610576075</v>
      </c>
      <c r="AA2431" t="str">
        <f t="shared" si="416"/>
        <v/>
      </c>
      <c r="AB2431" t="str">
        <f t="shared" si="417"/>
        <v/>
      </c>
      <c r="AC2431" t="str">
        <f t="shared" si="418"/>
        <v/>
      </c>
      <c r="AD2431" t="str">
        <f t="shared" si="419"/>
        <v/>
      </c>
      <c r="AE2431" t="str">
        <f t="shared" si="420"/>
        <v/>
      </c>
      <c r="AF2431" t="str">
        <f t="shared" si="421"/>
        <v/>
      </c>
      <c r="AG2431" t="str">
        <f t="shared" si="422"/>
        <v/>
      </c>
      <c r="AH2431" t="str">
        <f t="shared" si="423"/>
        <v/>
      </c>
      <c r="AI2431" t="str">
        <f t="shared" si="424"/>
        <v/>
      </c>
      <c r="AY2431">
        <f t="shared" si="425"/>
        <v>208</v>
      </c>
      <c r="BJ2431" t="str">
        <f>IF(E2431&gt;0,"Nagyobb","Kisebb")</f>
        <v>Kisebb</v>
      </c>
    </row>
    <row r="2432" spans="1:62" x14ac:dyDescent="0.25">
      <c r="A2432">
        <v>1973</v>
      </c>
      <c r="B2432">
        <v>41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9</v>
      </c>
      <c r="M2432">
        <v>12</v>
      </c>
      <c r="N2432">
        <v>13</v>
      </c>
      <c r="O2432">
        <v>46</v>
      </c>
      <c r="P2432">
        <v>51</v>
      </c>
      <c r="Y2432" t="str">
        <f t="shared" si="415"/>
        <v>912134651</v>
      </c>
      <c r="AA2432" t="str">
        <f t="shared" si="416"/>
        <v/>
      </c>
      <c r="AB2432" t="str">
        <f t="shared" si="417"/>
        <v>+</v>
      </c>
      <c r="AC2432" t="str">
        <f t="shared" si="418"/>
        <v/>
      </c>
      <c r="AD2432" t="str">
        <f t="shared" si="419"/>
        <v/>
      </c>
      <c r="AE2432" t="str">
        <f t="shared" si="420"/>
        <v/>
      </c>
      <c r="AF2432" t="str">
        <f t="shared" si="421"/>
        <v/>
      </c>
      <c r="AG2432" t="str">
        <f t="shared" si="422"/>
        <v/>
      </c>
      <c r="AH2432" t="str">
        <f t="shared" si="423"/>
        <v/>
      </c>
      <c r="AI2432" t="str">
        <f t="shared" si="424"/>
        <v/>
      </c>
      <c r="AY2432">
        <f t="shared" si="425"/>
        <v>131</v>
      </c>
      <c r="BJ2432" t="str">
        <f>IF(E2432&gt;0,"Nagyobb","Kisebb")</f>
        <v>Kisebb</v>
      </c>
    </row>
    <row r="2433" spans="1:62" x14ac:dyDescent="0.25">
      <c r="A2433">
        <v>1973</v>
      </c>
      <c r="B2433">
        <v>40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4</v>
      </c>
      <c r="M2433">
        <v>41</v>
      </c>
      <c r="N2433">
        <v>70</v>
      </c>
      <c r="O2433">
        <v>74</v>
      </c>
      <c r="P2433">
        <v>83</v>
      </c>
      <c r="Y2433" t="str">
        <f t="shared" si="415"/>
        <v>441707483</v>
      </c>
      <c r="AA2433" t="str">
        <f t="shared" si="416"/>
        <v/>
      </c>
      <c r="AB2433" t="str">
        <f t="shared" si="417"/>
        <v/>
      </c>
      <c r="AC2433" t="str">
        <f t="shared" si="418"/>
        <v/>
      </c>
      <c r="AD2433" t="str">
        <f t="shared" si="419"/>
        <v/>
      </c>
      <c r="AE2433" t="str">
        <f t="shared" si="420"/>
        <v/>
      </c>
      <c r="AF2433" t="str">
        <f t="shared" si="421"/>
        <v/>
      </c>
      <c r="AG2433" t="str">
        <f t="shared" si="422"/>
        <v/>
      </c>
      <c r="AH2433" t="str">
        <f t="shared" si="423"/>
        <v/>
      </c>
      <c r="AI2433" t="str">
        <f t="shared" si="424"/>
        <v/>
      </c>
      <c r="AY2433">
        <f t="shared" si="425"/>
        <v>272</v>
      </c>
      <c r="BJ2433" t="str">
        <f>IF(E2433&gt;0,"Nagyobb","Kisebb")</f>
        <v>Kisebb</v>
      </c>
    </row>
    <row r="2434" spans="1:62" x14ac:dyDescent="0.25">
      <c r="A2434">
        <v>1973</v>
      </c>
      <c r="B2434">
        <v>39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2</v>
      </c>
      <c r="M2434">
        <v>12</v>
      </c>
      <c r="N2434">
        <v>22</v>
      </c>
      <c r="O2434">
        <v>60</v>
      </c>
      <c r="P2434">
        <v>68</v>
      </c>
      <c r="Y2434" t="str">
        <f t="shared" ref="Y2434:Y2497" si="426">L2434&amp;M2434&amp;N2434&amp;O2434&amp;P2434</f>
        <v>212226068</v>
      </c>
      <c r="AA2434" t="str">
        <f t="shared" ref="AA2434:AA2497" si="427">IF(L2434+1=M2434,"+","")</f>
        <v/>
      </c>
      <c r="AB2434" t="str">
        <f t="shared" ref="AB2434:AB2497" si="428">IF(M2434+1=N2434,"+","")</f>
        <v/>
      </c>
      <c r="AC2434" t="str">
        <f t="shared" ref="AC2434:AC2497" si="429">IF(N2434+1=O2434,"+","")</f>
        <v/>
      </c>
      <c r="AD2434" t="str">
        <f t="shared" ref="AD2434:AD2497" si="430">IF(O2434+1=P2434,"+","")</f>
        <v/>
      </c>
      <c r="AE2434" t="str">
        <f t="shared" ref="AE2434:AE2497" si="431">IF(AA2434&amp;AB2434="++","harom","")</f>
        <v/>
      </c>
      <c r="AF2434" t="str">
        <f t="shared" ref="AF2434:AF2497" si="432">IF(AB2434&amp;AC2434="++","harom","")</f>
        <v/>
      </c>
      <c r="AG2434" t="str">
        <f t="shared" ref="AG2434:AG2497" si="433">IF(AC2434&amp;AD2434="++","harom","")</f>
        <v/>
      </c>
      <c r="AH2434" t="str">
        <f t="shared" ref="AH2434:AH2497" si="434">IF(AA2434&amp;AB2434&amp;AC2434="+++","negy","")</f>
        <v/>
      </c>
      <c r="AI2434" t="str">
        <f t="shared" ref="AI2434:AI2497" si="435">IF(AB2434&amp;AC2434&amp;AD2434="+++","negy","")</f>
        <v/>
      </c>
      <c r="AY2434">
        <f t="shared" ref="AY2434:AY2497" si="436">SUM(L2434:P2434)</f>
        <v>164</v>
      </c>
      <c r="BJ2434" t="str">
        <f>IF(E2434&gt;0,"Nagyobb","Kisebb")</f>
        <v>Kisebb</v>
      </c>
    </row>
    <row r="2435" spans="1:62" x14ac:dyDescent="0.25">
      <c r="A2435">
        <v>1973</v>
      </c>
      <c r="B2435">
        <v>38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9</v>
      </c>
      <c r="M2435">
        <v>51</v>
      </c>
      <c r="N2435">
        <v>52</v>
      </c>
      <c r="O2435">
        <v>79</v>
      </c>
      <c r="P2435">
        <v>84</v>
      </c>
      <c r="Y2435" t="str">
        <f t="shared" si="426"/>
        <v>951527984</v>
      </c>
      <c r="AA2435" t="str">
        <f t="shared" si="427"/>
        <v/>
      </c>
      <c r="AB2435" t="str">
        <f t="shared" si="428"/>
        <v>+</v>
      </c>
      <c r="AC2435" t="str">
        <f t="shared" si="429"/>
        <v/>
      </c>
      <c r="AD2435" t="str">
        <f t="shared" si="430"/>
        <v/>
      </c>
      <c r="AE2435" t="str">
        <f t="shared" si="431"/>
        <v/>
      </c>
      <c r="AF2435" t="str">
        <f t="shared" si="432"/>
        <v/>
      </c>
      <c r="AG2435" t="str">
        <f t="shared" si="433"/>
        <v/>
      </c>
      <c r="AH2435" t="str">
        <f t="shared" si="434"/>
        <v/>
      </c>
      <c r="AI2435" t="str">
        <f t="shared" si="435"/>
        <v/>
      </c>
      <c r="AY2435">
        <f t="shared" si="436"/>
        <v>275</v>
      </c>
      <c r="BJ2435" t="str">
        <f>IF(E2435&gt;0,"Nagyobb","Kisebb")</f>
        <v>Kisebb</v>
      </c>
    </row>
    <row r="2436" spans="1:62" x14ac:dyDescent="0.25">
      <c r="A2436">
        <v>1973</v>
      </c>
      <c r="B2436">
        <v>37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18</v>
      </c>
      <c r="M2436">
        <v>24</v>
      </c>
      <c r="N2436">
        <v>43</v>
      </c>
      <c r="O2436">
        <v>52</v>
      </c>
      <c r="P2436">
        <v>63</v>
      </c>
      <c r="Y2436" t="str">
        <f t="shared" si="426"/>
        <v>1824435263</v>
      </c>
      <c r="AA2436" t="str">
        <f t="shared" si="427"/>
        <v/>
      </c>
      <c r="AB2436" t="str">
        <f t="shared" si="428"/>
        <v/>
      </c>
      <c r="AC2436" t="str">
        <f t="shared" si="429"/>
        <v/>
      </c>
      <c r="AD2436" t="str">
        <f t="shared" si="430"/>
        <v/>
      </c>
      <c r="AE2436" t="str">
        <f t="shared" si="431"/>
        <v/>
      </c>
      <c r="AF2436" t="str">
        <f t="shared" si="432"/>
        <v/>
      </c>
      <c r="AG2436" t="str">
        <f t="shared" si="433"/>
        <v/>
      </c>
      <c r="AH2436" t="str">
        <f t="shared" si="434"/>
        <v/>
      </c>
      <c r="AI2436" t="str">
        <f t="shared" si="435"/>
        <v/>
      </c>
      <c r="AY2436">
        <f t="shared" si="436"/>
        <v>200</v>
      </c>
      <c r="BJ2436" t="str">
        <f>IF(E2436&gt;0,"Nagyobb","Kisebb")</f>
        <v>Kisebb</v>
      </c>
    </row>
    <row r="2437" spans="1:62" x14ac:dyDescent="0.25">
      <c r="A2437">
        <v>1973</v>
      </c>
      <c r="B2437">
        <v>36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4</v>
      </c>
      <c r="M2437">
        <v>8</v>
      </c>
      <c r="N2437">
        <v>35</v>
      </c>
      <c r="O2437">
        <v>42</v>
      </c>
      <c r="P2437">
        <v>61</v>
      </c>
      <c r="Y2437" t="str">
        <f t="shared" si="426"/>
        <v>48354261</v>
      </c>
      <c r="AA2437" t="str">
        <f t="shared" si="427"/>
        <v/>
      </c>
      <c r="AB2437" t="str">
        <f t="shared" si="428"/>
        <v/>
      </c>
      <c r="AC2437" t="str">
        <f t="shared" si="429"/>
        <v/>
      </c>
      <c r="AD2437" t="str">
        <f t="shared" si="430"/>
        <v/>
      </c>
      <c r="AE2437" t="str">
        <f t="shared" si="431"/>
        <v/>
      </c>
      <c r="AF2437" t="str">
        <f t="shared" si="432"/>
        <v/>
      </c>
      <c r="AG2437" t="str">
        <f t="shared" si="433"/>
        <v/>
      </c>
      <c r="AH2437" t="str">
        <f t="shared" si="434"/>
        <v/>
      </c>
      <c r="AI2437" t="str">
        <f t="shared" si="435"/>
        <v/>
      </c>
      <c r="AY2437">
        <f t="shared" si="436"/>
        <v>150</v>
      </c>
      <c r="BJ2437" t="str">
        <f>IF(E2437&gt;0,"Nagyobb","Kisebb")</f>
        <v>Kisebb</v>
      </c>
    </row>
    <row r="2438" spans="1:62" x14ac:dyDescent="0.25">
      <c r="A2438">
        <v>1973</v>
      </c>
      <c r="B2438">
        <v>35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3</v>
      </c>
      <c r="M2438">
        <v>28</v>
      </c>
      <c r="N2438">
        <v>44</v>
      </c>
      <c r="O2438">
        <v>58</v>
      </c>
      <c r="P2438">
        <v>61</v>
      </c>
      <c r="Y2438" t="str">
        <f t="shared" si="426"/>
        <v>328445861</v>
      </c>
      <c r="AA2438" t="str">
        <f t="shared" si="427"/>
        <v/>
      </c>
      <c r="AB2438" t="str">
        <f t="shared" si="428"/>
        <v/>
      </c>
      <c r="AC2438" t="str">
        <f t="shared" si="429"/>
        <v/>
      </c>
      <c r="AD2438" t="str">
        <f t="shared" si="430"/>
        <v/>
      </c>
      <c r="AE2438" t="str">
        <f t="shared" si="431"/>
        <v/>
      </c>
      <c r="AF2438" t="str">
        <f t="shared" si="432"/>
        <v/>
      </c>
      <c r="AG2438" t="str">
        <f t="shared" si="433"/>
        <v/>
      </c>
      <c r="AH2438" t="str">
        <f t="shared" si="434"/>
        <v/>
      </c>
      <c r="AI2438" t="str">
        <f t="shared" si="435"/>
        <v/>
      </c>
      <c r="AY2438">
        <f t="shared" si="436"/>
        <v>194</v>
      </c>
      <c r="BJ2438" t="str">
        <f>IF(E2438&gt;0,"Nagyobb","Kisebb")</f>
        <v>Kisebb</v>
      </c>
    </row>
    <row r="2439" spans="1:62" x14ac:dyDescent="0.25">
      <c r="A2439">
        <v>1973</v>
      </c>
      <c r="B2439">
        <v>34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4</v>
      </c>
      <c r="M2439">
        <v>15</v>
      </c>
      <c r="N2439">
        <v>23</v>
      </c>
      <c r="O2439">
        <v>29</v>
      </c>
      <c r="P2439">
        <v>51</v>
      </c>
      <c r="Y2439" t="str">
        <f t="shared" si="426"/>
        <v>415232951</v>
      </c>
      <c r="AA2439" t="str">
        <f t="shared" si="427"/>
        <v/>
      </c>
      <c r="AB2439" t="str">
        <f t="shared" si="428"/>
        <v/>
      </c>
      <c r="AC2439" t="str">
        <f t="shared" si="429"/>
        <v/>
      </c>
      <c r="AD2439" t="str">
        <f t="shared" si="430"/>
        <v/>
      </c>
      <c r="AE2439" t="str">
        <f t="shared" si="431"/>
        <v/>
      </c>
      <c r="AF2439" t="str">
        <f t="shared" si="432"/>
        <v/>
      </c>
      <c r="AG2439" t="str">
        <f t="shared" si="433"/>
        <v/>
      </c>
      <c r="AH2439" t="str">
        <f t="shared" si="434"/>
        <v/>
      </c>
      <c r="AI2439" t="str">
        <f t="shared" si="435"/>
        <v/>
      </c>
      <c r="AY2439">
        <f t="shared" si="436"/>
        <v>122</v>
      </c>
      <c r="BJ2439" t="str">
        <f>IF(E2439&gt;0,"Nagyobb","Kisebb")</f>
        <v>Kisebb</v>
      </c>
    </row>
    <row r="2440" spans="1:62" x14ac:dyDescent="0.25">
      <c r="A2440">
        <v>1973</v>
      </c>
      <c r="B2440">
        <v>33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26</v>
      </c>
      <c r="M2440">
        <v>35</v>
      </c>
      <c r="N2440">
        <v>65</v>
      </c>
      <c r="O2440">
        <v>74</v>
      </c>
      <c r="P2440">
        <v>79</v>
      </c>
      <c r="Y2440" t="str">
        <f t="shared" si="426"/>
        <v>2635657479</v>
      </c>
      <c r="AA2440" t="str">
        <f t="shared" si="427"/>
        <v/>
      </c>
      <c r="AB2440" t="str">
        <f t="shared" si="428"/>
        <v/>
      </c>
      <c r="AC2440" t="str">
        <f t="shared" si="429"/>
        <v/>
      </c>
      <c r="AD2440" t="str">
        <f t="shared" si="430"/>
        <v/>
      </c>
      <c r="AE2440" t="str">
        <f t="shared" si="431"/>
        <v/>
      </c>
      <c r="AF2440" t="str">
        <f t="shared" si="432"/>
        <v/>
      </c>
      <c r="AG2440" t="str">
        <f t="shared" si="433"/>
        <v/>
      </c>
      <c r="AH2440" t="str">
        <f t="shared" si="434"/>
        <v/>
      </c>
      <c r="AI2440" t="str">
        <f t="shared" si="435"/>
        <v/>
      </c>
      <c r="AY2440">
        <f t="shared" si="436"/>
        <v>279</v>
      </c>
      <c r="BJ2440" t="str">
        <f>IF(E2440&gt;0,"Nagyobb","Kisebb")</f>
        <v>Kisebb</v>
      </c>
    </row>
    <row r="2441" spans="1:62" x14ac:dyDescent="0.25">
      <c r="A2441">
        <v>1973</v>
      </c>
      <c r="B2441">
        <v>32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6</v>
      </c>
      <c r="M2441">
        <v>45</v>
      </c>
      <c r="N2441">
        <v>49</v>
      </c>
      <c r="O2441">
        <v>69</v>
      </c>
      <c r="P2441">
        <v>71</v>
      </c>
      <c r="Y2441" t="str">
        <f t="shared" si="426"/>
        <v>645496971</v>
      </c>
      <c r="AA2441" t="str">
        <f t="shared" si="427"/>
        <v/>
      </c>
      <c r="AB2441" t="str">
        <f t="shared" si="428"/>
        <v/>
      </c>
      <c r="AC2441" t="str">
        <f t="shared" si="429"/>
        <v/>
      </c>
      <c r="AD2441" t="str">
        <f t="shared" si="430"/>
        <v/>
      </c>
      <c r="AE2441" t="str">
        <f t="shared" si="431"/>
        <v/>
      </c>
      <c r="AF2441" t="str">
        <f t="shared" si="432"/>
        <v/>
      </c>
      <c r="AG2441" t="str">
        <f t="shared" si="433"/>
        <v/>
      </c>
      <c r="AH2441" t="str">
        <f t="shared" si="434"/>
        <v/>
      </c>
      <c r="AI2441" t="str">
        <f t="shared" si="435"/>
        <v/>
      </c>
      <c r="AY2441">
        <f t="shared" si="436"/>
        <v>240</v>
      </c>
      <c r="BJ2441" t="str">
        <f>IF(E2441&gt;0,"Nagyobb","Kisebb")</f>
        <v>Kisebb</v>
      </c>
    </row>
    <row r="2442" spans="1:62" x14ac:dyDescent="0.25">
      <c r="A2442">
        <v>1973</v>
      </c>
      <c r="B2442">
        <v>31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51</v>
      </c>
      <c r="M2442">
        <v>52</v>
      </c>
      <c r="N2442">
        <v>67</v>
      </c>
      <c r="O2442">
        <v>68</v>
      </c>
      <c r="P2442">
        <v>87</v>
      </c>
      <c r="Y2442" t="str">
        <f t="shared" si="426"/>
        <v>5152676887</v>
      </c>
      <c r="AA2442" t="str">
        <f t="shared" si="427"/>
        <v>+</v>
      </c>
      <c r="AB2442" t="str">
        <f t="shared" si="428"/>
        <v/>
      </c>
      <c r="AC2442" t="str">
        <f t="shared" si="429"/>
        <v>+</v>
      </c>
      <c r="AD2442" t="str">
        <f t="shared" si="430"/>
        <v/>
      </c>
      <c r="AE2442" t="str">
        <f t="shared" si="431"/>
        <v/>
      </c>
      <c r="AF2442" t="str">
        <f t="shared" si="432"/>
        <v/>
      </c>
      <c r="AG2442" t="str">
        <f t="shared" si="433"/>
        <v/>
      </c>
      <c r="AH2442" t="str">
        <f t="shared" si="434"/>
        <v/>
      </c>
      <c r="AI2442" t="str">
        <f t="shared" si="435"/>
        <v/>
      </c>
      <c r="AY2442">
        <f t="shared" si="436"/>
        <v>325</v>
      </c>
      <c r="BJ2442" t="str">
        <f>IF(E2442&gt;0,"Nagyobb","Kisebb")</f>
        <v>Kisebb</v>
      </c>
    </row>
    <row r="2443" spans="1:62" x14ac:dyDescent="0.25">
      <c r="A2443">
        <v>1973</v>
      </c>
      <c r="B2443">
        <v>30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18</v>
      </c>
      <c r="M2443">
        <v>27</v>
      </c>
      <c r="N2443">
        <v>37</v>
      </c>
      <c r="O2443">
        <v>40</v>
      </c>
      <c r="P2443">
        <v>59</v>
      </c>
      <c r="Y2443" t="str">
        <f t="shared" si="426"/>
        <v>1827374059</v>
      </c>
      <c r="AA2443" t="str">
        <f t="shared" si="427"/>
        <v/>
      </c>
      <c r="AB2443" t="str">
        <f t="shared" si="428"/>
        <v/>
      </c>
      <c r="AC2443" t="str">
        <f t="shared" si="429"/>
        <v/>
      </c>
      <c r="AD2443" t="str">
        <f t="shared" si="430"/>
        <v/>
      </c>
      <c r="AE2443" t="str">
        <f t="shared" si="431"/>
        <v/>
      </c>
      <c r="AF2443" t="str">
        <f t="shared" si="432"/>
        <v/>
      </c>
      <c r="AG2443" t="str">
        <f t="shared" si="433"/>
        <v/>
      </c>
      <c r="AH2443" t="str">
        <f t="shared" si="434"/>
        <v/>
      </c>
      <c r="AI2443" t="str">
        <f t="shared" si="435"/>
        <v/>
      </c>
      <c r="AY2443">
        <f t="shared" si="436"/>
        <v>181</v>
      </c>
      <c r="BJ2443" t="str">
        <f>IF(E2443&gt;0,"Nagyobb","Kisebb")</f>
        <v>Kisebb</v>
      </c>
    </row>
    <row r="2444" spans="1:62" x14ac:dyDescent="0.25">
      <c r="A2444">
        <v>1973</v>
      </c>
      <c r="B2444">
        <v>29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21</v>
      </c>
      <c r="M2444">
        <v>30</v>
      </c>
      <c r="N2444">
        <v>34</v>
      </c>
      <c r="O2444">
        <v>42</v>
      </c>
      <c r="P2444">
        <v>62</v>
      </c>
      <c r="Y2444" t="str">
        <f t="shared" si="426"/>
        <v>2130344262</v>
      </c>
      <c r="AA2444" t="str">
        <f t="shared" si="427"/>
        <v/>
      </c>
      <c r="AB2444" t="str">
        <f t="shared" si="428"/>
        <v/>
      </c>
      <c r="AC2444" t="str">
        <f t="shared" si="429"/>
        <v/>
      </c>
      <c r="AD2444" t="str">
        <f t="shared" si="430"/>
        <v/>
      </c>
      <c r="AE2444" t="str">
        <f t="shared" si="431"/>
        <v/>
      </c>
      <c r="AF2444" t="str">
        <f t="shared" si="432"/>
        <v/>
      </c>
      <c r="AG2444" t="str">
        <f t="shared" si="433"/>
        <v/>
      </c>
      <c r="AH2444" t="str">
        <f t="shared" si="434"/>
        <v/>
      </c>
      <c r="AI2444" t="str">
        <f t="shared" si="435"/>
        <v/>
      </c>
      <c r="AY2444">
        <f t="shared" si="436"/>
        <v>189</v>
      </c>
      <c r="BJ2444" t="str">
        <f>IF(E2444&gt;0,"Nagyobb","Kisebb")</f>
        <v>Kisebb</v>
      </c>
    </row>
    <row r="2445" spans="1:62" x14ac:dyDescent="0.25">
      <c r="A2445">
        <v>1973</v>
      </c>
      <c r="B2445">
        <v>28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23</v>
      </c>
      <c r="M2445">
        <v>27</v>
      </c>
      <c r="N2445">
        <v>45</v>
      </c>
      <c r="O2445">
        <v>76</v>
      </c>
      <c r="P2445">
        <v>86</v>
      </c>
      <c r="Y2445" t="str">
        <f t="shared" si="426"/>
        <v>2327457686</v>
      </c>
      <c r="AA2445" t="str">
        <f t="shared" si="427"/>
        <v/>
      </c>
      <c r="AB2445" t="str">
        <f t="shared" si="428"/>
        <v/>
      </c>
      <c r="AC2445" t="str">
        <f t="shared" si="429"/>
        <v/>
      </c>
      <c r="AD2445" t="str">
        <f t="shared" si="430"/>
        <v/>
      </c>
      <c r="AE2445" t="str">
        <f t="shared" si="431"/>
        <v/>
      </c>
      <c r="AF2445" t="str">
        <f t="shared" si="432"/>
        <v/>
      </c>
      <c r="AG2445" t="str">
        <f t="shared" si="433"/>
        <v/>
      </c>
      <c r="AH2445" t="str">
        <f t="shared" si="434"/>
        <v/>
      </c>
      <c r="AI2445" t="str">
        <f t="shared" si="435"/>
        <v/>
      </c>
      <c r="AY2445">
        <f t="shared" si="436"/>
        <v>257</v>
      </c>
      <c r="BJ2445" t="str">
        <f>IF(E2445&gt;0,"Nagyobb","Kisebb")</f>
        <v>Kisebb</v>
      </c>
    </row>
    <row r="2446" spans="1:62" x14ac:dyDescent="0.25">
      <c r="A2446">
        <v>1973</v>
      </c>
      <c r="B2446">
        <v>27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5</v>
      </c>
      <c r="M2446">
        <v>8</v>
      </c>
      <c r="N2446">
        <v>13</v>
      </c>
      <c r="O2446">
        <v>48</v>
      </c>
      <c r="P2446">
        <v>90</v>
      </c>
      <c r="Y2446" t="str">
        <f t="shared" si="426"/>
        <v>58134890</v>
      </c>
      <c r="AA2446" t="str">
        <f t="shared" si="427"/>
        <v/>
      </c>
      <c r="AB2446" t="str">
        <f t="shared" si="428"/>
        <v/>
      </c>
      <c r="AC2446" t="str">
        <f t="shared" si="429"/>
        <v/>
      </c>
      <c r="AD2446" t="str">
        <f t="shared" si="430"/>
        <v/>
      </c>
      <c r="AE2446" t="str">
        <f t="shared" si="431"/>
        <v/>
      </c>
      <c r="AF2446" t="str">
        <f t="shared" si="432"/>
        <v/>
      </c>
      <c r="AG2446" t="str">
        <f t="shared" si="433"/>
        <v/>
      </c>
      <c r="AH2446" t="str">
        <f t="shared" si="434"/>
        <v/>
      </c>
      <c r="AI2446" t="str">
        <f t="shared" si="435"/>
        <v/>
      </c>
      <c r="AY2446">
        <f t="shared" si="436"/>
        <v>164</v>
      </c>
      <c r="BJ2446" t="str">
        <f>IF(E2446&gt;0,"Nagyobb","Kisebb")</f>
        <v>Kisebb</v>
      </c>
    </row>
    <row r="2447" spans="1:62" x14ac:dyDescent="0.25">
      <c r="A2447">
        <v>1973</v>
      </c>
      <c r="B2447">
        <v>26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15</v>
      </c>
      <c r="M2447">
        <v>55</v>
      </c>
      <c r="N2447">
        <v>65</v>
      </c>
      <c r="O2447">
        <v>84</v>
      </c>
      <c r="P2447">
        <v>88</v>
      </c>
      <c r="Y2447" t="str">
        <f t="shared" si="426"/>
        <v>1555658488</v>
      </c>
      <c r="AA2447" t="str">
        <f t="shared" si="427"/>
        <v/>
      </c>
      <c r="AB2447" t="str">
        <f t="shared" si="428"/>
        <v/>
      </c>
      <c r="AC2447" t="str">
        <f t="shared" si="429"/>
        <v/>
      </c>
      <c r="AD2447" t="str">
        <f t="shared" si="430"/>
        <v/>
      </c>
      <c r="AE2447" t="str">
        <f t="shared" si="431"/>
        <v/>
      </c>
      <c r="AF2447" t="str">
        <f t="shared" si="432"/>
        <v/>
      </c>
      <c r="AG2447" t="str">
        <f t="shared" si="433"/>
        <v/>
      </c>
      <c r="AH2447" t="str">
        <f t="shared" si="434"/>
        <v/>
      </c>
      <c r="AI2447" t="str">
        <f t="shared" si="435"/>
        <v/>
      </c>
      <c r="AY2447">
        <f t="shared" si="436"/>
        <v>307</v>
      </c>
      <c r="BJ2447" t="str">
        <f>IF(E2447&gt;0,"Nagyobb","Kisebb")</f>
        <v>Kisebb</v>
      </c>
    </row>
    <row r="2448" spans="1:62" x14ac:dyDescent="0.25">
      <c r="A2448">
        <v>1973</v>
      </c>
      <c r="B2448">
        <v>25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55</v>
      </c>
      <c r="M2448">
        <v>77</v>
      </c>
      <c r="N2448">
        <v>78</v>
      </c>
      <c r="O2448">
        <v>80</v>
      </c>
      <c r="P2448">
        <v>83</v>
      </c>
      <c r="Y2448" t="str">
        <f t="shared" si="426"/>
        <v>5577788083</v>
      </c>
      <c r="AA2448" t="str">
        <f t="shared" si="427"/>
        <v/>
      </c>
      <c r="AB2448" t="str">
        <f t="shared" si="428"/>
        <v>+</v>
      </c>
      <c r="AC2448" t="str">
        <f t="shared" si="429"/>
        <v/>
      </c>
      <c r="AD2448" t="str">
        <f t="shared" si="430"/>
        <v/>
      </c>
      <c r="AE2448" t="str">
        <f t="shared" si="431"/>
        <v/>
      </c>
      <c r="AF2448" t="str">
        <f t="shared" si="432"/>
        <v/>
      </c>
      <c r="AG2448" t="str">
        <f t="shared" si="433"/>
        <v/>
      </c>
      <c r="AH2448" t="str">
        <f t="shared" si="434"/>
        <v/>
      </c>
      <c r="AI2448" t="str">
        <f t="shared" si="435"/>
        <v/>
      </c>
      <c r="AY2448">
        <f t="shared" si="436"/>
        <v>373</v>
      </c>
      <c r="BJ2448" t="str">
        <f>IF(E2448&gt;0,"Nagyobb","Kisebb")</f>
        <v>Kisebb</v>
      </c>
    </row>
    <row r="2449" spans="1:62" x14ac:dyDescent="0.25">
      <c r="A2449">
        <v>1973</v>
      </c>
      <c r="B2449">
        <v>24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4</v>
      </c>
      <c r="M2449">
        <v>42</v>
      </c>
      <c r="N2449">
        <v>44</v>
      </c>
      <c r="O2449">
        <v>63</v>
      </c>
      <c r="P2449">
        <v>77</v>
      </c>
      <c r="Y2449" t="str">
        <f t="shared" si="426"/>
        <v>442446377</v>
      </c>
      <c r="AA2449" t="str">
        <f t="shared" si="427"/>
        <v/>
      </c>
      <c r="AB2449" t="str">
        <f t="shared" si="428"/>
        <v/>
      </c>
      <c r="AC2449" t="str">
        <f t="shared" si="429"/>
        <v/>
      </c>
      <c r="AD2449" t="str">
        <f t="shared" si="430"/>
        <v/>
      </c>
      <c r="AE2449" t="str">
        <f t="shared" si="431"/>
        <v/>
      </c>
      <c r="AF2449" t="str">
        <f t="shared" si="432"/>
        <v/>
      </c>
      <c r="AG2449" t="str">
        <f t="shared" si="433"/>
        <v/>
      </c>
      <c r="AH2449" t="str">
        <f t="shared" si="434"/>
        <v/>
      </c>
      <c r="AI2449" t="str">
        <f t="shared" si="435"/>
        <v/>
      </c>
      <c r="AY2449">
        <f t="shared" si="436"/>
        <v>230</v>
      </c>
      <c r="BJ2449" t="str">
        <f>IF(E2449&gt;0,"Nagyobb","Kisebb")</f>
        <v>Kisebb</v>
      </c>
    </row>
    <row r="2450" spans="1:62" x14ac:dyDescent="0.25">
      <c r="A2450">
        <v>1973</v>
      </c>
      <c r="B2450">
        <v>23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26</v>
      </c>
      <c r="M2450">
        <v>58</v>
      </c>
      <c r="N2450">
        <v>60</v>
      </c>
      <c r="O2450">
        <v>77</v>
      </c>
      <c r="P2450">
        <v>90</v>
      </c>
      <c r="Y2450" t="str">
        <f t="shared" si="426"/>
        <v>2658607790</v>
      </c>
      <c r="AA2450" t="str">
        <f t="shared" si="427"/>
        <v/>
      </c>
      <c r="AB2450" t="str">
        <f t="shared" si="428"/>
        <v/>
      </c>
      <c r="AC2450" t="str">
        <f t="shared" si="429"/>
        <v/>
      </c>
      <c r="AD2450" t="str">
        <f t="shared" si="430"/>
        <v/>
      </c>
      <c r="AE2450" t="str">
        <f t="shared" si="431"/>
        <v/>
      </c>
      <c r="AF2450" t="str">
        <f t="shared" si="432"/>
        <v/>
      </c>
      <c r="AG2450" t="str">
        <f t="shared" si="433"/>
        <v/>
      </c>
      <c r="AH2450" t="str">
        <f t="shared" si="434"/>
        <v/>
      </c>
      <c r="AI2450" t="str">
        <f t="shared" si="435"/>
        <v/>
      </c>
      <c r="AY2450">
        <f t="shared" si="436"/>
        <v>311</v>
      </c>
      <c r="BJ2450" t="str">
        <f>IF(E2450&gt;0,"Nagyobb","Kisebb")</f>
        <v>Kisebb</v>
      </c>
    </row>
    <row r="2451" spans="1:62" x14ac:dyDescent="0.25">
      <c r="A2451">
        <v>1973</v>
      </c>
      <c r="B2451">
        <v>22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9</v>
      </c>
      <c r="M2451">
        <v>31</v>
      </c>
      <c r="N2451">
        <v>48</v>
      </c>
      <c r="O2451">
        <v>77</v>
      </c>
      <c r="P2451">
        <v>78</v>
      </c>
      <c r="Y2451" t="str">
        <f t="shared" si="426"/>
        <v>931487778</v>
      </c>
      <c r="AA2451" t="str">
        <f t="shared" si="427"/>
        <v/>
      </c>
      <c r="AB2451" t="str">
        <f t="shared" si="428"/>
        <v/>
      </c>
      <c r="AC2451" t="str">
        <f t="shared" si="429"/>
        <v/>
      </c>
      <c r="AD2451" t="str">
        <f t="shared" si="430"/>
        <v>+</v>
      </c>
      <c r="AE2451" t="str">
        <f t="shared" si="431"/>
        <v/>
      </c>
      <c r="AF2451" t="str">
        <f t="shared" si="432"/>
        <v/>
      </c>
      <c r="AG2451" t="str">
        <f t="shared" si="433"/>
        <v/>
      </c>
      <c r="AH2451" t="str">
        <f t="shared" si="434"/>
        <v/>
      </c>
      <c r="AI2451" t="str">
        <f t="shared" si="435"/>
        <v/>
      </c>
      <c r="AY2451">
        <f t="shared" si="436"/>
        <v>243</v>
      </c>
      <c r="BJ2451" t="str">
        <f>IF(E2451&gt;0,"Nagyobb","Kisebb")</f>
        <v>Kisebb</v>
      </c>
    </row>
    <row r="2452" spans="1:62" x14ac:dyDescent="0.25">
      <c r="A2452">
        <v>1973</v>
      </c>
      <c r="B2452">
        <v>21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35</v>
      </c>
      <c r="M2452">
        <v>41</v>
      </c>
      <c r="N2452">
        <v>74</v>
      </c>
      <c r="O2452">
        <v>79</v>
      </c>
      <c r="P2452">
        <v>83</v>
      </c>
      <c r="Y2452" t="str">
        <f t="shared" si="426"/>
        <v>3541747983</v>
      </c>
      <c r="AA2452" t="str">
        <f t="shared" si="427"/>
        <v/>
      </c>
      <c r="AB2452" t="str">
        <f t="shared" si="428"/>
        <v/>
      </c>
      <c r="AC2452" t="str">
        <f t="shared" si="429"/>
        <v/>
      </c>
      <c r="AD2452" t="str">
        <f t="shared" si="430"/>
        <v/>
      </c>
      <c r="AE2452" t="str">
        <f t="shared" si="431"/>
        <v/>
      </c>
      <c r="AF2452" t="str">
        <f t="shared" si="432"/>
        <v/>
      </c>
      <c r="AG2452" t="str">
        <f t="shared" si="433"/>
        <v/>
      </c>
      <c r="AH2452" t="str">
        <f t="shared" si="434"/>
        <v/>
      </c>
      <c r="AI2452" t="str">
        <f t="shared" si="435"/>
        <v/>
      </c>
      <c r="AY2452">
        <f t="shared" si="436"/>
        <v>312</v>
      </c>
      <c r="BJ2452" t="str">
        <f>IF(E2452&gt;0,"Nagyobb","Kisebb")</f>
        <v>Kisebb</v>
      </c>
    </row>
    <row r="2453" spans="1:62" x14ac:dyDescent="0.25">
      <c r="A2453">
        <v>1973</v>
      </c>
      <c r="B2453">
        <v>20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19</v>
      </c>
      <c r="M2453">
        <v>55</v>
      </c>
      <c r="N2453">
        <v>56</v>
      </c>
      <c r="O2453">
        <v>58</v>
      </c>
      <c r="P2453">
        <v>77</v>
      </c>
      <c r="Y2453" t="str">
        <f t="shared" si="426"/>
        <v>1955565877</v>
      </c>
      <c r="AA2453" t="str">
        <f t="shared" si="427"/>
        <v/>
      </c>
      <c r="AB2453" t="str">
        <f t="shared" si="428"/>
        <v>+</v>
      </c>
      <c r="AC2453" t="str">
        <f t="shared" si="429"/>
        <v/>
      </c>
      <c r="AD2453" t="str">
        <f t="shared" si="430"/>
        <v/>
      </c>
      <c r="AE2453" t="str">
        <f t="shared" si="431"/>
        <v/>
      </c>
      <c r="AF2453" t="str">
        <f t="shared" si="432"/>
        <v/>
      </c>
      <c r="AG2453" t="str">
        <f t="shared" si="433"/>
        <v/>
      </c>
      <c r="AH2453" t="str">
        <f t="shared" si="434"/>
        <v/>
      </c>
      <c r="AI2453" t="str">
        <f t="shared" si="435"/>
        <v/>
      </c>
      <c r="AY2453">
        <f t="shared" si="436"/>
        <v>265</v>
      </c>
      <c r="BJ2453" t="str">
        <f>IF(E2453&gt;0,"Nagyobb","Kisebb")</f>
        <v>Kisebb</v>
      </c>
    </row>
    <row r="2454" spans="1:62" x14ac:dyDescent="0.25">
      <c r="A2454">
        <v>1973</v>
      </c>
      <c r="B2454">
        <v>19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13</v>
      </c>
      <c r="M2454">
        <v>34</v>
      </c>
      <c r="N2454">
        <v>53</v>
      </c>
      <c r="O2454">
        <v>63</v>
      </c>
      <c r="P2454">
        <v>67</v>
      </c>
      <c r="Y2454" t="str">
        <f t="shared" si="426"/>
        <v>1334536367</v>
      </c>
      <c r="AA2454" t="str">
        <f t="shared" si="427"/>
        <v/>
      </c>
      <c r="AB2454" t="str">
        <f t="shared" si="428"/>
        <v/>
      </c>
      <c r="AC2454" t="str">
        <f t="shared" si="429"/>
        <v/>
      </c>
      <c r="AD2454" t="str">
        <f t="shared" si="430"/>
        <v/>
      </c>
      <c r="AE2454" t="str">
        <f t="shared" si="431"/>
        <v/>
      </c>
      <c r="AF2454" t="str">
        <f t="shared" si="432"/>
        <v/>
      </c>
      <c r="AG2454" t="str">
        <f t="shared" si="433"/>
        <v/>
      </c>
      <c r="AH2454" t="str">
        <f t="shared" si="434"/>
        <v/>
      </c>
      <c r="AI2454" t="str">
        <f t="shared" si="435"/>
        <v/>
      </c>
      <c r="AY2454">
        <f t="shared" si="436"/>
        <v>230</v>
      </c>
      <c r="BJ2454" t="str">
        <f>IF(E2454&gt;0,"Nagyobb","Kisebb")</f>
        <v>Kisebb</v>
      </c>
    </row>
    <row r="2455" spans="1:62" x14ac:dyDescent="0.25">
      <c r="A2455">
        <v>1973</v>
      </c>
      <c r="B2455">
        <v>18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58</v>
      </c>
      <c r="M2455">
        <v>64</v>
      </c>
      <c r="N2455">
        <v>75</v>
      </c>
      <c r="O2455">
        <v>80</v>
      </c>
      <c r="P2455">
        <v>88</v>
      </c>
      <c r="Y2455" t="str">
        <f t="shared" si="426"/>
        <v>5864758088</v>
      </c>
      <c r="AA2455" t="str">
        <f t="shared" si="427"/>
        <v/>
      </c>
      <c r="AB2455" t="str">
        <f t="shared" si="428"/>
        <v/>
      </c>
      <c r="AC2455" t="str">
        <f t="shared" si="429"/>
        <v/>
      </c>
      <c r="AD2455" t="str">
        <f t="shared" si="430"/>
        <v/>
      </c>
      <c r="AE2455" t="str">
        <f t="shared" si="431"/>
        <v/>
      </c>
      <c r="AF2455" t="str">
        <f t="shared" si="432"/>
        <v/>
      </c>
      <c r="AG2455" t="str">
        <f t="shared" si="433"/>
        <v/>
      </c>
      <c r="AH2455" t="str">
        <f t="shared" si="434"/>
        <v/>
      </c>
      <c r="AI2455" t="str">
        <f t="shared" si="435"/>
        <v/>
      </c>
      <c r="AY2455">
        <f t="shared" si="436"/>
        <v>365</v>
      </c>
      <c r="BJ2455" t="str">
        <f>IF(E2455&gt;0,"Nagyobb","Kisebb")</f>
        <v>Kisebb</v>
      </c>
    </row>
    <row r="2456" spans="1:62" x14ac:dyDescent="0.25">
      <c r="A2456">
        <v>1973</v>
      </c>
      <c r="B2456">
        <v>17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4</v>
      </c>
      <c r="M2456">
        <v>11</v>
      </c>
      <c r="N2456">
        <v>57</v>
      </c>
      <c r="O2456">
        <v>65</v>
      </c>
      <c r="P2456">
        <v>69</v>
      </c>
      <c r="Y2456" t="str">
        <f t="shared" si="426"/>
        <v>411576569</v>
      </c>
      <c r="AA2456" t="str">
        <f t="shared" si="427"/>
        <v/>
      </c>
      <c r="AB2456" t="str">
        <f t="shared" si="428"/>
        <v/>
      </c>
      <c r="AC2456" t="str">
        <f t="shared" si="429"/>
        <v/>
      </c>
      <c r="AD2456" t="str">
        <f t="shared" si="430"/>
        <v/>
      </c>
      <c r="AE2456" t="str">
        <f t="shared" si="431"/>
        <v/>
      </c>
      <c r="AF2456" t="str">
        <f t="shared" si="432"/>
        <v/>
      </c>
      <c r="AG2456" t="str">
        <f t="shared" si="433"/>
        <v/>
      </c>
      <c r="AH2456" t="str">
        <f t="shared" si="434"/>
        <v/>
      </c>
      <c r="AI2456" t="str">
        <f t="shared" si="435"/>
        <v/>
      </c>
      <c r="AY2456">
        <f t="shared" si="436"/>
        <v>206</v>
      </c>
      <c r="BJ2456" t="str">
        <f>IF(E2456&gt;0,"Nagyobb","Kisebb")</f>
        <v>Kisebb</v>
      </c>
    </row>
    <row r="2457" spans="1:62" x14ac:dyDescent="0.25">
      <c r="A2457">
        <v>1973</v>
      </c>
      <c r="B2457">
        <v>16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18</v>
      </c>
      <c r="M2457">
        <v>23</v>
      </c>
      <c r="N2457">
        <v>38</v>
      </c>
      <c r="O2457">
        <v>52</v>
      </c>
      <c r="P2457">
        <v>55</v>
      </c>
      <c r="Y2457" t="str">
        <f t="shared" si="426"/>
        <v>1823385255</v>
      </c>
      <c r="AA2457" t="str">
        <f t="shared" si="427"/>
        <v/>
      </c>
      <c r="AB2457" t="str">
        <f t="shared" si="428"/>
        <v/>
      </c>
      <c r="AC2457" t="str">
        <f t="shared" si="429"/>
        <v/>
      </c>
      <c r="AD2457" t="str">
        <f t="shared" si="430"/>
        <v/>
      </c>
      <c r="AE2457" t="str">
        <f t="shared" si="431"/>
        <v/>
      </c>
      <c r="AF2457" t="str">
        <f t="shared" si="432"/>
        <v/>
      </c>
      <c r="AG2457" t="str">
        <f t="shared" si="433"/>
        <v/>
      </c>
      <c r="AH2457" t="str">
        <f t="shared" si="434"/>
        <v/>
      </c>
      <c r="AI2457" t="str">
        <f t="shared" si="435"/>
        <v/>
      </c>
      <c r="AY2457">
        <f t="shared" si="436"/>
        <v>186</v>
      </c>
      <c r="BJ2457" t="str">
        <f>IF(E2457&gt;0,"Nagyobb","Kisebb")</f>
        <v>Kisebb</v>
      </c>
    </row>
    <row r="2458" spans="1:62" x14ac:dyDescent="0.25">
      <c r="A2458">
        <v>1973</v>
      </c>
      <c r="B2458">
        <v>15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10</v>
      </c>
      <c r="M2458">
        <v>22</v>
      </c>
      <c r="N2458">
        <v>32</v>
      </c>
      <c r="O2458">
        <v>75</v>
      </c>
      <c r="P2458">
        <v>78</v>
      </c>
      <c r="Y2458" t="str">
        <f t="shared" si="426"/>
        <v>1022327578</v>
      </c>
      <c r="AA2458" t="str">
        <f t="shared" si="427"/>
        <v/>
      </c>
      <c r="AB2458" t="str">
        <f t="shared" si="428"/>
        <v/>
      </c>
      <c r="AC2458" t="str">
        <f t="shared" si="429"/>
        <v/>
      </c>
      <c r="AD2458" t="str">
        <f t="shared" si="430"/>
        <v/>
      </c>
      <c r="AE2458" t="str">
        <f t="shared" si="431"/>
        <v/>
      </c>
      <c r="AF2458" t="str">
        <f t="shared" si="432"/>
        <v/>
      </c>
      <c r="AG2458" t="str">
        <f t="shared" si="433"/>
        <v/>
      </c>
      <c r="AH2458" t="str">
        <f t="shared" si="434"/>
        <v/>
      </c>
      <c r="AI2458" t="str">
        <f t="shared" si="435"/>
        <v/>
      </c>
      <c r="AY2458">
        <f t="shared" si="436"/>
        <v>217</v>
      </c>
      <c r="BJ2458" t="str">
        <f>IF(E2458&gt;0,"Nagyobb","Kisebb")</f>
        <v>Kisebb</v>
      </c>
    </row>
    <row r="2459" spans="1:62" x14ac:dyDescent="0.25">
      <c r="A2459">
        <v>1973</v>
      </c>
      <c r="B2459">
        <v>14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5</v>
      </c>
      <c r="M2459">
        <v>6</v>
      </c>
      <c r="N2459">
        <v>25</v>
      </c>
      <c r="O2459">
        <v>56</v>
      </c>
      <c r="P2459">
        <v>63</v>
      </c>
      <c r="Y2459" t="str">
        <f t="shared" si="426"/>
        <v>56255663</v>
      </c>
      <c r="AA2459" t="str">
        <f t="shared" si="427"/>
        <v>+</v>
      </c>
      <c r="AB2459" t="str">
        <f t="shared" si="428"/>
        <v/>
      </c>
      <c r="AC2459" t="str">
        <f t="shared" si="429"/>
        <v/>
      </c>
      <c r="AD2459" t="str">
        <f t="shared" si="430"/>
        <v/>
      </c>
      <c r="AE2459" t="str">
        <f t="shared" si="431"/>
        <v/>
      </c>
      <c r="AF2459" t="str">
        <f t="shared" si="432"/>
        <v/>
      </c>
      <c r="AG2459" t="str">
        <f t="shared" si="433"/>
        <v/>
      </c>
      <c r="AH2459" t="str">
        <f t="shared" si="434"/>
        <v/>
      </c>
      <c r="AI2459" t="str">
        <f t="shared" si="435"/>
        <v/>
      </c>
      <c r="AY2459">
        <f t="shared" si="436"/>
        <v>155</v>
      </c>
      <c r="BJ2459" t="str">
        <f>IF(E2459&gt;0,"Nagyobb","Kisebb")</f>
        <v>Kisebb</v>
      </c>
    </row>
    <row r="2460" spans="1:62" x14ac:dyDescent="0.25">
      <c r="A2460">
        <v>1973</v>
      </c>
      <c r="B2460">
        <v>13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20</v>
      </c>
      <c r="M2460">
        <v>28</v>
      </c>
      <c r="N2460">
        <v>35</v>
      </c>
      <c r="O2460">
        <v>78</v>
      </c>
      <c r="P2460">
        <v>86</v>
      </c>
      <c r="Y2460" t="str">
        <f t="shared" si="426"/>
        <v>2028357886</v>
      </c>
      <c r="AA2460" t="str">
        <f t="shared" si="427"/>
        <v/>
      </c>
      <c r="AB2460" t="str">
        <f t="shared" si="428"/>
        <v/>
      </c>
      <c r="AC2460" t="str">
        <f t="shared" si="429"/>
        <v/>
      </c>
      <c r="AD2460" t="str">
        <f t="shared" si="430"/>
        <v/>
      </c>
      <c r="AE2460" t="str">
        <f t="shared" si="431"/>
        <v/>
      </c>
      <c r="AF2460" t="str">
        <f t="shared" si="432"/>
        <v/>
      </c>
      <c r="AG2460" t="str">
        <f t="shared" si="433"/>
        <v/>
      </c>
      <c r="AH2460" t="str">
        <f t="shared" si="434"/>
        <v/>
      </c>
      <c r="AI2460" t="str">
        <f t="shared" si="435"/>
        <v/>
      </c>
      <c r="AY2460">
        <f t="shared" si="436"/>
        <v>247</v>
      </c>
      <c r="BJ2460" t="str">
        <f>IF(E2460&gt;0,"Nagyobb","Kisebb")</f>
        <v>Kisebb</v>
      </c>
    </row>
    <row r="2461" spans="1:62" x14ac:dyDescent="0.25">
      <c r="A2461">
        <v>1973</v>
      </c>
      <c r="B2461">
        <v>12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23</v>
      </c>
      <c r="M2461">
        <v>25</v>
      </c>
      <c r="N2461">
        <v>60</v>
      </c>
      <c r="O2461">
        <v>81</v>
      </c>
      <c r="P2461">
        <v>89</v>
      </c>
      <c r="Y2461" t="str">
        <f t="shared" si="426"/>
        <v>2325608189</v>
      </c>
      <c r="AA2461" t="str">
        <f t="shared" si="427"/>
        <v/>
      </c>
      <c r="AB2461" t="str">
        <f t="shared" si="428"/>
        <v/>
      </c>
      <c r="AC2461" t="str">
        <f t="shared" si="429"/>
        <v/>
      </c>
      <c r="AD2461" t="str">
        <f t="shared" si="430"/>
        <v/>
      </c>
      <c r="AE2461" t="str">
        <f t="shared" si="431"/>
        <v/>
      </c>
      <c r="AF2461" t="str">
        <f t="shared" si="432"/>
        <v/>
      </c>
      <c r="AG2461" t="str">
        <f t="shared" si="433"/>
        <v/>
      </c>
      <c r="AH2461" t="str">
        <f t="shared" si="434"/>
        <v/>
      </c>
      <c r="AI2461" t="str">
        <f t="shared" si="435"/>
        <v/>
      </c>
      <c r="AY2461">
        <f t="shared" si="436"/>
        <v>278</v>
      </c>
      <c r="BJ2461" t="str">
        <f>IF(E2461&gt;0,"Nagyobb","Kisebb")</f>
        <v>Kisebb</v>
      </c>
    </row>
    <row r="2462" spans="1:62" x14ac:dyDescent="0.25">
      <c r="A2462">
        <v>1973</v>
      </c>
      <c r="B2462">
        <v>11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10</v>
      </c>
      <c r="M2462">
        <v>23</v>
      </c>
      <c r="N2462">
        <v>66</v>
      </c>
      <c r="O2462">
        <v>67</v>
      </c>
      <c r="P2462">
        <v>84</v>
      </c>
      <c r="Y2462" t="str">
        <f t="shared" si="426"/>
        <v>1023666784</v>
      </c>
      <c r="AA2462" t="str">
        <f t="shared" si="427"/>
        <v/>
      </c>
      <c r="AB2462" t="str">
        <f t="shared" si="428"/>
        <v/>
      </c>
      <c r="AC2462" t="str">
        <f t="shared" si="429"/>
        <v>+</v>
      </c>
      <c r="AD2462" t="str">
        <f t="shared" si="430"/>
        <v/>
      </c>
      <c r="AE2462" t="str">
        <f t="shared" si="431"/>
        <v/>
      </c>
      <c r="AF2462" t="str">
        <f t="shared" si="432"/>
        <v/>
      </c>
      <c r="AG2462" t="str">
        <f t="shared" si="433"/>
        <v/>
      </c>
      <c r="AH2462" t="str">
        <f t="shared" si="434"/>
        <v/>
      </c>
      <c r="AI2462" t="str">
        <f t="shared" si="435"/>
        <v/>
      </c>
      <c r="AY2462">
        <f t="shared" si="436"/>
        <v>250</v>
      </c>
      <c r="BJ2462" t="str">
        <f>IF(E2462&gt;0,"Nagyobb","Kisebb")</f>
        <v>Kisebb</v>
      </c>
    </row>
    <row r="2463" spans="1:62" x14ac:dyDescent="0.25">
      <c r="A2463">
        <v>1973</v>
      </c>
      <c r="B2463">
        <v>10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3</v>
      </c>
      <c r="M2463">
        <v>59</v>
      </c>
      <c r="N2463">
        <v>72</v>
      </c>
      <c r="O2463">
        <v>75</v>
      </c>
      <c r="P2463">
        <v>90</v>
      </c>
      <c r="Y2463" t="str">
        <f t="shared" si="426"/>
        <v>359727590</v>
      </c>
      <c r="AA2463" t="str">
        <f t="shared" si="427"/>
        <v/>
      </c>
      <c r="AB2463" t="str">
        <f t="shared" si="428"/>
        <v/>
      </c>
      <c r="AC2463" t="str">
        <f t="shared" si="429"/>
        <v/>
      </c>
      <c r="AD2463" t="str">
        <f t="shared" si="430"/>
        <v/>
      </c>
      <c r="AE2463" t="str">
        <f t="shared" si="431"/>
        <v/>
      </c>
      <c r="AF2463" t="str">
        <f t="shared" si="432"/>
        <v/>
      </c>
      <c r="AG2463" t="str">
        <f t="shared" si="433"/>
        <v/>
      </c>
      <c r="AH2463" t="str">
        <f t="shared" si="434"/>
        <v/>
      </c>
      <c r="AI2463" t="str">
        <f t="shared" si="435"/>
        <v/>
      </c>
      <c r="AY2463">
        <f t="shared" si="436"/>
        <v>299</v>
      </c>
      <c r="BJ2463" t="str">
        <f>IF(E2463&gt;0,"Nagyobb","Kisebb")</f>
        <v>Kisebb</v>
      </c>
    </row>
    <row r="2464" spans="1:62" x14ac:dyDescent="0.25">
      <c r="A2464">
        <v>1973</v>
      </c>
      <c r="B2464">
        <v>9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6</v>
      </c>
      <c r="M2464">
        <v>19</v>
      </c>
      <c r="N2464">
        <v>21</v>
      </c>
      <c r="O2464">
        <v>72</v>
      </c>
      <c r="P2464">
        <v>75</v>
      </c>
      <c r="Y2464" t="str">
        <f t="shared" si="426"/>
        <v>619217275</v>
      </c>
      <c r="AA2464" t="str">
        <f t="shared" si="427"/>
        <v/>
      </c>
      <c r="AB2464" t="str">
        <f t="shared" si="428"/>
        <v/>
      </c>
      <c r="AC2464" t="str">
        <f t="shared" si="429"/>
        <v/>
      </c>
      <c r="AD2464" t="str">
        <f t="shared" si="430"/>
        <v/>
      </c>
      <c r="AE2464" t="str">
        <f t="shared" si="431"/>
        <v/>
      </c>
      <c r="AF2464" t="str">
        <f t="shared" si="432"/>
        <v/>
      </c>
      <c r="AG2464" t="str">
        <f t="shared" si="433"/>
        <v/>
      </c>
      <c r="AH2464" t="str">
        <f t="shared" si="434"/>
        <v/>
      </c>
      <c r="AI2464" t="str">
        <f t="shared" si="435"/>
        <v/>
      </c>
      <c r="AY2464">
        <f t="shared" si="436"/>
        <v>193</v>
      </c>
      <c r="BJ2464" t="str">
        <f>IF(E2464&gt;0,"Nagyobb","Kisebb")</f>
        <v>Kisebb</v>
      </c>
    </row>
    <row r="2465" spans="1:62" x14ac:dyDescent="0.25">
      <c r="A2465">
        <v>1973</v>
      </c>
      <c r="B2465">
        <v>8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8</v>
      </c>
      <c r="M2465">
        <v>39</v>
      </c>
      <c r="N2465">
        <v>42</v>
      </c>
      <c r="O2465">
        <v>45</v>
      </c>
      <c r="P2465">
        <v>66</v>
      </c>
      <c r="Y2465" t="str">
        <f t="shared" si="426"/>
        <v>839424566</v>
      </c>
      <c r="AA2465" t="str">
        <f t="shared" si="427"/>
        <v/>
      </c>
      <c r="AB2465" t="str">
        <f t="shared" si="428"/>
        <v/>
      </c>
      <c r="AC2465" t="str">
        <f t="shared" si="429"/>
        <v/>
      </c>
      <c r="AD2465" t="str">
        <f t="shared" si="430"/>
        <v/>
      </c>
      <c r="AE2465" t="str">
        <f t="shared" si="431"/>
        <v/>
      </c>
      <c r="AF2465" t="str">
        <f t="shared" si="432"/>
        <v/>
      </c>
      <c r="AG2465" t="str">
        <f t="shared" si="433"/>
        <v/>
      </c>
      <c r="AH2465" t="str">
        <f t="shared" si="434"/>
        <v/>
      </c>
      <c r="AI2465" t="str">
        <f t="shared" si="435"/>
        <v/>
      </c>
      <c r="AY2465">
        <f t="shared" si="436"/>
        <v>200</v>
      </c>
      <c r="BJ2465" t="str">
        <f>IF(E2465&gt;0,"Nagyobb","Kisebb")</f>
        <v>Kisebb</v>
      </c>
    </row>
    <row r="2466" spans="1:62" x14ac:dyDescent="0.25">
      <c r="A2466">
        <v>1973</v>
      </c>
      <c r="B2466">
        <v>7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1</v>
      </c>
      <c r="M2466">
        <v>5</v>
      </c>
      <c r="N2466">
        <v>8</v>
      </c>
      <c r="O2466">
        <v>23</v>
      </c>
      <c r="P2466">
        <v>41</v>
      </c>
      <c r="Y2466" t="str">
        <f t="shared" si="426"/>
        <v>1582341</v>
      </c>
      <c r="AA2466" t="str">
        <f t="shared" si="427"/>
        <v/>
      </c>
      <c r="AB2466" t="str">
        <f t="shared" si="428"/>
        <v/>
      </c>
      <c r="AC2466" t="str">
        <f t="shared" si="429"/>
        <v/>
      </c>
      <c r="AD2466" t="str">
        <f t="shared" si="430"/>
        <v/>
      </c>
      <c r="AE2466" t="str">
        <f t="shared" si="431"/>
        <v/>
      </c>
      <c r="AF2466" t="str">
        <f t="shared" si="432"/>
        <v/>
      </c>
      <c r="AG2466" t="str">
        <f t="shared" si="433"/>
        <v/>
      </c>
      <c r="AH2466" t="str">
        <f t="shared" si="434"/>
        <v/>
      </c>
      <c r="AI2466" t="str">
        <f t="shared" si="435"/>
        <v/>
      </c>
      <c r="AY2466">
        <f t="shared" si="436"/>
        <v>78</v>
      </c>
      <c r="BJ2466" t="str">
        <f>IF(E2466&gt;0,"Nagyobb","Kisebb")</f>
        <v>Kisebb</v>
      </c>
    </row>
    <row r="2467" spans="1:62" x14ac:dyDescent="0.25">
      <c r="A2467">
        <v>1973</v>
      </c>
      <c r="B2467">
        <v>6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7</v>
      </c>
      <c r="M2467">
        <v>8</v>
      </c>
      <c r="N2467">
        <v>62</v>
      </c>
      <c r="O2467">
        <v>65</v>
      </c>
      <c r="P2467">
        <v>71</v>
      </c>
      <c r="Y2467" t="str">
        <f t="shared" si="426"/>
        <v>78626571</v>
      </c>
      <c r="AA2467" t="str">
        <f t="shared" si="427"/>
        <v>+</v>
      </c>
      <c r="AB2467" t="str">
        <f t="shared" si="428"/>
        <v/>
      </c>
      <c r="AC2467" t="str">
        <f t="shared" si="429"/>
        <v/>
      </c>
      <c r="AD2467" t="str">
        <f t="shared" si="430"/>
        <v/>
      </c>
      <c r="AE2467" t="str">
        <f t="shared" si="431"/>
        <v/>
      </c>
      <c r="AF2467" t="str">
        <f t="shared" si="432"/>
        <v/>
      </c>
      <c r="AG2467" t="str">
        <f t="shared" si="433"/>
        <v/>
      </c>
      <c r="AH2467" t="str">
        <f t="shared" si="434"/>
        <v/>
      </c>
      <c r="AI2467" t="str">
        <f t="shared" si="435"/>
        <v/>
      </c>
      <c r="AY2467">
        <f t="shared" si="436"/>
        <v>213</v>
      </c>
      <c r="BJ2467" t="str">
        <f>IF(E2467&gt;0,"Nagyobb","Kisebb")</f>
        <v>Kisebb</v>
      </c>
    </row>
    <row r="2468" spans="1:62" x14ac:dyDescent="0.25">
      <c r="A2468">
        <v>1973</v>
      </c>
      <c r="B2468">
        <v>5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20</v>
      </c>
      <c r="M2468">
        <v>52</v>
      </c>
      <c r="N2468">
        <v>55</v>
      </c>
      <c r="O2468">
        <v>56</v>
      </c>
      <c r="P2468">
        <v>68</v>
      </c>
      <c r="Y2468" t="str">
        <f t="shared" si="426"/>
        <v>2052555668</v>
      </c>
      <c r="AA2468" t="str">
        <f t="shared" si="427"/>
        <v/>
      </c>
      <c r="AB2468" t="str">
        <f t="shared" si="428"/>
        <v/>
      </c>
      <c r="AC2468" t="str">
        <f t="shared" si="429"/>
        <v>+</v>
      </c>
      <c r="AD2468" t="str">
        <f t="shared" si="430"/>
        <v/>
      </c>
      <c r="AE2468" t="str">
        <f t="shared" si="431"/>
        <v/>
      </c>
      <c r="AF2468" t="str">
        <f t="shared" si="432"/>
        <v/>
      </c>
      <c r="AG2468" t="str">
        <f t="shared" si="433"/>
        <v/>
      </c>
      <c r="AH2468" t="str">
        <f t="shared" si="434"/>
        <v/>
      </c>
      <c r="AI2468" t="str">
        <f t="shared" si="435"/>
        <v/>
      </c>
      <c r="AY2468">
        <f t="shared" si="436"/>
        <v>251</v>
      </c>
      <c r="BJ2468" t="str">
        <f>IF(E2468&gt;0,"Nagyobb","Kisebb")</f>
        <v>Kisebb</v>
      </c>
    </row>
    <row r="2469" spans="1:62" x14ac:dyDescent="0.25">
      <c r="A2469">
        <v>1973</v>
      </c>
      <c r="B2469">
        <v>4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14</v>
      </c>
      <c r="M2469">
        <v>16</v>
      </c>
      <c r="N2469">
        <v>21</v>
      </c>
      <c r="O2469">
        <v>34</v>
      </c>
      <c r="P2469">
        <v>84</v>
      </c>
      <c r="Y2469" t="str">
        <f t="shared" si="426"/>
        <v>1416213484</v>
      </c>
      <c r="AA2469" t="str">
        <f t="shared" si="427"/>
        <v/>
      </c>
      <c r="AB2469" t="str">
        <f t="shared" si="428"/>
        <v/>
      </c>
      <c r="AC2469" t="str">
        <f t="shared" si="429"/>
        <v/>
      </c>
      <c r="AD2469" t="str">
        <f t="shared" si="430"/>
        <v/>
      </c>
      <c r="AE2469" t="str">
        <f t="shared" si="431"/>
        <v/>
      </c>
      <c r="AF2469" t="str">
        <f t="shared" si="432"/>
        <v/>
      </c>
      <c r="AG2469" t="str">
        <f t="shared" si="433"/>
        <v/>
      </c>
      <c r="AH2469" t="str">
        <f t="shared" si="434"/>
        <v/>
      </c>
      <c r="AI2469" t="str">
        <f t="shared" si="435"/>
        <v/>
      </c>
      <c r="AY2469">
        <f t="shared" si="436"/>
        <v>169</v>
      </c>
      <c r="BJ2469" t="str">
        <f>IF(E2469&gt;0,"Nagyobb","Kisebb")</f>
        <v>Kisebb</v>
      </c>
    </row>
    <row r="2470" spans="1:62" x14ac:dyDescent="0.25">
      <c r="A2470">
        <v>1973</v>
      </c>
      <c r="B2470">
        <v>3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2</v>
      </c>
      <c r="M2470">
        <v>5</v>
      </c>
      <c r="N2470">
        <v>24</v>
      </c>
      <c r="O2470">
        <v>48</v>
      </c>
      <c r="P2470">
        <v>61</v>
      </c>
      <c r="Y2470" t="str">
        <f t="shared" si="426"/>
        <v>25244861</v>
      </c>
      <c r="AA2470" t="str">
        <f t="shared" si="427"/>
        <v/>
      </c>
      <c r="AB2470" t="str">
        <f t="shared" si="428"/>
        <v/>
      </c>
      <c r="AC2470" t="str">
        <f t="shared" si="429"/>
        <v/>
      </c>
      <c r="AD2470" t="str">
        <f t="shared" si="430"/>
        <v/>
      </c>
      <c r="AE2470" t="str">
        <f t="shared" si="431"/>
        <v/>
      </c>
      <c r="AF2470" t="str">
        <f t="shared" si="432"/>
        <v/>
      </c>
      <c r="AG2470" t="str">
        <f t="shared" si="433"/>
        <v/>
      </c>
      <c r="AH2470" t="str">
        <f t="shared" si="434"/>
        <v/>
      </c>
      <c r="AI2470" t="str">
        <f t="shared" si="435"/>
        <v/>
      </c>
      <c r="AY2470">
        <f t="shared" si="436"/>
        <v>140</v>
      </c>
      <c r="BJ2470" t="str">
        <f>IF(E2470&gt;0,"Nagyobb","Kisebb")</f>
        <v>Kisebb</v>
      </c>
    </row>
    <row r="2471" spans="1:62" x14ac:dyDescent="0.25">
      <c r="A2471">
        <v>1973</v>
      </c>
      <c r="B2471">
        <v>2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1</v>
      </c>
      <c r="M2471">
        <v>5</v>
      </c>
      <c r="N2471">
        <v>12</v>
      </c>
      <c r="O2471">
        <v>35</v>
      </c>
      <c r="P2471">
        <v>89</v>
      </c>
      <c r="Y2471" t="str">
        <f t="shared" si="426"/>
        <v>15123589</v>
      </c>
      <c r="AA2471" t="str">
        <f t="shared" si="427"/>
        <v/>
      </c>
      <c r="AB2471" t="str">
        <f t="shared" si="428"/>
        <v/>
      </c>
      <c r="AC2471" t="str">
        <f t="shared" si="429"/>
        <v/>
      </c>
      <c r="AD2471" t="str">
        <f t="shared" si="430"/>
        <v/>
      </c>
      <c r="AE2471" t="str">
        <f t="shared" si="431"/>
        <v/>
      </c>
      <c r="AF2471" t="str">
        <f t="shared" si="432"/>
        <v/>
      </c>
      <c r="AG2471" t="str">
        <f t="shared" si="433"/>
        <v/>
      </c>
      <c r="AH2471" t="str">
        <f t="shared" si="434"/>
        <v/>
      </c>
      <c r="AI2471" t="str">
        <f t="shared" si="435"/>
        <v/>
      </c>
      <c r="AY2471">
        <f t="shared" si="436"/>
        <v>142</v>
      </c>
      <c r="BJ2471" t="str">
        <f>IF(E2471&gt;0,"Nagyobb","Kisebb")</f>
        <v>Kisebb</v>
      </c>
    </row>
    <row r="2472" spans="1:62" x14ac:dyDescent="0.25">
      <c r="A2472">
        <v>1973</v>
      </c>
      <c r="B2472">
        <v>1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3</v>
      </c>
      <c r="M2472">
        <v>15</v>
      </c>
      <c r="N2472">
        <v>17</v>
      </c>
      <c r="O2472">
        <v>29</v>
      </c>
      <c r="P2472">
        <v>74</v>
      </c>
      <c r="Y2472" t="str">
        <f t="shared" si="426"/>
        <v>315172974</v>
      </c>
      <c r="AA2472" t="str">
        <f t="shared" si="427"/>
        <v/>
      </c>
      <c r="AB2472" t="str">
        <f t="shared" si="428"/>
        <v/>
      </c>
      <c r="AC2472" t="str">
        <f t="shared" si="429"/>
        <v/>
      </c>
      <c r="AD2472" t="str">
        <f t="shared" si="430"/>
        <v/>
      </c>
      <c r="AE2472" t="str">
        <f t="shared" si="431"/>
        <v/>
      </c>
      <c r="AF2472" t="str">
        <f t="shared" si="432"/>
        <v/>
      </c>
      <c r="AG2472" t="str">
        <f t="shared" si="433"/>
        <v/>
      </c>
      <c r="AH2472" t="str">
        <f t="shared" si="434"/>
        <v/>
      </c>
      <c r="AI2472" t="str">
        <f t="shared" si="435"/>
        <v/>
      </c>
      <c r="AY2472">
        <f t="shared" si="436"/>
        <v>138</v>
      </c>
      <c r="BJ2472" t="str">
        <f>IF(E2472&gt;0,"Nagyobb","Kisebb")</f>
        <v>Kisebb</v>
      </c>
    </row>
    <row r="2473" spans="1:62" x14ac:dyDescent="0.25">
      <c r="A2473">
        <v>1972</v>
      </c>
      <c r="B2473">
        <v>52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1</v>
      </c>
      <c r="M2473">
        <v>32</v>
      </c>
      <c r="N2473">
        <v>52</v>
      </c>
      <c r="O2473">
        <v>56</v>
      </c>
      <c r="P2473">
        <v>69</v>
      </c>
      <c r="Y2473" t="str">
        <f t="shared" si="426"/>
        <v>132525669</v>
      </c>
      <c r="AA2473" t="str">
        <f t="shared" si="427"/>
        <v/>
      </c>
      <c r="AB2473" t="str">
        <f t="shared" si="428"/>
        <v/>
      </c>
      <c r="AC2473" t="str">
        <f t="shared" si="429"/>
        <v/>
      </c>
      <c r="AD2473" t="str">
        <f t="shared" si="430"/>
        <v/>
      </c>
      <c r="AE2473" t="str">
        <f t="shared" si="431"/>
        <v/>
      </c>
      <c r="AF2473" t="str">
        <f t="shared" si="432"/>
        <v/>
      </c>
      <c r="AG2473" t="str">
        <f t="shared" si="433"/>
        <v/>
      </c>
      <c r="AH2473" t="str">
        <f t="shared" si="434"/>
        <v/>
      </c>
      <c r="AI2473" t="str">
        <f t="shared" si="435"/>
        <v/>
      </c>
      <c r="AY2473">
        <f t="shared" si="436"/>
        <v>210</v>
      </c>
      <c r="BJ2473" t="str">
        <f>IF(E2473&gt;0,"Nagyobb","Kisebb")</f>
        <v>Kisebb</v>
      </c>
    </row>
    <row r="2474" spans="1:62" x14ac:dyDescent="0.25">
      <c r="A2474">
        <v>1972</v>
      </c>
      <c r="B2474">
        <v>51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4</v>
      </c>
      <c r="M2474">
        <v>8</v>
      </c>
      <c r="N2474">
        <v>19</v>
      </c>
      <c r="O2474">
        <v>36</v>
      </c>
      <c r="P2474">
        <v>56</v>
      </c>
      <c r="Y2474" t="str">
        <f t="shared" si="426"/>
        <v>48193656</v>
      </c>
      <c r="AA2474" t="str">
        <f t="shared" si="427"/>
        <v/>
      </c>
      <c r="AB2474" t="str">
        <f t="shared" si="428"/>
        <v/>
      </c>
      <c r="AC2474" t="str">
        <f t="shared" si="429"/>
        <v/>
      </c>
      <c r="AD2474" t="str">
        <f t="shared" si="430"/>
        <v/>
      </c>
      <c r="AE2474" t="str">
        <f t="shared" si="431"/>
        <v/>
      </c>
      <c r="AF2474" t="str">
        <f t="shared" si="432"/>
        <v/>
      </c>
      <c r="AG2474" t="str">
        <f t="shared" si="433"/>
        <v/>
      </c>
      <c r="AH2474" t="str">
        <f t="shared" si="434"/>
        <v/>
      </c>
      <c r="AI2474" t="str">
        <f t="shared" si="435"/>
        <v/>
      </c>
      <c r="AY2474">
        <f t="shared" si="436"/>
        <v>123</v>
      </c>
      <c r="BJ2474" t="str">
        <f>IF(E2474&gt;0,"Nagyobb","Kisebb")</f>
        <v>Kisebb</v>
      </c>
    </row>
    <row r="2475" spans="1:62" x14ac:dyDescent="0.25">
      <c r="A2475">
        <v>1972</v>
      </c>
      <c r="B2475">
        <v>50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11</v>
      </c>
      <c r="M2475">
        <v>14</v>
      </c>
      <c r="N2475">
        <v>35</v>
      </c>
      <c r="O2475">
        <v>56</v>
      </c>
      <c r="P2475">
        <v>77</v>
      </c>
      <c r="Y2475" t="str">
        <f t="shared" si="426"/>
        <v>1114355677</v>
      </c>
      <c r="AA2475" t="str">
        <f t="shared" si="427"/>
        <v/>
      </c>
      <c r="AB2475" t="str">
        <f t="shared" si="428"/>
        <v/>
      </c>
      <c r="AC2475" t="str">
        <f t="shared" si="429"/>
        <v/>
      </c>
      <c r="AD2475" t="str">
        <f t="shared" si="430"/>
        <v/>
      </c>
      <c r="AE2475" t="str">
        <f t="shared" si="431"/>
        <v/>
      </c>
      <c r="AF2475" t="str">
        <f t="shared" si="432"/>
        <v/>
      </c>
      <c r="AG2475" t="str">
        <f t="shared" si="433"/>
        <v/>
      </c>
      <c r="AH2475" t="str">
        <f t="shared" si="434"/>
        <v/>
      </c>
      <c r="AI2475" t="str">
        <f t="shared" si="435"/>
        <v/>
      </c>
      <c r="AY2475">
        <f t="shared" si="436"/>
        <v>193</v>
      </c>
      <c r="BJ2475" t="str">
        <f>IF(E2475&gt;0,"Nagyobb","Kisebb")</f>
        <v>Kisebb</v>
      </c>
    </row>
    <row r="2476" spans="1:62" x14ac:dyDescent="0.25">
      <c r="A2476">
        <v>1972</v>
      </c>
      <c r="B2476">
        <v>49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13</v>
      </c>
      <c r="M2476">
        <v>27</v>
      </c>
      <c r="N2476">
        <v>48</v>
      </c>
      <c r="O2476">
        <v>57</v>
      </c>
      <c r="P2476">
        <v>75</v>
      </c>
      <c r="Y2476" t="str">
        <f t="shared" si="426"/>
        <v>1327485775</v>
      </c>
      <c r="AA2476" t="str">
        <f t="shared" si="427"/>
        <v/>
      </c>
      <c r="AB2476" t="str">
        <f t="shared" si="428"/>
        <v/>
      </c>
      <c r="AC2476" t="str">
        <f t="shared" si="429"/>
        <v/>
      </c>
      <c r="AD2476" t="str">
        <f t="shared" si="430"/>
        <v/>
      </c>
      <c r="AE2476" t="str">
        <f t="shared" si="431"/>
        <v/>
      </c>
      <c r="AF2476" t="str">
        <f t="shared" si="432"/>
        <v/>
      </c>
      <c r="AG2476" t="str">
        <f t="shared" si="433"/>
        <v/>
      </c>
      <c r="AH2476" t="str">
        <f t="shared" si="434"/>
        <v/>
      </c>
      <c r="AI2476" t="str">
        <f t="shared" si="435"/>
        <v/>
      </c>
      <c r="AY2476">
        <f t="shared" si="436"/>
        <v>220</v>
      </c>
      <c r="BJ2476" t="str">
        <f>IF(E2476&gt;0,"Nagyobb","Kisebb")</f>
        <v>Kisebb</v>
      </c>
    </row>
    <row r="2477" spans="1:62" x14ac:dyDescent="0.25">
      <c r="A2477">
        <v>1972</v>
      </c>
      <c r="B2477">
        <v>48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27</v>
      </c>
      <c r="M2477">
        <v>29</v>
      </c>
      <c r="N2477">
        <v>30</v>
      </c>
      <c r="O2477">
        <v>31</v>
      </c>
      <c r="P2477">
        <v>71</v>
      </c>
      <c r="Y2477" t="str">
        <f t="shared" si="426"/>
        <v>2729303171</v>
      </c>
      <c r="AA2477" t="str">
        <f t="shared" si="427"/>
        <v/>
      </c>
      <c r="AB2477" t="str">
        <f t="shared" si="428"/>
        <v>+</v>
      </c>
      <c r="AC2477" t="str">
        <f t="shared" si="429"/>
        <v>+</v>
      </c>
      <c r="AD2477" t="str">
        <f t="shared" si="430"/>
        <v/>
      </c>
      <c r="AE2477" t="str">
        <f t="shared" si="431"/>
        <v/>
      </c>
      <c r="AF2477" t="str">
        <f t="shared" si="432"/>
        <v>harom</v>
      </c>
      <c r="AG2477" t="str">
        <f t="shared" si="433"/>
        <v/>
      </c>
      <c r="AH2477" t="str">
        <f t="shared" si="434"/>
        <v/>
      </c>
      <c r="AI2477" t="str">
        <f t="shared" si="435"/>
        <v/>
      </c>
      <c r="AY2477">
        <f t="shared" si="436"/>
        <v>188</v>
      </c>
      <c r="BJ2477" t="str">
        <f>IF(E2477&gt;0,"Nagyobb","Kisebb")</f>
        <v>Kisebb</v>
      </c>
    </row>
    <row r="2478" spans="1:62" x14ac:dyDescent="0.25">
      <c r="A2478">
        <v>1972</v>
      </c>
      <c r="B2478">
        <v>47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15</v>
      </c>
      <c r="M2478">
        <v>42</v>
      </c>
      <c r="N2478">
        <v>48</v>
      </c>
      <c r="O2478">
        <v>75</v>
      </c>
      <c r="P2478">
        <v>81</v>
      </c>
      <c r="Y2478" t="str">
        <f t="shared" si="426"/>
        <v>1542487581</v>
      </c>
      <c r="AA2478" t="str">
        <f t="shared" si="427"/>
        <v/>
      </c>
      <c r="AB2478" t="str">
        <f t="shared" si="428"/>
        <v/>
      </c>
      <c r="AC2478" t="str">
        <f t="shared" si="429"/>
        <v/>
      </c>
      <c r="AD2478" t="str">
        <f t="shared" si="430"/>
        <v/>
      </c>
      <c r="AE2478" t="str">
        <f t="shared" si="431"/>
        <v/>
      </c>
      <c r="AF2478" t="str">
        <f t="shared" si="432"/>
        <v/>
      </c>
      <c r="AG2478" t="str">
        <f t="shared" si="433"/>
        <v/>
      </c>
      <c r="AH2478" t="str">
        <f t="shared" si="434"/>
        <v/>
      </c>
      <c r="AI2478" t="str">
        <f t="shared" si="435"/>
        <v/>
      </c>
      <c r="AY2478">
        <f t="shared" si="436"/>
        <v>261</v>
      </c>
      <c r="BJ2478" t="str">
        <f>IF(E2478&gt;0,"Nagyobb","Kisebb")</f>
        <v>Kisebb</v>
      </c>
    </row>
    <row r="2479" spans="1:62" x14ac:dyDescent="0.25">
      <c r="A2479">
        <v>1972</v>
      </c>
      <c r="B2479">
        <v>46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30</v>
      </c>
      <c r="M2479">
        <v>39</v>
      </c>
      <c r="N2479">
        <v>46</v>
      </c>
      <c r="O2479">
        <v>73</v>
      </c>
      <c r="P2479">
        <v>80</v>
      </c>
      <c r="Y2479" t="str">
        <f t="shared" si="426"/>
        <v>3039467380</v>
      </c>
      <c r="AA2479" t="str">
        <f t="shared" si="427"/>
        <v/>
      </c>
      <c r="AB2479" t="str">
        <f t="shared" si="428"/>
        <v/>
      </c>
      <c r="AC2479" t="str">
        <f t="shared" si="429"/>
        <v/>
      </c>
      <c r="AD2479" t="str">
        <f t="shared" si="430"/>
        <v/>
      </c>
      <c r="AE2479" t="str">
        <f t="shared" si="431"/>
        <v/>
      </c>
      <c r="AF2479" t="str">
        <f t="shared" si="432"/>
        <v/>
      </c>
      <c r="AG2479" t="str">
        <f t="shared" si="433"/>
        <v/>
      </c>
      <c r="AH2479" t="str">
        <f t="shared" si="434"/>
        <v/>
      </c>
      <c r="AI2479" t="str">
        <f t="shared" si="435"/>
        <v/>
      </c>
      <c r="AY2479">
        <f t="shared" si="436"/>
        <v>268</v>
      </c>
      <c r="BJ2479" t="str">
        <f>IF(E2479&gt;0,"Nagyobb","Kisebb")</f>
        <v>Kisebb</v>
      </c>
    </row>
    <row r="2480" spans="1:62" x14ac:dyDescent="0.25">
      <c r="A2480">
        <v>1972</v>
      </c>
      <c r="B2480">
        <v>45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11</v>
      </c>
      <c r="M2480">
        <v>53</v>
      </c>
      <c r="N2480">
        <v>68</v>
      </c>
      <c r="O2480">
        <v>72</v>
      </c>
      <c r="P2480">
        <v>73</v>
      </c>
      <c r="Y2480" t="str">
        <f t="shared" si="426"/>
        <v>1153687273</v>
      </c>
      <c r="AA2480" t="str">
        <f t="shared" si="427"/>
        <v/>
      </c>
      <c r="AB2480" t="str">
        <f t="shared" si="428"/>
        <v/>
      </c>
      <c r="AC2480" t="str">
        <f t="shared" si="429"/>
        <v/>
      </c>
      <c r="AD2480" t="str">
        <f t="shared" si="430"/>
        <v>+</v>
      </c>
      <c r="AE2480" t="str">
        <f t="shared" si="431"/>
        <v/>
      </c>
      <c r="AF2480" t="str">
        <f t="shared" si="432"/>
        <v/>
      </c>
      <c r="AG2480" t="str">
        <f t="shared" si="433"/>
        <v/>
      </c>
      <c r="AH2480" t="str">
        <f t="shared" si="434"/>
        <v/>
      </c>
      <c r="AI2480" t="str">
        <f t="shared" si="435"/>
        <v/>
      </c>
      <c r="AY2480">
        <f t="shared" si="436"/>
        <v>277</v>
      </c>
      <c r="BJ2480" t="str">
        <f>IF(E2480&gt;0,"Nagyobb","Kisebb")</f>
        <v>Kisebb</v>
      </c>
    </row>
    <row r="2481" spans="1:62" x14ac:dyDescent="0.25">
      <c r="A2481">
        <v>1972</v>
      </c>
      <c r="B2481">
        <v>44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21</v>
      </c>
      <c r="M2481">
        <v>39</v>
      </c>
      <c r="N2481">
        <v>50</v>
      </c>
      <c r="O2481">
        <v>82</v>
      </c>
      <c r="P2481">
        <v>89</v>
      </c>
      <c r="Y2481" t="str">
        <f t="shared" si="426"/>
        <v>2139508289</v>
      </c>
      <c r="AA2481" t="str">
        <f t="shared" si="427"/>
        <v/>
      </c>
      <c r="AB2481" t="str">
        <f t="shared" si="428"/>
        <v/>
      </c>
      <c r="AC2481" t="str">
        <f t="shared" si="429"/>
        <v/>
      </c>
      <c r="AD2481" t="str">
        <f t="shared" si="430"/>
        <v/>
      </c>
      <c r="AE2481" t="str">
        <f t="shared" si="431"/>
        <v/>
      </c>
      <c r="AF2481" t="str">
        <f t="shared" si="432"/>
        <v/>
      </c>
      <c r="AG2481" t="str">
        <f t="shared" si="433"/>
        <v/>
      </c>
      <c r="AH2481" t="str">
        <f t="shared" si="434"/>
        <v/>
      </c>
      <c r="AI2481" t="str">
        <f t="shared" si="435"/>
        <v/>
      </c>
      <c r="AY2481">
        <f t="shared" si="436"/>
        <v>281</v>
      </c>
      <c r="BJ2481" t="str">
        <f>IF(E2481&gt;0,"Nagyobb","Kisebb")</f>
        <v>Kisebb</v>
      </c>
    </row>
    <row r="2482" spans="1:62" x14ac:dyDescent="0.25">
      <c r="A2482">
        <v>1972</v>
      </c>
      <c r="B2482">
        <v>43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4</v>
      </c>
      <c r="M2482">
        <v>18</v>
      </c>
      <c r="N2482">
        <v>38</v>
      </c>
      <c r="O2482">
        <v>46</v>
      </c>
      <c r="P2482">
        <v>74</v>
      </c>
      <c r="Y2482" t="str">
        <f t="shared" si="426"/>
        <v>418384674</v>
      </c>
      <c r="AA2482" t="str">
        <f t="shared" si="427"/>
        <v/>
      </c>
      <c r="AB2482" t="str">
        <f t="shared" si="428"/>
        <v/>
      </c>
      <c r="AC2482" t="str">
        <f t="shared" si="429"/>
        <v/>
      </c>
      <c r="AD2482" t="str">
        <f t="shared" si="430"/>
        <v/>
      </c>
      <c r="AE2482" t="str">
        <f t="shared" si="431"/>
        <v/>
      </c>
      <c r="AF2482" t="str">
        <f t="shared" si="432"/>
        <v/>
      </c>
      <c r="AG2482" t="str">
        <f t="shared" si="433"/>
        <v/>
      </c>
      <c r="AH2482" t="str">
        <f t="shared" si="434"/>
        <v/>
      </c>
      <c r="AI2482" t="str">
        <f t="shared" si="435"/>
        <v/>
      </c>
      <c r="AY2482">
        <f t="shared" si="436"/>
        <v>180</v>
      </c>
      <c r="BJ2482" t="str">
        <f>IF(E2482&gt;0,"Nagyobb","Kisebb")</f>
        <v>Kisebb</v>
      </c>
    </row>
    <row r="2483" spans="1:62" x14ac:dyDescent="0.25">
      <c r="A2483">
        <v>1972</v>
      </c>
      <c r="B2483">
        <v>42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3</v>
      </c>
      <c r="M2483">
        <v>7</v>
      </c>
      <c r="N2483">
        <v>14</v>
      </c>
      <c r="O2483">
        <v>48</v>
      </c>
      <c r="P2483">
        <v>51</v>
      </c>
      <c r="Y2483" t="str">
        <f t="shared" si="426"/>
        <v>37144851</v>
      </c>
      <c r="AA2483" t="str">
        <f t="shared" si="427"/>
        <v/>
      </c>
      <c r="AB2483" t="str">
        <f t="shared" si="428"/>
        <v/>
      </c>
      <c r="AC2483" t="str">
        <f t="shared" si="429"/>
        <v/>
      </c>
      <c r="AD2483" t="str">
        <f t="shared" si="430"/>
        <v/>
      </c>
      <c r="AE2483" t="str">
        <f t="shared" si="431"/>
        <v/>
      </c>
      <c r="AF2483" t="str">
        <f t="shared" si="432"/>
        <v/>
      </c>
      <c r="AG2483" t="str">
        <f t="shared" si="433"/>
        <v/>
      </c>
      <c r="AH2483" t="str">
        <f t="shared" si="434"/>
        <v/>
      </c>
      <c r="AI2483" t="str">
        <f t="shared" si="435"/>
        <v/>
      </c>
      <c r="AY2483">
        <f t="shared" si="436"/>
        <v>123</v>
      </c>
      <c r="BJ2483" t="str">
        <f>IF(E2483&gt;0,"Nagyobb","Kisebb")</f>
        <v>Kisebb</v>
      </c>
    </row>
    <row r="2484" spans="1:62" x14ac:dyDescent="0.25">
      <c r="A2484">
        <v>1972</v>
      </c>
      <c r="B2484">
        <v>41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15</v>
      </c>
      <c r="M2484">
        <v>44</v>
      </c>
      <c r="N2484">
        <v>49</v>
      </c>
      <c r="O2484">
        <v>54</v>
      </c>
      <c r="P2484">
        <v>62</v>
      </c>
      <c r="Y2484" t="str">
        <f t="shared" si="426"/>
        <v>1544495462</v>
      </c>
      <c r="AA2484" t="str">
        <f t="shared" si="427"/>
        <v/>
      </c>
      <c r="AB2484" t="str">
        <f t="shared" si="428"/>
        <v/>
      </c>
      <c r="AC2484" t="str">
        <f t="shared" si="429"/>
        <v/>
      </c>
      <c r="AD2484" t="str">
        <f t="shared" si="430"/>
        <v/>
      </c>
      <c r="AE2484" t="str">
        <f t="shared" si="431"/>
        <v/>
      </c>
      <c r="AF2484" t="str">
        <f t="shared" si="432"/>
        <v/>
      </c>
      <c r="AG2484" t="str">
        <f t="shared" si="433"/>
        <v/>
      </c>
      <c r="AH2484" t="str">
        <f t="shared" si="434"/>
        <v/>
      </c>
      <c r="AI2484" t="str">
        <f t="shared" si="435"/>
        <v/>
      </c>
      <c r="AY2484">
        <f t="shared" si="436"/>
        <v>224</v>
      </c>
      <c r="BJ2484" t="str">
        <f>IF(E2484&gt;0,"Nagyobb","Kisebb")</f>
        <v>Kisebb</v>
      </c>
    </row>
    <row r="2485" spans="1:62" x14ac:dyDescent="0.25">
      <c r="A2485">
        <v>1972</v>
      </c>
      <c r="B2485">
        <v>40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33</v>
      </c>
      <c r="M2485">
        <v>54</v>
      </c>
      <c r="N2485">
        <v>64</v>
      </c>
      <c r="O2485">
        <v>66</v>
      </c>
      <c r="P2485">
        <v>81</v>
      </c>
      <c r="Y2485" t="str">
        <f t="shared" si="426"/>
        <v>3354646681</v>
      </c>
      <c r="AA2485" t="str">
        <f t="shared" si="427"/>
        <v/>
      </c>
      <c r="AB2485" t="str">
        <f t="shared" si="428"/>
        <v/>
      </c>
      <c r="AC2485" t="str">
        <f t="shared" si="429"/>
        <v/>
      </c>
      <c r="AD2485" t="str">
        <f t="shared" si="430"/>
        <v/>
      </c>
      <c r="AE2485" t="str">
        <f t="shared" si="431"/>
        <v/>
      </c>
      <c r="AF2485" t="str">
        <f t="shared" si="432"/>
        <v/>
      </c>
      <c r="AG2485" t="str">
        <f t="shared" si="433"/>
        <v/>
      </c>
      <c r="AH2485" t="str">
        <f t="shared" si="434"/>
        <v/>
      </c>
      <c r="AI2485" t="str">
        <f t="shared" si="435"/>
        <v/>
      </c>
      <c r="AY2485">
        <f t="shared" si="436"/>
        <v>298</v>
      </c>
      <c r="BJ2485" t="str">
        <f>IF(E2485&gt;0,"Nagyobb","Kisebb")</f>
        <v>Kisebb</v>
      </c>
    </row>
    <row r="2486" spans="1:62" x14ac:dyDescent="0.25">
      <c r="A2486">
        <v>1972</v>
      </c>
      <c r="B2486">
        <v>39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</v>
      </c>
      <c r="M2486">
        <v>46</v>
      </c>
      <c r="N2486">
        <v>52</v>
      </c>
      <c r="O2486">
        <v>72</v>
      </c>
      <c r="P2486">
        <v>78</v>
      </c>
      <c r="Y2486" t="str">
        <f t="shared" si="426"/>
        <v>346527278</v>
      </c>
      <c r="AA2486" t="str">
        <f t="shared" si="427"/>
        <v/>
      </c>
      <c r="AB2486" t="str">
        <f t="shared" si="428"/>
        <v/>
      </c>
      <c r="AC2486" t="str">
        <f t="shared" si="429"/>
        <v/>
      </c>
      <c r="AD2486" t="str">
        <f t="shared" si="430"/>
        <v/>
      </c>
      <c r="AE2486" t="str">
        <f t="shared" si="431"/>
        <v/>
      </c>
      <c r="AF2486" t="str">
        <f t="shared" si="432"/>
        <v/>
      </c>
      <c r="AG2486" t="str">
        <f t="shared" si="433"/>
        <v/>
      </c>
      <c r="AH2486" t="str">
        <f t="shared" si="434"/>
        <v/>
      </c>
      <c r="AI2486" t="str">
        <f t="shared" si="435"/>
        <v/>
      </c>
      <c r="AY2486">
        <f t="shared" si="436"/>
        <v>251</v>
      </c>
      <c r="BJ2486" t="str">
        <f>IF(E2486&gt;0,"Nagyobb","Kisebb")</f>
        <v>Kisebb</v>
      </c>
    </row>
    <row r="2487" spans="1:62" x14ac:dyDescent="0.25">
      <c r="A2487">
        <v>1972</v>
      </c>
      <c r="B2487">
        <v>38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10</v>
      </c>
      <c r="M2487">
        <v>16</v>
      </c>
      <c r="N2487">
        <v>51</v>
      </c>
      <c r="O2487">
        <v>53</v>
      </c>
      <c r="P2487">
        <v>72</v>
      </c>
      <c r="Y2487" t="str">
        <f t="shared" si="426"/>
        <v>1016515372</v>
      </c>
      <c r="AA2487" t="str">
        <f t="shared" si="427"/>
        <v/>
      </c>
      <c r="AB2487" t="str">
        <f t="shared" si="428"/>
        <v/>
      </c>
      <c r="AC2487" t="str">
        <f t="shared" si="429"/>
        <v/>
      </c>
      <c r="AD2487" t="str">
        <f t="shared" si="430"/>
        <v/>
      </c>
      <c r="AE2487" t="str">
        <f t="shared" si="431"/>
        <v/>
      </c>
      <c r="AF2487" t="str">
        <f t="shared" si="432"/>
        <v/>
      </c>
      <c r="AG2487" t="str">
        <f t="shared" si="433"/>
        <v/>
      </c>
      <c r="AH2487" t="str">
        <f t="shared" si="434"/>
        <v/>
      </c>
      <c r="AI2487" t="str">
        <f t="shared" si="435"/>
        <v/>
      </c>
      <c r="AY2487">
        <f t="shared" si="436"/>
        <v>202</v>
      </c>
      <c r="BJ2487" t="str">
        <f>IF(E2487&gt;0,"Nagyobb","Kisebb")</f>
        <v>Kisebb</v>
      </c>
    </row>
    <row r="2488" spans="1:62" x14ac:dyDescent="0.25">
      <c r="A2488">
        <v>1972</v>
      </c>
      <c r="B2488">
        <v>37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5</v>
      </c>
      <c r="M2488">
        <v>8</v>
      </c>
      <c r="N2488">
        <v>27</v>
      </c>
      <c r="O2488">
        <v>32</v>
      </c>
      <c r="P2488">
        <v>49</v>
      </c>
      <c r="Y2488" t="str">
        <f t="shared" si="426"/>
        <v>58273249</v>
      </c>
      <c r="AA2488" t="str">
        <f t="shared" si="427"/>
        <v/>
      </c>
      <c r="AB2488" t="str">
        <f t="shared" si="428"/>
        <v/>
      </c>
      <c r="AC2488" t="str">
        <f t="shared" si="429"/>
        <v/>
      </c>
      <c r="AD2488" t="str">
        <f t="shared" si="430"/>
        <v/>
      </c>
      <c r="AE2488" t="str">
        <f t="shared" si="431"/>
        <v/>
      </c>
      <c r="AF2488" t="str">
        <f t="shared" si="432"/>
        <v/>
      </c>
      <c r="AG2488" t="str">
        <f t="shared" si="433"/>
        <v/>
      </c>
      <c r="AH2488" t="str">
        <f t="shared" si="434"/>
        <v/>
      </c>
      <c r="AI2488" t="str">
        <f t="shared" si="435"/>
        <v/>
      </c>
      <c r="AY2488">
        <f t="shared" si="436"/>
        <v>121</v>
      </c>
      <c r="BJ2488" t="str">
        <f>IF(E2488&gt;0,"Nagyobb","Kisebb")</f>
        <v>Kisebb</v>
      </c>
    </row>
    <row r="2489" spans="1:62" x14ac:dyDescent="0.25">
      <c r="A2489">
        <v>1972</v>
      </c>
      <c r="B2489">
        <v>36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12</v>
      </c>
      <c r="M2489">
        <v>79</v>
      </c>
      <c r="N2489">
        <v>83</v>
      </c>
      <c r="O2489">
        <v>88</v>
      </c>
      <c r="P2489">
        <v>89</v>
      </c>
      <c r="Y2489" t="str">
        <f t="shared" si="426"/>
        <v>1279838889</v>
      </c>
      <c r="AA2489" t="str">
        <f t="shared" si="427"/>
        <v/>
      </c>
      <c r="AB2489" t="str">
        <f t="shared" si="428"/>
        <v/>
      </c>
      <c r="AC2489" t="str">
        <f t="shared" si="429"/>
        <v/>
      </c>
      <c r="AD2489" t="str">
        <f t="shared" si="430"/>
        <v>+</v>
      </c>
      <c r="AE2489" t="str">
        <f t="shared" si="431"/>
        <v/>
      </c>
      <c r="AF2489" t="str">
        <f t="shared" si="432"/>
        <v/>
      </c>
      <c r="AG2489" t="str">
        <f t="shared" si="433"/>
        <v/>
      </c>
      <c r="AH2489" t="str">
        <f t="shared" si="434"/>
        <v/>
      </c>
      <c r="AI2489" t="str">
        <f t="shared" si="435"/>
        <v/>
      </c>
      <c r="AY2489">
        <f t="shared" si="436"/>
        <v>351</v>
      </c>
      <c r="BJ2489" t="str">
        <f>IF(E2489&gt;0,"Nagyobb","Kisebb")</f>
        <v>Kisebb</v>
      </c>
    </row>
    <row r="2490" spans="1:62" x14ac:dyDescent="0.25">
      <c r="A2490">
        <v>1972</v>
      </c>
      <c r="B2490">
        <v>35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20</v>
      </c>
      <c r="M2490">
        <v>43</v>
      </c>
      <c r="N2490">
        <v>46</v>
      </c>
      <c r="O2490">
        <v>68</v>
      </c>
      <c r="P2490">
        <v>74</v>
      </c>
      <c r="Y2490" t="str">
        <f t="shared" si="426"/>
        <v>2043466874</v>
      </c>
      <c r="AA2490" t="str">
        <f t="shared" si="427"/>
        <v/>
      </c>
      <c r="AB2490" t="str">
        <f t="shared" si="428"/>
        <v/>
      </c>
      <c r="AC2490" t="str">
        <f t="shared" si="429"/>
        <v/>
      </c>
      <c r="AD2490" t="str">
        <f t="shared" si="430"/>
        <v/>
      </c>
      <c r="AE2490" t="str">
        <f t="shared" si="431"/>
        <v/>
      </c>
      <c r="AF2490" t="str">
        <f t="shared" si="432"/>
        <v/>
      </c>
      <c r="AG2490" t="str">
        <f t="shared" si="433"/>
        <v/>
      </c>
      <c r="AH2490" t="str">
        <f t="shared" si="434"/>
        <v/>
      </c>
      <c r="AI2490" t="str">
        <f t="shared" si="435"/>
        <v/>
      </c>
      <c r="AY2490">
        <f t="shared" si="436"/>
        <v>251</v>
      </c>
      <c r="BJ2490" t="str">
        <f>IF(E2490&gt;0,"Nagyobb","Kisebb")</f>
        <v>Kisebb</v>
      </c>
    </row>
    <row r="2491" spans="1:62" x14ac:dyDescent="0.25">
      <c r="A2491">
        <v>1972</v>
      </c>
      <c r="B2491">
        <v>34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10</v>
      </c>
      <c r="M2491">
        <v>44</v>
      </c>
      <c r="N2491">
        <v>58</v>
      </c>
      <c r="O2491">
        <v>66</v>
      </c>
      <c r="P2491">
        <v>73</v>
      </c>
      <c r="Y2491" t="str">
        <f t="shared" si="426"/>
        <v>1044586673</v>
      </c>
      <c r="AA2491" t="str">
        <f t="shared" si="427"/>
        <v/>
      </c>
      <c r="AB2491" t="str">
        <f t="shared" si="428"/>
        <v/>
      </c>
      <c r="AC2491" t="str">
        <f t="shared" si="429"/>
        <v/>
      </c>
      <c r="AD2491" t="str">
        <f t="shared" si="430"/>
        <v/>
      </c>
      <c r="AE2491" t="str">
        <f t="shared" si="431"/>
        <v/>
      </c>
      <c r="AF2491" t="str">
        <f t="shared" si="432"/>
        <v/>
      </c>
      <c r="AG2491" t="str">
        <f t="shared" si="433"/>
        <v/>
      </c>
      <c r="AH2491" t="str">
        <f t="shared" si="434"/>
        <v/>
      </c>
      <c r="AI2491" t="str">
        <f t="shared" si="435"/>
        <v/>
      </c>
      <c r="AY2491">
        <f t="shared" si="436"/>
        <v>251</v>
      </c>
      <c r="BJ2491" t="str">
        <f>IF(E2491&gt;0,"Nagyobb","Kisebb")</f>
        <v>Kisebb</v>
      </c>
    </row>
    <row r="2492" spans="1:62" x14ac:dyDescent="0.25">
      <c r="A2492">
        <v>1972</v>
      </c>
      <c r="B2492">
        <v>33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28</v>
      </c>
      <c r="M2492">
        <v>42</v>
      </c>
      <c r="N2492">
        <v>54</v>
      </c>
      <c r="O2492">
        <v>56</v>
      </c>
      <c r="P2492">
        <v>66</v>
      </c>
      <c r="Y2492" t="str">
        <f t="shared" si="426"/>
        <v>2842545666</v>
      </c>
      <c r="AA2492" t="str">
        <f t="shared" si="427"/>
        <v/>
      </c>
      <c r="AB2492" t="str">
        <f t="shared" si="428"/>
        <v/>
      </c>
      <c r="AC2492" t="str">
        <f t="shared" si="429"/>
        <v/>
      </c>
      <c r="AD2492" t="str">
        <f t="shared" si="430"/>
        <v/>
      </c>
      <c r="AE2492" t="str">
        <f t="shared" si="431"/>
        <v/>
      </c>
      <c r="AF2492" t="str">
        <f t="shared" si="432"/>
        <v/>
      </c>
      <c r="AG2492" t="str">
        <f t="shared" si="433"/>
        <v/>
      </c>
      <c r="AH2492" t="str">
        <f t="shared" si="434"/>
        <v/>
      </c>
      <c r="AI2492" t="str">
        <f t="shared" si="435"/>
        <v/>
      </c>
      <c r="AY2492">
        <f t="shared" si="436"/>
        <v>246</v>
      </c>
      <c r="BJ2492" t="str">
        <f>IF(E2492&gt;0,"Nagyobb","Kisebb")</f>
        <v>Kisebb</v>
      </c>
    </row>
    <row r="2493" spans="1:62" x14ac:dyDescent="0.25">
      <c r="A2493">
        <v>1972</v>
      </c>
      <c r="B2493">
        <v>32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9</v>
      </c>
      <c r="M2493">
        <v>10</v>
      </c>
      <c r="N2493">
        <v>11</v>
      </c>
      <c r="O2493">
        <v>73</v>
      </c>
      <c r="P2493">
        <v>90</v>
      </c>
      <c r="Y2493" t="str">
        <f t="shared" si="426"/>
        <v>910117390</v>
      </c>
      <c r="AA2493" t="str">
        <f t="shared" si="427"/>
        <v>+</v>
      </c>
      <c r="AB2493" t="str">
        <f t="shared" si="428"/>
        <v>+</v>
      </c>
      <c r="AC2493" t="str">
        <f t="shared" si="429"/>
        <v/>
      </c>
      <c r="AD2493" t="str">
        <f t="shared" si="430"/>
        <v/>
      </c>
      <c r="AE2493" t="str">
        <f t="shared" si="431"/>
        <v>harom</v>
      </c>
      <c r="AF2493" t="str">
        <f t="shared" si="432"/>
        <v/>
      </c>
      <c r="AG2493" t="str">
        <f t="shared" si="433"/>
        <v/>
      </c>
      <c r="AH2493" t="str">
        <f t="shared" si="434"/>
        <v/>
      </c>
      <c r="AI2493" t="str">
        <f t="shared" si="435"/>
        <v/>
      </c>
      <c r="AY2493">
        <f t="shared" si="436"/>
        <v>193</v>
      </c>
      <c r="BJ2493" t="str">
        <f>IF(E2493&gt;0,"Nagyobb","Kisebb")</f>
        <v>Kisebb</v>
      </c>
    </row>
    <row r="2494" spans="1:62" x14ac:dyDescent="0.25">
      <c r="A2494">
        <v>1972</v>
      </c>
      <c r="B2494">
        <v>31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43</v>
      </c>
      <c r="M2494">
        <v>51</v>
      </c>
      <c r="N2494">
        <v>60</v>
      </c>
      <c r="O2494">
        <v>79</v>
      </c>
      <c r="P2494">
        <v>84</v>
      </c>
      <c r="Y2494" t="str">
        <f t="shared" si="426"/>
        <v>4351607984</v>
      </c>
      <c r="AA2494" t="str">
        <f t="shared" si="427"/>
        <v/>
      </c>
      <c r="AB2494" t="str">
        <f t="shared" si="428"/>
        <v/>
      </c>
      <c r="AC2494" t="str">
        <f t="shared" si="429"/>
        <v/>
      </c>
      <c r="AD2494" t="str">
        <f t="shared" si="430"/>
        <v/>
      </c>
      <c r="AE2494" t="str">
        <f t="shared" si="431"/>
        <v/>
      </c>
      <c r="AF2494" t="str">
        <f t="shared" si="432"/>
        <v/>
      </c>
      <c r="AG2494" t="str">
        <f t="shared" si="433"/>
        <v/>
      </c>
      <c r="AH2494" t="str">
        <f t="shared" si="434"/>
        <v/>
      </c>
      <c r="AI2494" t="str">
        <f t="shared" si="435"/>
        <v/>
      </c>
      <c r="AY2494">
        <f t="shared" si="436"/>
        <v>317</v>
      </c>
      <c r="BJ2494" t="str">
        <f>IF(E2494&gt;0,"Nagyobb","Kisebb")</f>
        <v>Kisebb</v>
      </c>
    </row>
    <row r="2495" spans="1:62" x14ac:dyDescent="0.25">
      <c r="A2495">
        <v>1972</v>
      </c>
      <c r="B2495">
        <v>30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3</v>
      </c>
      <c r="M2495">
        <v>9</v>
      </c>
      <c r="N2495">
        <v>10</v>
      </c>
      <c r="O2495">
        <v>77</v>
      </c>
      <c r="P2495">
        <v>85</v>
      </c>
      <c r="Y2495" t="str">
        <f t="shared" si="426"/>
        <v>39107785</v>
      </c>
      <c r="AA2495" t="str">
        <f t="shared" si="427"/>
        <v/>
      </c>
      <c r="AB2495" t="str">
        <f t="shared" si="428"/>
        <v>+</v>
      </c>
      <c r="AC2495" t="str">
        <f t="shared" si="429"/>
        <v/>
      </c>
      <c r="AD2495" t="str">
        <f t="shared" si="430"/>
        <v/>
      </c>
      <c r="AE2495" t="str">
        <f t="shared" si="431"/>
        <v/>
      </c>
      <c r="AF2495" t="str">
        <f t="shared" si="432"/>
        <v/>
      </c>
      <c r="AG2495" t="str">
        <f t="shared" si="433"/>
        <v/>
      </c>
      <c r="AH2495" t="str">
        <f t="shared" si="434"/>
        <v/>
      </c>
      <c r="AI2495" t="str">
        <f t="shared" si="435"/>
        <v/>
      </c>
      <c r="AY2495">
        <f t="shared" si="436"/>
        <v>184</v>
      </c>
      <c r="BJ2495" t="str">
        <f>IF(E2495&gt;0,"Nagyobb","Kisebb")</f>
        <v>Kisebb</v>
      </c>
    </row>
    <row r="2496" spans="1:62" x14ac:dyDescent="0.25">
      <c r="A2496">
        <v>1972</v>
      </c>
      <c r="B2496">
        <v>29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24</v>
      </c>
      <c r="M2496">
        <v>34</v>
      </c>
      <c r="N2496">
        <v>52</v>
      </c>
      <c r="O2496">
        <v>74</v>
      </c>
      <c r="P2496">
        <v>76</v>
      </c>
      <c r="Y2496" t="str">
        <f t="shared" si="426"/>
        <v>2434527476</v>
      </c>
      <c r="AA2496" t="str">
        <f t="shared" si="427"/>
        <v/>
      </c>
      <c r="AB2496" t="str">
        <f t="shared" si="428"/>
        <v/>
      </c>
      <c r="AC2496" t="str">
        <f t="shared" si="429"/>
        <v/>
      </c>
      <c r="AD2496" t="str">
        <f t="shared" si="430"/>
        <v/>
      </c>
      <c r="AE2496" t="str">
        <f t="shared" si="431"/>
        <v/>
      </c>
      <c r="AF2496" t="str">
        <f t="shared" si="432"/>
        <v/>
      </c>
      <c r="AG2496" t="str">
        <f t="shared" si="433"/>
        <v/>
      </c>
      <c r="AH2496" t="str">
        <f t="shared" si="434"/>
        <v/>
      </c>
      <c r="AI2496" t="str">
        <f t="shared" si="435"/>
        <v/>
      </c>
      <c r="AY2496">
        <f t="shared" si="436"/>
        <v>260</v>
      </c>
      <c r="BJ2496" t="str">
        <f>IF(E2496&gt;0,"Nagyobb","Kisebb")</f>
        <v>Kisebb</v>
      </c>
    </row>
    <row r="2497" spans="1:62" x14ac:dyDescent="0.25">
      <c r="A2497">
        <v>1972</v>
      </c>
      <c r="B2497">
        <v>28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3</v>
      </c>
      <c r="M2497">
        <v>31</v>
      </c>
      <c r="N2497">
        <v>45</v>
      </c>
      <c r="O2497">
        <v>50</v>
      </c>
      <c r="P2497">
        <v>77</v>
      </c>
      <c r="Y2497" t="str">
        <f t="shared" si="426"/>
        <v>331455077</v>
      </c>
      <c r="AA2497" t="str">
        <f t="shared" si="427"/>
        <v/>
      </c>
      <c r="AB2497" t="str">
        <f t="shared" si="428"/>
        <v/>
      </c>
      <c r="AC2497" t="str">
        <f t="shared" si="429"/>
        <v/>
      </c>
      <c r="AD2497" t="str">
        <f t="shared" si="430"/>
        <v/>
      </c>
      <c r="AE2497" t="str">
        <f t="shared" si="431"/>
        <v/>
      </c>
      <c r="AF2497" t="str">
        <f t="shared" si="432"/>
        <v/>
      </c>
      <c r="AG2497" t="str">
        <f t="shared" si="433"/>
        <v/>
      </c>
      <c r="AH2497" t="str">
        <f t="shared" si="434"/>
        <v/>
      </c>
      <c r="AI2497" t="str">
        <f t="shared" si="435"/>
        <v/>
      </c>
      <c r="AY2497">
        <f t="shared" si="436"/>
        <v>206</v>
      </c>
      <c r="BJ2497" t="str">
        <f>IF(E2497&gt;0,"Nagyobb","Kisebb")</f>
        <v>Kisebb</v>
      </c>
    </row>
    <row r="2498" spans="1:62" x14ac:dyDescent="0.25">
      <c r="A2498">
        <v>1972</v>
      </c>
      <c r="B2498">
        <v>27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15</v>
      </c>
      <c r="M2498">
        <v>24</v>
      </c>
      <c r="N2498">
        <v>41</v>
      </c>
      <c r="O2498">
        <v>54</v>
      </c>
      <c r="P2498">
        <v>79</v>
      </c>
      <c r="Y2498" t="str">
        <f t="shared" ref="Y2498:Y2561" si="437">L2498&amp;M2498&amp;N2498&amp;O2498&amp;P2498</f>
        <v>1524415479</v>
      </c>
      <c r="AA2498" t="str">
        <f t="shared" ref="AA2498:AA2561" si="438">IF(L2498+1=M2498,"+","")</f>
        <v/>
      </c>
      <c r="AB2498" t="str">
        <f t="shared" ref="AB2498:AB2561" si="439">IF(M2498+1=N2498,"+","")</f>
        <v/>
      </c>
      <c r="AC2498" t="str">
        <f t="shared" ref="AC2498:AC2561" si="440">IF(N2498+1=O2498,"+","")</f>
        <v/>
      </c>
      <c r="AD2498" t="str">
        <f t="shared" ref="AD2498:AD2561" si="441">IF(O2498+1=P2498,"+","")</f>
        <v/>
      </c>
      <c r="AE2498" t="str">
        <f t="shared" ref="AE2498:AE2561" si="442">IF(AA2498&amp;AB2498="++","harom","")</f>
        <v/>
      </c>
      <c r="AF2498" t="str">
        <f t="shared" ref="AF2498:AF2561" si="443">IF(AB2498&amp;AC2498="++","harom","")</f>
        <v/>
      </c>
      <c r="AG2498" t="str">
        <f t="shared" ref="AG2498:AG2561" si="444">IF(AC2498&amp;AD2498="++","harom","")</f>
        <v/>
      </c>
      <c r="AH2498" t="str">
        <f t="shared" ref="AH2498:AH2561" si="445">IF(AA2498&amp;AB2498&amp;AC2498="+++","negy","")</f>
        <v/>
      </c>
      <c r="AI2498" t="str">
        <f t="shared" ref="AI2498:AI2561" si="446">IF(AB2498&amp;AC2498&amp;AD2498="+++","negy","")</f>
        <v/>
      </c>
      <c r="AY2498">
        <f t="shared" ref="AY2498:AY2561" si="447">SUM(L2498:P2498)</f>
        <v>213</v>
      </c>
      <c r="BJ2498" t="str">
        <f>IF(E2498&gt;0,"Nagyobb","Kisebb")</f>
        <v>Kisebb</v>
      </c>
    </row>
    <row r="2499" spans="1:62" x14ac:dyDescent="0.25">
      <c r="A2499">
        <v>1972</v>
      </c>
      <c r="B2499">
        <v>26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16</v>
      </c>
      <c r="M2499">
        <v>58</v>
      </c>
      <c r="N2499">
        <v>73</v>
      </c>
      <c r="O2499">
        <v>83</v>
      </c>
      <c r="P2499">
        <v>89</v>
      </c>
      <c r="Y2499" t="str">
        <f t="shared" si="437"/>
        <v>1658738389</v>
      </c>
      <c r="AA2499" t="str">
        <f t="shared" si="438"/>
        <v/>
      </c>
      <c r="AB2499" t="str">
        <f t="shared" si="439"/>
        <v/>
      </c>
      <c r="AC2499" t="str">
        <f t="shared" si="440"/>
        <v/>
      </c>
      <c r="AD2499" t="str">
        <f t="shared" si="441"/>
        <v/>
      </c>
      <c r="AE2499" t="str">
        <f t="shared" si="442"/>
        <v/>
      </c>
      <c r="AF2499" t="str">
        <f t="shared" si="443"/>
        <v/>
      </c>
      <c r="AG2499" t="str">
        <f t="shared" si="444"/>
        <v/>
      </c>
      <c r="AH2499" t="str">
        <f t="shared" si="445"/>
        <v/>
      </c>
      <c r="AI2499" t="str">
        <f t="shared" si="446"/>
        <v/>
      </c>
      <c r="AY2499">
        <f t="shared" si="447"/>
        <v>319</v>
      </c>
      <c r="BJ2499" t="str">
        <f>IF(E2499&gt;0,"Nagyobb","Kisebb")</f>
        <v>Kisebb</v>
      </c>
    </row>
    <row r="2500" spans="1:62" x14ac:dyDescent="0.25">
      <c r="A2500">
        <v>1972</v>
      </c>
      <c r="B2500">
        <v>25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4</v>
      </c>
      <c r="M2500">
        <v>66</v>
      </c>
      <c r="N2500">
        <v>68</v>
      </c>
      <c r="O2500">
        <v>76</v>
      </c>
      <c r="P2500">
        <v>84</v>
      </c>
      <c r="Y2500" t="str">
        <f t="shared" si="437"/>
        <v>466687684</v>
      </c>
      <c r="AA2500" t="str">
        <f t="shared" si="438"/>
        <v/>
      </c>
      <c r="AB2500" t="str">
        <f t="shared" si="439"/>
        <v/>
      </c>
      <c r="AC2500" t="str">
        <f t="shared" si="440"/>
        <v/>
      </c>
      <c r="AD2500" t="str">
        <f t="shared" si="441"/>
        <v/>
      </c>
      <c r="AE2500" t="str">
        <f t="shared" si="442"/>
        <v/>
      </c>
      <c r="AF2500" t="str">
        <f t="shared" si="443"/>
        <v/>
      </c>
      <c r="AG2500" t="str">
        <f t="shared" si="444"/>
        <v/>
      </c>
      <c r="AH2500" t="str">
        <f t="shared" si="445"/>
        <v/>
      </c>
      <c r="AI2500" t="str">
        <f t="shared" si="446"/>
        <v/>
      </c>
      <c r="AY2500">
        <f t="shared" si="447"/>
        <v>298</v>
      </c>
      <c r="BJ2500" t="str">
        <f>IF(E2500&gt;0,"Nagyobb","Kisebb")</f>
        <v>Kisebb</v>
      </c>
    </row>
    <row r="2501" spans="1:62" x14ac:dyDescent="0.25">
      <c r="A2501">
        <v>1972</v>
      </c>
      <c r="B2501">
        <v>24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5</v>
      </c>
      <c r="M2501">
        <v>22</v>
      </c>
      <c r="N2501">
        <v>34</v>
      </c>
      <c r="O2501">
        <v>62</v>
      </c>
      <c r="P2501">
        <v>70</v>
      </c>
      <c r="Y2501" t="str">
        <f t="shared" si="437"/>
        <v>522346270</v>
      </c>
      <c r="AA2501" t="str">
        <f t="shared" si="438"/>
        <v/>
      </c>
      <c r="AB2501" t="str">
        <f t="shared" si="439"/>
        <v/>
      </c>
      <c r="AC2501" t="str">
        <f t="shared" si="440"/>
        <v/>
      </c>
      <c r="AD2501" t="str">
        <f t="shared" si="441"/>
        <v/>
      </c>
      <c r="AE2501" t="str">
        <f t="shared" si="442"/>
        <v/>
      </c>
      <c r="AF2501" t="str">
        <f t="shared" si="443"/>
        <v/>
      </c>
      <c r="AG2501" t="str">
        <f t="shared" si="444"/>
        <v/>
      </c>
      <c r="AH2501" t="str">
        <f t="shared" si="445"/>
        <v/>
      </c>
      <c r="AI2501" t="str">
        <f t="shared" si="446"/>
        <v/>
      </c>
      <c r="AY2501">
        <f t="shared" si="447"/>
        <v>193</v>
      </c>
      <c r="BJ2501" t="str">
        <f>IF(E2501&gt;0,"Nagyobb","Kisebb")</f>
        <v>Kisebb</v>
      </c>
    </row>
    <row r="2502" spans="1:62" x14ac:dyDescent="0.25">
      <c r="A2502">
        <v>1972</v>
      </c>
      <c r="B2502">
        <v>23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18</v>
      </c>
      <c r="M2502">
        <v>31</v>
      </c>
      <c r="N2502">
        <v>69</v>
      </c>
      <c r="O2502">
        <v>70</v>
      </c>
      <c r="P2502">
        <v>77</v>
      </c>
      <c r="Y2502" t="str">
        <f t="shared" si="437"/>
        <v>1831697077</v>
      </c>
      <c r="AA2502" t="str">
        <f t="shared" si="438"/>
        <v/>
      </c>
      <c r="AB2502" t="str">
        <f t="shared" si="439"/>
        <v/>
      </c>
      <c r="AC2502" t="str">
        <f t="shared" si="440"/>
        <v>+</v>
      </c>
      <c r="AD2502" t="str">
        <f t="shared" si="441"/>
        <v/>
      </c>
      <c r="AE2502" t="str">
        <f t="shared" si="442"/>
        <v/>
      </c>
      <c r="AF2502" t="str">
        <f t="shared" si="443"/>
        <v/>
      </c>
      <c r="AG2502" t="str">
        <f t="shared" si="444"/>
        <v/>
      </c>
      <c r="AH2502" t="str">
        <f t="shared" si="445"/>
        <v/>
      </c>
      <c r="AI2502" t="str">
        <f t="shared" si="446"/>
        <v/>
      </c>
      <c r="AY2502">
        <f t="shared" si="447"/>
        <v>265</v>
      </c>
      <c r="BJ2502" t="str">
        <f>IF(E2502&gt;0,"Nagyobb","Kisebb")</f>
        <v>Kisebb</v>
      </c>
    </row>
    <row r="2503" spans="1:62" x14ac:dyDescent="0.25">
      <c r="A2503">
        <v>1972</v>
      </c>
      <c r="B2503">
        <v>22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10</v>
      </c>
      <c r="M2503">
        <v>19</v>
      </c>
      <c r="N2503">
        <v>65</v>
      </c>
      <c r="O2503">
        <v>80</v>
      </c>
      <c r="P2503">
        <v>86</v>
      </c>
      <c r="Y2503" t="str">
        <f t="shared" si="437"/>
        <v>1019658086</v>
      </c>
      <c r="AA2503" t="str">
        <f t="shared" si="438"/>
        <v/>
      </c>
      <c r="AB2503" t="str">
        <f t="shared" si="439"/>
        <v/>
      </c>
      <c r="AC2503" t="str">
        <f t="shared" si="440"/>
        <v/>
      </c>
      <c r="AD2503" t="str">
        <f t="shared" si="441"/>
        <v/>
      </c>
      <c r="AE2503" t="str">
        <f t="shared" si="442"/>
        <v/>
      </c>
      <c r="AF2503" t="str">
        <f t="shared" si="443"/>
        <v/>
      </c>
      <c r="AG2503" t="str">
        <f t="shared" si="444"/>
        <v/>
      </c>
      <c r="AH2503" t="str">
        <f t="shared" si="445"/>
        <v/>
      </c>
      <c r="AI2503" t="str">
        <f t="shared" si="446"/>
        <v/>
      </c>
      <c r="AY2503">
        <f t="shared" si="447"/>
        <v>260</v>
      </c>
      <c r="BJ2503" t="str">
        <f>IF(E2503&gt;0,"Nagyobb","Kisebb")</f>
        <v>Kisebb</v>
      </c>
    </row>
    <row r="2504" spans="1:62" x14ac:dyDescent="0.25">
      <c r="A2504">
        <v>1972</v>
      </c>
      <c r="B2504">
        <v>21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24</v>
      </c>
      <c r="M2504">
        <v>46</v>
      </c>
      <c r="N2504">
        <v>47</v>
      </c>
      <c r="O2504">
        <v>53</v>
      </c>
      <c r="P2504">
        <v>90</v>
      </c>
      <c r="Y2504" t="str">
        <f t="shared" si="437"/>
        <v>2446475390</v>
      </c>
      <c r="AA2504" t="str">
        <f t="shared" si="438"/>
        <v/>
      </c>
      <c r="AB2504" t="str">
        <f t="shared" si="439"/>
        <v>+</v>
      </c>
      <c r="AC2504" t="str">
        <f t="shared" si="440"/>
        <v/>
      </c>
      <c r="AD2504" t="str">
        <f t="shared" si="441"/>
        <v/>
      </c>
      <c r="AE2504" t="str">
        <f t="shared" si="442"/>
        <v/>
      </c>
      <c r="AF2504" t="str">
        <f t="shared" si="443"/>
        <v/>
      </c>
      <c r="AG2504" t="str">
        <f t="shared" si="444"/>
        <v/>
      </c>
      <c r="AH2504" t="str">
        <f t="shared" si="445"/>
        <v/>
      </c>
      <c r="AI2504" t="str">
        <f t="shared" si="446"/>
        <v/>
      </c>
      <c r="AY2504">
        <f t="shared" si="447"/>
        <v>260</v>
      </c>
      <c r="BJ2504" t="str">
        <f>IF(E2504&gt;0,"Nagyobb","Kisebb")</f>
        <v>Kisebb</v>
      </c>
    </row>
    <row r="2505" spans="1:62" x14ac:dyDescent="0.25">
      <c r="A2505">
        <v>1972</v>
      </c>
      <c r="B2505">
        <v>20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17</v>
      </c>
      <c r="M2505">
        <v>19</v>
      </c>
      <c r="N2505">
        <v>36</v>
      </c>
      <c r="O2505">
        <v>55</v>
      </c>
      <c r="P2505">
        <v>77</v>
      </c>
      <c r="Y2505" t="str">
        <f t="shared" si="437"/>
        <v>1719365577</v>
      </c>
      <c r="AA2505" t="str">
        <f t="shared" si="438"/>
        <v/>
      </c>
      <c r="AB2505" t="str">
        <f t="shared" si="439"/>
        <v/>
      </c>
      <c r="AC2505" t="str">
        <f t="shared" si="440"/>
        <v/>
      </c>
      <c r="AD2505" t="str">
        <f t="shared" si="441"/>
        <v/>
      </c>
      <c r="AE2505" t="str">
        <f t="shared" si="442"/>
        <v/>
      </c>
      <c r="AF2505" t="str">
        <f t="shared" si="443"/>
        <v/>
      </c>
      <c r="AG2505" t="str">
        <f t="shared" si="444"/>
        <v/>
      </c>
      <c r="AH2505" t="str">
        <f t="shared" si="445"/>
        <v/>
      </c>
      <c r="AI2505" t="str">
        <f t="shared" si="446"/>
        <v/>
      </c>
      <c r="AY2505">
        <f t="shared" si="447"/>
        <v>204</v>
      </c>
      <c r="BJ2505" t="str">
        <f>IF(E2505&gt;0,"Nagyobb","Kisebb")</f>
        <v>Kisebb</v>
      </c>
    </row>
    <row r="2506" spans="1:62" x14ac:dyDescent="0.25">
      <c r="A2506">
        <v>1972</v>
      </c>
      <c r="B2506">
        <v>19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11</v>
      </c>
      <c r="M2506">
        <v>12</v>
      </c>
      <c r="N2506">
        <v>35</v>
      </c>
      <c r="O2506">
        <v>59</v>
      </c>
      <c r="P2506">
        <v>71</v>
      </c>
      <c r="Y2506" t="str">
        <f t="shared" si="437"/>
        <v>1112355971</v>
      </c>
      <c r="AA2506" t="str">
        <f t="shared" si="438"/>
        <v>+</v>
      </c>
      <c r="AB2506" t="str">
        <f t="shared" si="439"/>
        <v/>
      </c>
      <c r="AC2506" t="str">
        <f t="shared" si="440"/>
        <v/>
      </c>
      <c r="AD2506" t="str">
        <f t="shared" si="441"/>
        <v/>
      </c>
      <c r="AE2506" t="str">
        <f t="shared" si="442"/>
        <v/>
      </c>
      <c r="AF2506" t="str">
        <f t="shared" si="443"/>
        <v/>
      </c>
      <c r="AG2506" t="str">
        <f t="shared" si="444"/>
        <v/>
      </c>
      <c r="AH2506" t="str">
        <f t="shared" si="445"/>
        <v/>
      </c>
      <c r="AI2506" t="str">
        <f t="shared" si="446"/>
        <v/>
      </c>
      <c r="AY2506">
        <f t="shared" si="447"/>
        <v>188</v>
      </c>
      <c r="BJ2506" t="str">
        <f>IF(E2506&gt;0,"Nagyobb","Kisebb")</f>
        <v>Kisebb</v>
      </c>
    </row>
    <row r="2507" spans="1:62" x14ac:dyDescent="0.25">
      <c r="A2507">
        <v>1972</v>
      </c>
      <c r="B2507">
        <v>18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23</v>
      </c>
      <c r="M2507">
        <v>51</v>
      </c>
      <c r="N2507">
        <v>52</v>
      </c>
      <c r="O2507">
        <v>75</v>
      </c>
      <c r="P2507">
        <v>81</v>
      </c>
      <c r="Y2507" t="str">
        <f t="shared" si="437"/>
        <v>2351527581</v>
      </c>
      <c r="AA2507" t="str">
        <f t="shared" si="438"/>
        <v/>
      </c>
      <c r="AB2507" t="str">
        <f t="shared" si="439"/>
        <v>+</v>
      </c>
      <c r="AC2507" t="str">
        <f t="shared" si="440"/>
        <v/>
      </c>
      <c r="AD2507" t="str">
        <f t="shared" si="441"/>
        <v/>
      </c>
      <c r="AE2507" t="str">
        <f t="shared" si="442"/>
        <v/>
      </c>
      <c r="AF2507" t="str">
        <f t="shared" si="443"/>
        <v/>
      </c>
      <c r="AG2507" t="str">
        <f t="shared" si="444"/>
        <v/>
      </c>
      <c r="AH2507" t="str">
        <f t="shared" si="445"/>
        <v/>
      </c>
      <c r="AI2507" t="str">
        <f t="shared" si="446"/>
        <v/>
      </c>
      <c r="AY2507">
        <f t="shared" si="447"/>
        <v>282</v>
      </c>
      <c r="BJ2507" t="str">
        <f>IF(E2507&gt;0,"Nagyobb","Kisebb")</f>
        <v>Kisebb</v>
      </c>
    </row>
    <row r="2508" spans="1:62" x14ac:dyDescent="0.25">
      <c r="A2508">
        <v>1972</v>
      </c>
      <c r="B2508">
        <v>17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3</v>
      </c>
      <c r="M2508">
        <v>16</v>
      </c>
      <c r="N2508">
        <v>26</v>
      </c>
      <c r="O2508">
        <v>57</v>
      </c>
      <c r="P2508">
        <v>77</v>
      </c>
      <c r="Y2508" t="str">
        <f t="shared" si="437"/>
        <v>316265777</v>
      </c>
      <c r="AA2508" t="str">
        <f t="shared" si="438"/>
        <v/>
      </c>
      <c r="AB2508" t="str">
        <f t="shared" si="439"/>
        <v/>
      </c>
      <c r="AC2508" t="str">
        <f t="shared" si="440"/>
        <v/>
      </c>
      <c r="AD2508" t="str">
        <f t="shared" si="441"/>
        <v/>
      </c>
      <c r="AE2508" t="str">
        <f t="shared" si="442"/>
        <v/>
      </c>
      <c r="AF2508" t="str">
        <f t="shared" si="443"/>
        <v/>
      </c>
      <c r="AG2508" t="str">
        <f t="shared" si="444"/>
        <v/>
      </c>
      <c r="AH2508" t="str">
        <f t="shared" si="445"/>
        <v/>
      </c>
      <c r="AI2508" t="str">
        <f t="shared" si="446"/>
        <v/>
      </c>
      <c r="AY2508">
        <f t="shared" si="447"/>
        <v>179</v>
      </c>
      <c r="BJ2508" t="str">
        <f>IF(E2508&gt;0,"Nagyobb","Kisebb")</f>
        <v>Kisebb</v>
      </c>
    </row>
    <row r="2509" spans="1:62" x14ac:dyDescent="0.25">
      <c r="A2509">
        <v>1972</v>
      </c>
      <c r="B2509">
        <v>16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26</v>
      </c>
      <c r="M2509">
        <v>27</v>
      </c>
      <c r="N2509">
        <v>59</v>
      </c>
      <c r="O2509">
        <v>76</v>
      </c>
      <c r="P2509">
        <v>79</v>
      </c>
      <c r="Y2509" t="str">
        <f t="shared" si="437"/>
        <v>2627597679</v>
      </c>
      <c r="AA2509" t="str">
        <f t="shared" si="438"/>
        <v>+</v>
      </c>
      <c r="AB2509" t="str">
        <f t="shared" si="439"/>
        <v/>
      </c>
      <c r="AC2509" t="str">
        <f t="shared" si="440"/>
        <v/>
      </c>
      <c r="AD2509" t="str">
        <f t="shared" si="441"/>
        <v/>
      </c>
      <c r="AE2509" t="str">
        <f t="shared" si="442"/>
        <v/>
      </c>
      <c r="AF2509" t="str">
        <f t="shared" si="443"/>
        <v/>
      </c>
      <c r="AG2509" t="str">
        <f t="shared" si="444"/>
        <v/>
      </c>
      <c r="AH2509" t="str">
        <f t="shared" si="445"/>
        <v/>
      </c>
      <c r="AI2509" t="str">
        <f t="shared" si="446"/>
        <v/>
      </c>
      <c r="AY2509">
        <f t="shared" si="447"/>
        <v>267</v>
      </c>
      <c r="BJ2509" t="str">
        <f>IF(E2509&gt;0,"Nagyobb","Kisebb")</f>
        <v>Kisebb</v>
      </c>
    </row>
    <row r="2510" spans="1:62" x14ac:dyDescent="0.25">
      <c r="A2510">
        <v>1972</v>
      </c>
      <c r="B2510">
        <v>15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13</v>
      </c>
      <c r="M2510">
        <v>41</v>
      </c>
      <c r="N2510">
        <v>52</v>
      </c>
      <c r="O2510">
        <v>71</v>
      </c>
      <c r="P2510">
        <v>76</v>
      </c>
      <c r="Y2510" t="str">
        <f t="shared" si="437"/>
        <v>1341527176</v>
      </c>
      <c r="AA2510" t="str">
        <f t="shared" si="438"/>
        <v/>
      </c>
      <c r="AB2510" t="str">
        <f t="shared" si="439"/>
        <v/>
      </c>
      <c r="AC2510" t="str">
        <f t="shared" si="440"/>
        <v/>
      </c>
      <c r="AD2510" t="str">
        <f t="shared" si="441"/>
        <v/>
      </c>
      <c r="AE2510" t="str">
        <f t="shared" si="442"/>
        <v/>
      </c>
      <c r="AF2510" t="str">
        <f t="shared" si="443"/>
        <v/>
      </c>
      <c r="AG2510" t="str">
        <f t="shared" si="444"/>
        <v/>
      </c>
      <c r="AH2510" t="str">
        <f t="shared" si="445"/>
        <v/>
      </c>
      <c r="AI2510" t="str">
        <f t="shared" si="446"/>
        <v/>
      </c>
      <c r="AY2510">
        <f t="shared" si="447"/>
        <v>253</v>
      </c>
      <c r="BJ2510" t="str">
        <f>IF(E2510&gt;0,"Nagyobb","Kisebb")</f>
        <v>Kisebb</v>
      </c>
    </row>
    <row r="2511" spans="1:62" x14ac:dyDescent="0.25">
      <c r="A2511">
        <v>1972</v>
      </c>
      <c r="B2511">
        <v>14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7</v>
      </c>
      <c r="M2511">
        <v>8</v>
      </c>
      <c r="N2511">
        <v>17</v>
      </c>
      <c r="O2511">
        <v>50</v>
      </c>
      <c r="P2511">
        <v>65</v>
      </c>
      <c r="Y2511" t="str">
        <f t="shared" si="437"/>
        <v>78175065</v>
      </c>
      <c r="AA2511" t="str">
        <f t="shared" si="438"/>
        <v>+</v>
      </c>
      <c r="AB2511" t="str">
        <f t="shared" si="439"/>
        <v/>
      </c>
      <c r="AC2511" t="str">
        <f t="shared" si="440"/>
        <v/>
      </c>
      <c r="AD2511" t="str">
        <f t="shared" si="441"/>
        <v/>
      </c>
      <c r="AE2511" t="str">
        <f t="shared" si="442"/>
        <v/>
      </c>
      <c r="AF2511" t="str">
        <f t="shared" si="443"/>
        <v/>
      </c>
      <c r="AG2511" t="str">
        <f t="shared" si="444"/>
        <v/>
      </c>
      <c r="AH2511" t="str">
        <f t="shared" si="445"/>
        <v/>
      </c>
      <c r="AI2511" t="str">
        <f t="shared" si="446"/>
        <v/>
      </c>
      <c r="AY2511">
        <f t="shared" si="447"/>
        <v>147</v>
      </c>
      <c r="BJ2511" t="str">
        <f>IF(E2511&gt;0,"Nagyobb","Kisebb")</f>
        <v>Kisebb</v>
      </c>
    </row>
    <row r="2512" spans="1:62" x14ac:dyDescent="0.25">
      <c r="A2512">
        <v>1972</v>
      </c>
      <c r="B2512">
        <v>13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20</v>
      </c>
      <c r="M2512">
        <v>24</v>
      </c>
      <c r="N2512">
        <v>31</v>
      </c>
      <c r="O2512">
        <v>57</v>
      </c>
      <c r="P2512">
        <v>73</v>
      </c>
      <c r="Y2512" t="str">
        <f t="shared" si="437"/>
        <v>2024315773</v>
      </c>
      <c r="AA2512" t="str">
        <f t="shared" si="438"/>
        <v/>
      </c>
      <c r="AB2512" t="str">
        <f t="shared" si="439"/>
        <v/>
      </c>
      <c r="AC2512" t="str">
        <f t="shared" si="440"/>
        <v/>
      </c>
      <c r="AD2512" t="str">
        <f t="shared" si="441"/>
        <v/>
      </c>
      <c r="AE2512" t="str">
        <f t="shared" si="442"/>
        <v/>
      </c>
      <c r="AF2512" t="str">
        <f t="shared" si="443"/>
        <v/>
      </c>
      <c r="AG2512" t="str">
        <f t="shared" si="444"/>
        <v/>
      </c>
      <c r="AH2512" t="str">
        <f t="shared" si="445"/>
        <v/>
      </c>
      <c r="AI2512" t="str">
        <f t="shared" si="446"/>
        <v/>
      </c>
      <c r="AY2512">
        <f t="shared" si="447"/>
        <v>205</v>
      </c>
      <c r="BJ2512" t="str">
        <f>IF(E2512&gt;0,"Nagyobb","Kisebb")</f>
        <v>Kisebb</v>
      </c>
    </row>
    <row r="2513" spans="1:62" x14ac:dyDescent="0.25">
      <c r="A2513">
        <v>1972</v>
      </c>
      <c r="B2513">
        <v>12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10</v>
      </c>
      <c r="M2513">
        <v>26</v>
      </c>
      <c r="N2513">
        <v>36</v>
      </c>
      <c r="O2513">
        <v>37</v>
      </c>
      <c r="P2513">
        <v>77</v>
      </c>
      <c r="Y2513" t="str">
        <f t="shared" si="437"/>
        <v>1026363777</v>
      </c>
      <c r="AA2513" t="str">
        <f t="shared" si="438"/>
        <v/>
      </c>
      <c r="AB2513" t="str">
        <f t="shared" si="439"/>
        <v/>
      </c>
      <c r="AC2513" t="str">
        <f t="shared" si="440"/>
        <v>+</v>
      </c>
      <c r="AD2513" t="str">
        <f t="shared" si="441"/>
        <v/>
      </c>
      <c r="AE2513" t="str">
        <f t="shared" si="442"/>
        <v/>
      </c>
      <c r="AF2513" t="str">
        <f t="shared" si="443"/>
        <v/>
      </c>
      <c r="AG2513" t="str">
        <f t="shared" si="444"/>
        <v/>
      </c>
      <c r="AH2513" t="str">
        <f t="shared" si="445"/>
        <v/>
      </c>
      <c r="AI2513" t="str">
        <f t="shared" si="446"/>
        <v/>
      </c>
      <c r="AY2513">
        <f t="shared" si="447"/>
        <v>186</v>
      </c>
      <c r="BJ2513" t="str">
        <f>IF(E2513&gt;0,"Nagyobb","Kisebb")</f>
        <v>Kisebb</v>
      </c>
    </row>
    <row r="2514" spans="1:62" x14ac:dyDescent="0.25">
      <c r="A2514">
        <v>1972</v>
      </c>
      <c r="B2514">
        <v>11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64</v>
      </c>
      <c r="N2514">
        <v>68</v>
      </c>
      <c r="O2514">
        <v>73</v>
      </c>
      <c r="P2514">
        <v>75</v>
      </c>
      <c r="Y2514" t="str">
        <f t="shared" si="437"/>
        <v>1064687375</v>
      </c>
      <c r="AA2514" t="str">
        <f t="shared" si="438"/>
        <v/>
      </c>
      <c r="AB2514" t="str">
        <f t="shared" si="439"/>
        <v/>
      </c>
      <c r="AC2514" t="str">
        <f t="shared" si="440"/>
        <v/>
      </c>
      <c r="AD2514" t="str">
        <f t="shared" si="441"/>
        <v/>
      </c>
      <c r="AE2514" t="str">
        <f t="shared" si="442"/>
        <v/>
      </c>
      <c r="AF2514" t="str">
        <f t="shared" si="443"/>
        <v/>
      </c>
      <c r="AG2514" t="str">
        <f t="shared" si="444"/>
        <v/>
      </c>
      <c r="AH2514" t="str">
        <f t="shared" si="445"/>
        <v/>
      </c>
      <c r="AI2514" t="str">
        <f t="shared" si="446"/>
        <v/>
      </c>
      <c r="AY2514">
        <f t="shared" si="447"/>
        <v>290</v>
      </c>
      <c r="BJ2514" t="str">
        <f>IF(E2514&gt;0,"Nagyobb","Kisebb")</f>
        <v>Kisebb</v>
      </c>
    </row>
    <row r="2515" spans="1:62" x14ac:dyDescent="0.25">
      <c r="A2515">
        <v>1972</v>
      </c>
      <c r="B2515">
        <v>10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6</v>
      </c>
      <c r="M2515">
        <v>8</v>
      </c>
      <c r="N2515">
        <v>22</v>
      </c>
      <c r="O2515">
        <v>23</v>
      </c>
      <c r="P2515">
        <v>64</v>
      </c>
      <c r="Y2515" t="str">
        <f t="shared" si="437"/>
        <v>68222364</v>
      </c>
      <c r="AA2515" t="str">
        <f t="shared" si="438"/>
        <v/>
      </c>
      <c r="AB2515" t="str">
        <f t="shared" si="439"/>
        <v/>
      </c>
      <c r="AC2515" t="str">
        <f t="shared" si="440"/>
        <v>+</v>
      </c>
      <c r="AD2515" t="str">
        <f t="shared" si="441"/>
        <v/>
      </c>
      <c r="AE2515" t="str">
        <f t="shared" si="442"/>
        <v/>
      </c>
      <c r="AF2515" t="str">
        <f t="shared" si="443"/>
        <v/>
      </c>
      <c r="AG2515" t="str">
        <f t="shared" si="444"/>
        <v/>
      </c>
      <c r="AH2515" t="str">
        <f t="shared" si="445"/>
        <v/>
      </c>
      <c r="AI2515" t="str">
        <f t="shared" si="446"/>
        <v/>
      </c>
      <c r="AY2515">
        <f t="shared" si="447"/>
        <v>123</v>
      </c>
      <c r="BJ2515" t="str">
        <f>IF(E2515&gt;0,"Nagyobb","Kisebb")</f>
        <v>Kisebb</v>
      </c>
    </row>
    <row r="2516" spans="1:62" x14ac:dyDescent="0.25">
      <c r="A2516">
        <v>1972</v>
      </c>
      <c r="B2516">
        <v>9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2</v>
      </c>
      <c r="M2516">
        <v>13</v>
      </c>
      <c r="N2516">
        <v>20</v>
      </c>
      <c r="O2516">
        <v>29</v>
      </c>
      <c r="P2516">
        <v>66</v>
      </c>
      <c r="Y2516" t="str">
        <f t="shared" si="437"/>
        <v>213202966</v>
      </c>
      <c r="AA2516" t="str">
        <f t="shared" si="438"/>
        <v/>
      </c>
      <c r="AB2516" t="str">
        <f t="shared" si="439"/>
        <v/>
      </c>
      <c r="AC2516" t="str">
        <f t="shared" si="440"/>
        <v/>
      </c>
      <c r="AD2516" t="str">
        <f t="shared" si="441"/>
        <v/>
      </c>
      <c r="AE2516" t="str">
        <f t="shared" si="442"/>
        <v/>
      </c>
      <c r="AF2516" t="str">
        <f t="shared" si="443"/>
        <v/>
      </c>
      <c r="AG2516" t="str">
        <f t="shared" si="444"/>
        <v/>
      </c>
      <c r="AH2516" t="str">
        <f t="shared" si="445"/>
        <v/>
      </c>
      <c r="AI2516" t="str">
        <f t="shared" si="446"/>
        <v/>
      </c>
      <c r="AY2516">
        <f t="shared" si="447"/>
        <v>130</v>
      </c>
      <c r="BJ2516" t="str">
        <f>IF(E2516&gt;0,"Nagyobb","Kisebb")</f>
        <v>Kisebb</v>
      </c>
    </row>
    <row r="2517" spans="1:62" x14ac:dyDescent="0.25">
      <c r="A2517">
        <v>1972</v>
      </c>
      <c r="B2517">
        <v>8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20</v>
      </c>
      <c r="M2517">
        <v>36</v>
      </c>
      <c r="N2517">
        <v>41</v>
      </c>
      <c r="O2517">
        <v>44</v>
      </c>
      <c r="P2517">
        <v>60</v>
      </c>
      <c r="Y2517" t="str">
        <f t="shared" si="437"/>
        <v>2036414460</v>
      </c>
      <c r="AA2517" t="str">
        <f t="shared" si="438"/>
        <v/>
      </c>
      <c r="AB2517" t="str">
        <f t="shared" si="439"/>
        <v/>
      </c>
      <c r="AC2517" t="str">
        <f t="shared" si="440"/>
        <v/>
      </c>
      <c r="AD2517" t="str">
        <f t="shared" si="441"/>
        <v/>
      </c>
      <c r="AE2517" t="str">
        <f t="shared" si="442"/>
        <v/>
      </c>
      <c r="AF2517" t="str">
        <f t="shared" si="443"/>
        <v/>
      </c>
      <c r="AG2517" t="str">
        <f t="shared" si="444"/>
        <v/>
      </c>
      <c r="AH2517" t="str">
        <f t="shared" si="445"/>
        <v/>
      </c>
      <c r="AI2517" t="str">
        <f t="shared" si="446"/>
        <v/>
      </c>
      <c r="AY2517">
        <f t="shared" si="447"/>
        <v>201</v>
      </c>
      <c r="BJ2517" t="str">
        <f>IF(E2517&gt;0,"Nagyobb","Kisebb")</f>
        <v>Kisebb</v>
      </c>
    </row>
    <row r="2518" spans="1:62" x14ac:dyDescent="0.25">
      <c r="A2518">
        <v>1972</v>
      </c>
      <c r="B2518">
        <v>7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33</v>
      </c>
      <c r="M2518">
        <v>45</v>
      </c>
      <c r="N2518">
        <v>53</v>
      </c>
      <c r="O2518">
        <v>55</v>
      </c>
      <c r="P2518">
        <v>59</v>
      </c>
      <c r="Y2518" t="str">
        <f t="shared" si="437"/>
        <v>3345535559</v>
      </c>
      <c r="AA2518" t="str">
        <f t="shared" si="438"/>
        <v/>
      </c>
      <c r="AB2518" t="str">
        <f t="shared" si="439"/>
        <v/>
      </c>
      <c r="AC2518" t="str">
        <f t="shared" si="440"/>
        <v/>
      </c>
      <c r="AD2518" t="str">
        <f t="shared" si="441"/>
        <v/>
      </c>
      <c r="AE2518" t="str">
        <f t="shared" si="442"/>
        <v/>
      </c>
      <c r="AF2518" t="str">
        <f t="shared" si="443"/>
        <v/>
      </c>
      <c r="AG2518" t="str">
        <f t="shared" si="444"/>
        <v/>
      </c>
      <c r="AH2518" t="str">
        <f t="shared" si="445"/>
        <v/>
      </c>
      <c r="AI2518" t="str">
        <f t="shared" si="446"/>
        <v/>
      </c>
      <c r="AY2518">
        <f t="shared" si="447"/>
        <v>245</v>
      </c>
      <c r="BJ2518" t="str">
        <f>IF(E2518&gt;0,"Nagyobb","Kisebb")</f>
        <v>Kisebb</v>
      </c>
    </row>
    <row r="2519" spans="1:62" x14ac:dyDescent="0.25">
      <c r="A2519">
        <v>1972</v>
      </c>
      <c r="B2519">
        <v>6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4</v>
      </c>
      <c r="M2519">
        <v>38</v>
      </c>
      <c r="N2519">
        <v>43</v>
      </c>
      <c r="O2519">
        <v>51</v>
      </c>
      <c r="P2519">
        <v>83</v>
      </c>
      <c r="Y2519" t="str">
        <f t="shared" si="437"/>
        <v>438435183</v>
      </c>
      <c r="AA2519" t="str">
        <f t="shared" si="438"/>
        <v/>
      </c>
      <c r="AB2519" t="str">
        <f t="shared" si="439"/>
        <v/>
      </c>
      <c r="AC2519" t="str">
        <f t="shared" si="440"/>
        <v/>
      </c>
      <c r="AD2519" t="str">
        <f t="shared" si="441"/>
        <v/>
      </c>
      <c r="AE2519" t="str">
        <f t="shared" si="442"/>
        <v/>
      </c>
      <c r="AF2519" t="str">
        <f t="shared" si="443"/>
        <v/>
      </c>
      <c r="AG2519" t="str">
        <f t="shared" si="444"/>
        <v/>
      </c>
      <c r="AH2519" t="str">
        <f t="shared" si="445"/>
        <v/>
      </c>
      <c r="AI2519" t="str">
        <f t="shared" si="446"/>
        <v/>
      </c>
      <c r="AY2519">
        <f t="shared" si="447"/>
        <v>219</v>
      </c>
      <c r="BJ2519" t="str">
        <f>IF(E2519&gt;0,"Nagyobb","Kisebb")</f>
        <v>Kisebb</v>
      </c>
    </row>
    <row r="2520" spans="1:62" x14ac:dyDescent="0.25">
      <c r="A2520">
        <v>1972</v>
      </c>
      <c r="B2520">
        <v>5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15</v>
      </c>
      <c r="M2520">
        <v>18</v>
      </c>
      <c r="N2520">
        <v>31</v>
      </c>
      <c r="O2520">
        <v>32</v>
      </c>
      <c r="P2520">
        <v>86</v>
      </c>
      <c r="Y2520" t="str">
        <f t="shared" si="437"/>
        <v>1518313286</v>
      </c>
      <c r="AA2520" t="str">
        <f t="shared" si="438"/>
        <v/>
      </c>
      <c r="AB2520" t="str">
        <f t="shared" si="439"/>
        <v/>
      </c>
      <c r="AC2520" t="str">
        <f t="shared" si="440"/>
        <v>+</v>
      </c>
      <c r="AD2520" t="str">
        <f t="shared" si="441"/>
        <v/>
      </c>
      <c r="AE2520" t="str">
        <f t="shared" si="442"/>
        <v/>
      </c>
      <c r="AF2520" t="str">
        <f t="shared" si="443"/>
        <v/>
      </c>
      <c r="AG2520" t="str">
        <f t="shared" si="444"/>
        <v/>
      </c>
      <c r="AH2520" t="str">
        <f t="shared" si="445"/>
        <v/>
      </c>
      <c r="AI2520" t="str">
        <f t="shared" si="446"/>
        <v/>
      </c>
      <c r="AY2520">
        <f t="shared" si="447"/>
        <v>182</v>
      </c>
      <c r="BJ2520" t="str">
        <f>IF(E2520&gt;0,"Nagyobb","Kisebb")</f>
        <v>Kisebb</v>
      </c>
    </row>
    <row r="2521" spans="1:62" x14ac:dyDescent="0.25">
      <c r="A2521">
        <v>1972</v>
      </c>
      <c r="B2521">
        <v>4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16</v>
      </c>
      <c r="M2521">
        <v>23</v>
      </c>
      <c r="N2521">
        <v>24</v>
      </c>
      <c r="O2521">
        <v>72</v>
      </c>
      <c r="P2521">
        <v>85</v>
      </c>
      <c r="Y2521" t="str">
        <f t="shared" si="437"/>
        <v>1623247285</v>
      </c>
      <c r="AA2521" t="str">
        <f t="shared" si="438"/>
        <v/>
      </c>
      <c r="AB2521" t="str">
        <f t="shared" si="439"/>
        <v>+</v>
      </c>
      <c r="AC2521" t="str">
        <f t="shared" si="440"/>
        <v/>
      </c>
      <c r="AD2521" t="str">
        <f t="shared" si="441"/>
        <v/>
      </c>
      <c r="AE2521" t="str">
        <f t="shared" si="442"/>
        <v/>
      </c>
      <c r="AF2521" t="str">
        <f t="shared" si="443"/>
        <v/>
      </c>
      <c r="AG2521" t="str">
        <f t="shared" si="444"/>
        <v/>
      </c>
      <c r="AH2521" t="str">
        <f t="shared" si="445"/>
        <v/>
      </c>
      <c r="AI2521" t="str">
        <f t="shared" si="446"/>
        <v/>
      </c>
      <c r="AY2521">
        <f t="shared" si="447"/>
        <v>220</v>
      </c>
      <c r="BJ2521" t="str">
        <f>IF(E2521&gt;0,"Nagyobb","Kisebb")</f>
        <v>Kisebb</v>
      </c>
    </row>
    <row r="2522" spans="1:62" x14ac:dyDescent="0.25">
      <c r="A2522">
        <v>1972</v>
      </c>
      <c r="B2522">
        <v>3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18</v>
      </c>
      <c r="M2522">
        <v>57</v>
      </c>
      <c r="N2522">
        <v>65</v>
      </c>
      <c r="O2522">
        <v>70</v>
      </c>
      <c r="P2522">
        <v>72</v>
      </c>
      <c r="Y2522" t="str">
        <f t="shared" si="437"/>
        <v>1857657072</v>
      </c>
      <c r="AA2522" t="str">
        <f t="shared" si="438"/>
        <v/>
      </c>
      <c r="AB2522" t="str">
        <f t="shared" si="439"/>
        <v/>
      </c>
      <c r="AC2522" t="str">
        <f t="shared" si="440"/>
        <v/>
      </c>
      <c r="AD2522" t="str">
        <f t="shared" si="441"/>
        <v/>
      </c>
      <c r="AE2522" t="str">
        <f t="shared" si="442"/>
        <v/>
      </c>
      <c r="AF2522" t="str">
        <f t="shared" si="443"/>
        <v/>
      </c>
      <c r="AG2522" t="str">
        <f t="shared" si="444"/>
        <v/>
      </c>
      <c r="AH2522" t="str">
        <f t="shared" si="445"/>
        <v/>
      </c>
      <c r="AI2522" t="str">
        <f t="shared" si="446"/>
        <v/>
      </c>
      <c r="AY2522">
        <f t="shared" si="447"/>
        <v>282</v>
      </c>
      <c r="BJ2522" t="str">
        <f>IF(E2522&gt;0,"Nagyobb","Kisebb")</f>
        <v>Kisebb</v>
      </c>
    </row>
    <row r="2523" spans="1:62" x14ac:dyDescent="0.25">
      <c r="A2523">
        <v>1972</v>
      </c>
      <c r="B2523">
        <v>2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40</v>
      </c>
      <c r="M2523">
        <v>43</v>
      </c>
      <c r="N2523">
        <v>64</v>
      </c>
      <c r="O2523">
        <v>75</v>
      </c>
      <c r="P2523">
        <v>88</v>
      </c>
      <c r="Y2523" t="str">
        <f t="shared" si="437"/>
        <v>4043647588</v>
      </c>
      <c r="AA2523" t="str">
        <f t="shared" si="438"/>
        <v/>
      </c>
      <c r="AB2523" t="str">
        <f t="shared" si="439"/>
        <v/>
      </c>
      <c r="AC2523" t="str">
        <f t="shared" si="440"/>
        <v/>
      </c>
      <c r="AD2523" t="str">
        <f t="shared" si="441"/>
        <v/>
      </c>
      <c r="AE2523" t="str">
        <f t="shared" si="442"/>
        <v/>
      </c>
      <c r="AF2523" t="str">
        <f t="shared" si="443"/>
        <v/>
      </c>
      <c r="AG2523" t="str">
        <f t="shared" si="444"/>
        <v/>
      </c>
      <c r="AH2523" t="str">
        <f t="shared" si="445"/>
        <v/>
      </c>
      <c r="AI2523" t="str">
        <f t="shared" si="446"/>
        <v/>
      </c>
      <c r="AY2523">
        <f t="shared" si="447"/>
        <v>310</v>
      </c>
      <c r="BJ2523" t="str">
        <f>IF(E2523&gt;0,"Nagyobb","Kisebb")</f>
        <v>Kisebb</v>
      </c>
    </row>
    <row r="2524" spans="1:62" x14ac:dyDescent="0.25">
      <c r="A2524">
        <v>1972</v>
      </c>
      <c r="B2524">
        <v>1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6</v>
      </c>
      <c r="M2524">
        <v>21</v>
      </c>
      <c r="N2524">
        <v>40</v>
      </c>
      <c r="O2524">
        <v>48</v>
      </c>
      <c r="P2524">
        <v>73</v>
      </c>
      <c r="Y2524" t="str">
        <f t="shared" si="437"/>
        <v>621404873</v>
      </c>
      <c r="AA2524" t="str">
        <f t="shared" si="438"/>
        <v/>
      </c>
      <c r="AB2524" t="str">
        <f t="shared" si="439"/>
        <v/>
      </c>
      <c r="AC2524" t="str">
        <f t="shared" si="440"/>
        <v/>
      </c>
      <c r="AD2524" t="str">
        <f t="shared" si="441"/>
        <v/>
      </c>
      <c r="AE2524" t="str">
        <f t="shared" si="442"/>
        <v/>
      </c>
      <c r="AF2524" t="str">
        <f t="shared" si="443"/>
        <v/>
      </c>
      <c r="AG2524" t="str">
        <f t="shared" si="444"/>
        <v/>
      </c>
      <c r="AH2524" t="str">
        <f t="shared" si="445"/>
        <v/>
      </c>
      <c r="AI2524" t="str">
        <f t="shared" si="446"/>
        <v/>
      </c>
      <c r="AY2524">
        <f t="shared" si="447"/>
        <v>188</v>
      </c>
      <c r="BJ2524" t="str">
        <f>IF(E2524&gt;0,"Nagyobb","Kisebb")</f>
        <v>Kisebb</v>
      </c>
    </row>
    <row r="2525" spans="1:62" x14ac:dyDescent="0.25">
      <c r="A2525">
        <v>1971</v>
      </c>
      <c r="B2525">
        <v>53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19</v>
      </c>
      <c r="M2525">
        <v>46</v>
      </c>
      <c r="N2525">
        <v>58</v>
      </c>
      <c r="O2525">
        <v>65</v>
      </c>
      <c r="P2525">
        <v>82</v>
      </c>
      <c r="Y2525" t="str">
        <f t="shared" si="437"/>
        <v>1946586582</v>
      </c>
      <c r="AA2525" t="str">
        <f t="shared" si="438"/>
        <v/>
      </c>
      <c r="AB2525" t="str">
        <f t="shared" si="439"/>
        <v/>
      </c>
      <c r="AC2525" t="str">
        <f t="shared" si="440"/>
        <v/>
      </c>
      <c r="AD2525" t="str">
        <f t="shared" si="441"/>
        <v/>
      </c>
      <c r="AE2525" t="str">
        <f t="shared" si="442"/>
        <v/>
      </c>
      <c r="AF2525" t="str">
        <f t="shared" si="443"/>
        <v/>
      </c>
      <c r="AG2525" t="str">
        <f t="shared" si="444"/>
        <v/>
      </c>
      <c r="AH2525" t="str">
        <f t="shared" si="445"/>
        <v/>
      </c>
      <c r="AI2525" t="str">
        <f t="shared" si="446"/>
        <v/>
      </c>
      <c r="AY2525">
        <f t="shared" si="447"/>
        <v>270</v>
      </c>
      <c r="BJ2525" t="str">
        <f>IF(E2525&gt;0,"Nagyobb","Kisebb")</f>
        <v>Kisebb</v>
      </c>
    </row>
    <row r="2526" spans="1:62" x14ac:dyDescent="0.25">
      <c r="A2526">
        <v>1971</v>
      </c>
      <c r="B2526">
        <v>52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2</v>
      </c>
      <c r="M2526">
        <v>49</v>
      </c>
      <c r="N2526">
        <v>69</v>
      </c>
      <c r="O2526">
        <v>71</v>
      </c>
      <c r="P2526">
        <v>78</v>
      </c>
      <c r="Y2526" t="str">
        <f t="shared" si="437"/>
        <v>249697178</v>
      </c>
      <c r="AA2526" t="str">
        <f t="shared" si="438"/>
        <v/>
      </c>
      <c r="AB2526" t="str">
        <f t="shared" si="439"/>
        <v/>
      </c>
      <c r="AC2526" t="str">
        <f t="shared" si="440"/>
        <v/>
      </c>
      <c r="AD2526" t="str">
        <f t="shared" si="441"/>
        <v/>
      </c>
      <c r="AE2526" t="str">
        <f t="shared" si="442"/>
        <v/>
      </c>
      <c r="AF2526" t="str">
        <f t="shared" si="443"/>
        <v/>
      </c>
      <c r="AG2526" t="str">
        <f t="shared" si="444"/>
        <v/>
      </c>
      <c r="AH2526" t="str">
        <f t="shared" si="445"/>
        <v/>
      </c>
      <c r="AI2526" t="str">
        <f t="shared" si="446"/>
        <v/>
      </c>
      <c r="AY2526">
        <f t="shared" si="447"/>
        <v>269</v>
      </c>
      <c r="BJ2526" t="str">
        <f>IF(E2526&gt;0,"Nagyobb","Kisebb")</f>
        <v>Kisebb</v>
      </c>
    </row>
    <row r="2527" spans="1:62" x14ac:dyDescent="0.25">
      <c r="A2527">
        <v>1971</v>
      </c>
      <c r="B2527">
        <v>51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3</v>
      </c>
      <c r="M2527">
        <v>18</v>
      </c>
      <c r="N2527">
        <v>22</v>
      </c>
      <c r="O2527">
        <v>32</v>
      </c>
      <c r="P2527">
        <v>61</v>
      </c>
      <c r="Y2527" t="str">
        <f t="shared" si="437"/>
        <v>318223261</v>
      </c>
      <c r="AA2527" t="str">
        <f t="shared" si="438"/>
        <v/>
      </c>
      <c r="AB2527" t="str">
        <f t="shared" si="439"/>
        <v/>
      </c>
      <c r="AC2527" t="str">
        <f t="shared" si="440"/>
        <v/>
      </c>
      <c r="AD2527" t="str">
        <f t="shared" si="441"/>
        <v/>
      </c>
      <c r="AE2527" t="str">
        <f t="shared" si="442"/>
        <v/>
      </c>
      <c r="AF2527" t="str">
        <f t="shared" si="443"/>
        <v/>
      </c>
      <c r="AG2527" t="str">
        <f t="shared" si="444"/>
        <v/>
      </c>
      <c r="AH2527" t="str">
        <f t="shared" si="445"/>
        <v/>
      </c>
      <c r="AI2527" t="str">
        <f t="shared" si="446"/>
        <v/>
      </c>
      <c r="AY2527">
        <f t="shared" si="447"/>
        <v>136</v>
      </c>
      <c r="BJ2527" t="str">
        <f>IF(E2527&gt;0,"Nagyobb","Kisebb")</f>
        <v>Kisebb</v>
      </c>
    </row>
    <row r="2528" spans="1:62" x14ac:dyDescent="0.25">
      <c r="A2528">
        <v>1971</v>
      </c>
      <c r="B2528">
        <v>50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13</v>
      </c>
      <c r="M2528">
        <v>47</v>
      </c>
      <c r="N2528">
        <v>49</v>
      </c>
      <c r="O2528">
        <v>57</v>
      </c>
      <c r="P2528">
        <v>75</v>
      </c>
      <c r="Y2528" t="str">
        <f t="shared" si="437"/>
        <v>1347495775</v>
      </c>
      <c r="AA2528" t="str">
        <f t="shared" si="438"/>
        <v/>
      </c>
      <c r="AB2528" t="str">
        <f t="shared" si="439"/>
        <v/>
      </c>
      <c r="AC2528" t="str">
        <f t="shared" si="440"/>
        <v/>
      </c>
      <c r="AD2528" t="str">
        <f t="shared" si="441"/>
        <v/>
      </c>
      <c r="AE2528" t="str">
        <f t="shared" si="442"/>
        <v/>
      </c>
      <c r="AF2528" t="str">
        <f t="shared" si="443"/>
        <v/>
      </c>
      <c r="AG2528" t="str">
        <f t="shared" si="444"/>
        <v/>
      </c>
      <c r="AH2528" t="str">
        <f t="shared" si="445"/>
        <v/>
      </c>
      <c r="AI2528" t="str">
        <f t="shared" si="446"/>
        <v/>
      </c>
      <c r="AY2528">
        <f t="shared" si="447"/>
        <v>241</v>
      </c>
      <c r="BJ2528" t="str">
        <f>IF(E2528&gt;0,"Nagyobb","Kisebb")</f>
        <v>Kisebb</v>
      </c>
    </row>
    <row r="2529" spans="1:62" x14ac:dyDescent="0.25">
      <c r="A2529">
        <v>1971</v>
      </c>
      <c r="B2529">
        <v>49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15</v>
      </c>
      <c r="M2529">
        <v>25</v>
      </c>
      <c r="N2529">
        <v>40</v>
      </c>
      <c r="O2529">
        <v>51</v>
      </c>
      <c r="P2529">
        <v>60</v>
      </c>
      <c r="Y2529" t="str">
        <f t="shared" si="437"/>
        <v>1525405160</v>
      </c>
      <c r="AA2529" t="str">
        <f t="shared" si="438"/>
        <v/>
      </c>
      <c r="AB2529" t="str">
        <f t="shared" si="439"/>
        <v/>
      </c>
      <c r="AC2529" t="str">
        <f t="shared" si="440"/>
        <v/>
      </c>
      <c r="AD2529" t="str">
        <f t="shared" si="441"/>
        <v/>
      </c>
      <c r="AE2529" t="str">
        <f t="shared" si="442"/>
        <v/>
      </c>
      <c r="AF2529" t="str">
        <f t="shared" si="443"/>
        <v/>
      </c>
      <c r="AG2529" t="str">
        <f t="shared" si="444"/>
        <v/>
      </c>
      <c r="AH2529" t="str">
        <f t="shared" si="445"/>
        <v/>
      </c>
      <c r="AI2529" t="str">
        <f t="shared" si="446"/>
        <v/>
      </c>
      <c r="AY2529">
        <f t="shared" si="447"/>
        <v>191</v>
      </c>
      <c r="BJ2529" t="str">
        <f>IF(E2529&gt;0,"Nagyobb","Kisebb")</f>
        <v>Kisebb</v>
      </c>
    </row>
    <row r="2530" spans="1:62" x14ac:dyDescent="0.25">
      <c r="A2530">
        <v>1971</v>
      </c>
      <c r="B2530">
        <v>48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17</v>
      </c>
      <c r="M2530">
        <v>27</v>
      </c>
      <c r="N2530">
        <v>34</v>
      </c>
      <c r="O2530">
        <v>40</v>
      </c>
      <c r="P2530">
        <v>71</v>
      </c>
      <c r="Y2530" t="str">
        <f t="shared" si="437"/>
        <v>1727344071</v>
      </c>
      <c r="AA2530" t="str">
        <f t="shared" si="438"/>
        <v/>
      </c>
      <c r="AB2530" t="str">
        <f t="shared" si="439"/>
        <v/>
      </c>
      <c r="AC2530" t="str">
        <f t="shared" si="440"/>
        <v/>
      </c>
      <c r="AD2530" t="str">
        <f t="shared" si="441"/>
        <v/>
      </c>
      <c r="AE2530" t="str">
        <f t="shared" si="442"/>
        <v/>
      </c>
      <c r="AF2530" t="str">
        <f t="shared" si="443"/>
        <v/>
      </c>
      <c r="AG2530" t="str">
        <f t="shared" si="444"/>
        <v/>
      </c>
      <c r="AH2530" t="str">
        <f t="shared" si="445"/>
        <v/>
      </c>
      <c r="AI2530" t="str">
        <f t="shared" si="446"/>
        <v/>
      </c>
      <c r="AY2530">
        <f t="shared" si="447"/>
        <v>189</v>
      </c>
      <c r="BJ2530" t="str">
        <f>IF(E2530&gt;0,"Nagyobb","Kisebb")</f>
        <v>Kisebb</v>
      </c>
    </row>
    <row r="2531" spans="1:62" x14ac:dyDescent="0.25">
      <c r="A2531">
        <v>1971</v>
      </c>
      <c r="B2531">
        <v>47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22</v>
      </c>
      <c r="M2531">
        <v>44</v>
      </c>
      <c r="N2531">
        <v>53</v>
      </c>
      <c r="O2531">
        <v>55</v>
      </c>
      <c r="P2531">
        <v>69</v>
      </c>
      <c r="Y2531" t="str">
        <f t="shared" si="437"/>
        <v>2244535569</v>
      </c>
      <c r="AA2531" t="str">
        <f t="shared" si="438"/>
        <v/>
      </c>
      <c r="AB2531" t="str">
        <f t="shared" si="439"/>
        <v/>
      </c>
      <c r="AC2531" t="str">
        <f t="shared" si="440"/>
        <v/>
      </c>
      <c r="AD2531" t="str">
        <f t="shared" si="441"/>
        <v/>
      </c>
      <c r="AE2531" t="str">
        <f t="shared" si="442"/>
        <v/>
      </c>
      <c r="AF2531" t="str">
        <f t="shared" si="443"/>
        <v/>
      </c>
      <c r="AG2531" t="str">
        <f t="shared" si="444"/>
        <v/>
      </c>
      <c r="AH2531" t="str">
        <f t="shared" si="445"/>
        <v/>
      </c>
      <c r="AI2531" t="str">
        <f t="shared" si="446"/>
        <v/>
      </c>
      <c r="AY2531">
        <f t="shared" si="447"/>
        <v>243</v>
      </c>
      <c r="BJ2531" t="str">
        <f>IF(E2531&gt;0,"Nagyobb","Kisebb")</f>
        <v>Kisebb</v>
      </c>
    </row>
    <row r="2532" spans="1:62" x14ac:dyDescent="0.25">
      <c r="A2532">
        <v>1971</v>
      </c>
      <c r="B2532">
        <v>46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13</v>
      </c>
      <c r="M2532">
        <v>17</v>
      </c>
      <c r="N2532">
        <v>18</v>
      </c>
      <c r="O2532">
        <v>47</v>
      </c>
      <c r="P2532">
        <v>67</v>
      </c>
      <c r="Y2532" t="str">
        <f t="shared" si="437"/>
        <v>1317184767</v>
      </c>
      <c r="AA2532" t="str">
        <f t="shared" si="438"/>
        <v/>
      </c>
      <c r="AB2532" t="str">
        <f t="shared" si="439"/>
        <v>+</v>
      </c>
      <c r="AC2532" t="str">
        <f t="shared" si="440"/>
        <v/>
      </c>
      <c r="AD2532" t="str">
        <f t="shared" si="441"/>
        <v/>
      </c>
      <c r="AE2532" t="str">
        <f t="shared" si="442"/>
        <v/>
      </c>
      <c r="AF2532" t="str">
        <f t="shared" si="443"/>
        <v/>
      </c>
      <c r="AG2532" t="str">
        <f t="shared" si="444"/>
        <v/>
      </c>
      <c r="AH2532" t="str">
        <f t="shared" si="445"/>
        <v/>
      </c>
      <c r="AI2532" t="str">
        <f t="shared" si="446"/>
        <v/>
      </c>
      <c r="AY2532">
        <f t="shared" si="447"/>
        <v>162</v>
      </c>
      <c r="BJ2532" t="str">
        <f>IF(E2532&gt;0,"Nagyobb","Kisebb")</f>
        <v>Kisebb</v>
      </c>
    </row>
    <row r="2533" spans="1:62" x14ac:dyDescent="0.25">
      <c r="A2533">
        <v>1971</v>
      </c>
      <c r="B2533">
        <v>45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</v>
      </c>
      <c r="M2533">
        <v>20</v>
      </c>
      <c r="N2533">
        <v>46</v>
      </c>
      <c r="O2533">
        <v>53</v>
      </c>
      <c r="P2533">
        <v>55</v>
      </c>
      <c r="Y2533" t="str">
        <f t="shared" si="437"/>
        <v>120465355</v>
      </c>
      <c r="AA2533" t="str">
        <f t="shared" si="438"/>
        <v/>
      </c>
      <c r="AB2533" t="str">
        <f t="shared" si="439"/>
        <v/>
      </c>
      <c r="AC2533" t="str">
        <f t="shared" si="440"/>
        <v/>
      </c>
      <c r="AD2533" t="str">
        <f t="shared" si="441"/>
        <v/>
      </c>
      <c r="AE2533" t="str">
        <f t="shared" si="442"/>
        <v/>
      </c>
      <c r="AF2533" t="str">
        <f t="shared" si="443"/>
        <v/>
      </c>
      <c r="AG2533" t="str">
        <f t="shared" si="444"/>
        <v/>
      </c>
      <c r="AH2533" t="str">
        <f t="shared" si="445"/>
        <v/>
      </c>
      <c r="AI2533" t="str">
        <f t="shared" si="446"/>
        <v/>
      </c>
      <c r="AY2533">
        <f t="shared" si="447"/>
        <v>175</v>
      </c>
      <c r="BJ2533" t="str">
        <f>IF(E2533&gt;0,"Nagyobb","Kisebb")</f>
        <v>Kisebb</v>
      </c>
    </row>
    <row r="2534" spans="1:62" x14ac:dyDescent="0.25">
      <c r="A2534">
        <v>1971</v>
      </c>
      <c r="B2534">
        <v>44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15</v>
      </c>
      <c r="M2534">
        <v>19</v>
      </c>
      <c r="N2534">
        <v>37</v>
      </c>
      <c r="O2534">
        <v>49</v>
      </c>
      <c r="P2534">
        <v>61</v>
      </c>
      <c r="Y2534" t="str">
        <f t="shared" si="437"/>
        <v>1519374961</v>
      </c>
      <c r="AA2534" t="str">
        <f t="shared" si="438"/>
        <v/>
      </c>
      <c r="AB2534" t="str">
        <f t="shared" si="439"/>
        <v/>
      </c>
      <c r="AC2534" t="str">
        <f t="shared" si="440"/>
        <v/>
      </c>
      <c r="AD2534" t="str">
        <f t="shared" si="441"/>
        <v/>
      </c>
      <c r="AE2534" t="str">
        <f t="shared" si="442"/>
        <v/>
      </c>
      <c r="AF2534" t="str">
        <f t="shared" si="443"/>
        <v/>
      </c>
      <c r="AG2534" t="str">
        <f t="shared" si="444"/>
        <v/>
      </c>
      <c r="AH2534" t="str">
        <f t="shared" si="445"/>
        <v/>
      </c>
      <c r="AI2534" t="str">
        <f t="shared" si="446"/>
        <v/>
      </c>
      <c r="AY2534">
        <f t="shared" si="447"/>
        <v>181</v>
      </c>
      <c r="BJ2534" t="str">
        <f>IF(E2534&gt;0,"Nagyobb","Kisebb")</f>
        <v>Kisebb</v>
      </c>
    </row>
    <row r="2535" spans="1:62" x14ac:dyDescent="0.25">
      <c r="A2535">
        <v>1971</v>
      </c>
      <c r="B2535">
        <v>43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9</v>
      </c>
      <c r="M2535">
        <v>20</v>
      </c>
      <c r="N2535">
        <v>23</v>
      </c>
      <c r="O2535">
        <v>55</v>
      </c>
      <c r="P2535">
        <v>62</v>
      </c>
      <c r="Y2535" t="str">
        <f t="shared" si="437"/>
        <v>920235562</v>
      </c>
      <c r="AA2535" t="str">
        <f t="shared" si="438"/>
        <v/>
      </c>
      <c r="AB2535" t="str">
        <f t="shared" si="439"/>
        <v/>
      </c>
      <c r="AC2535" t="str">
        <f t="shared" si="440"/>
        <v/>
      </c>
      <c r="AD2535" t="str">
        <f t="shared" si="441"/>
        <v/>
      </c>
      <c r="AE2535" t="str">
        <f t="shared" si="442"/>
        <v/>
      </c>
      <c r="AF2535" t="str">
        <f t="shared" si="443"/>
        <v/>
      </c>
      <c r="AG2535" t="str">
        <f t="shared" si="444"/>
        <v/>
      </c>
      <c r="AH2535" t="str">
        <f t="shared" si="445"/>
        <v/>
      </c>
      <c r="AI2535" t="str">
        <f t="shared" si="446"/>
        <v/>
      </c>
      <c r="AY2535">
        <f t="shared" si="447"/>
        <v>169</v>
      </c>
      <c r="BJ2535" t="str">
        <f>IF(E2535&gt;0,"Nagyobb","Kisebb")</f>
        <v>Kisebb</v>
      </c>
    </row>
    <row r="2536" spans="1:62" x14ac:dyDescent="0.25">
      <c r="A2536">
        <v>1971</v>
      </c>
      <c r="B2536">
        <v>42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6</v>
      </c>
      <c r="M2536">
        <v>19</v>
      </c>
      <c r="N2536">
        <v>54</v>
      </c>
      <c r="O2536">
        <v>58</v>
      </c>
      <c r="P2536">
        <v>60</v>
      </c>
      <c r="Y2536" t="str">
        <f t="shared" si="437"/>
        <v>619545860</v>
      </c>
      <c r="AA2536" t="str">
        <f t="shared" si="438"/>
        <v/>
      </c>
      <c r="AB2536" t="str">
        <f t="shared" si="439"/>
        <v/>
      </c>
      <c r="AC2536" t="str">
        <f t="shared" si="440"/>
        <v/>
      </c>
      <c r="AD2536" t="str">
        <f t="shared" si="441"/>
        <v/>
      </c>
      <c r="AE2536" t="str">
        <f t="shared" si="442"/>
        <v/>
      </c>
      <c r="AF2536" t="str">
        <f t="shared" si="443"/>
        <v/>
      </c>
      <c r="AG2536" t="str">
        <f t="shared" si="444"/>
        <v/>
      </c>
      <c r="AH2536" t="str">
        <f t="shared" si="445"/>
        <v/>
      </c>
      <c r="AI2536" t="str">
        <f t="shared" si="446"/>
        <v/>
      </c>
      <c r="AY2536">
        <f t="shared" si="447"/>
        <v>197</v>
      </c>
      <c r="BJ2536" t="str">
        <f>IF(E2536&gt;0,"Nagyobb","Kisebb")</f>
        <v>Kisebb</v>
      </c>
    </row>
    <row r="2537" spans="1:62" x14ac:dyDescent="0.25">
      <c r="A2537">
        <v>1971</v>
      </c>
      <c r="B2537">
        <v>41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28</v>
      </c>
      <c r="M2537">
        <v>46</v>
      </c>
      <c r="N2537">
        <v>58</v>
      </c>
      <c r="O2537">
        <v>59</v>
      </c>
      <c r="P2537">
        <v>78</v>
      </c>
      <c r="Y2537" t="str">
        <f t="shared" si="437"/>
        <v>2846585978</v>
      </c>
      <c r="AA2537" t="str">
        <f t="shared" si="438"/>
        <v/>
      </c>
      <c r="AB2537" t="str">
        <f t="shared" si="439"/>
        <v/>
      </c>
      <c r="AC2537" t="str">
        <f t="shared" si="440"/>
        <v>+</v>
      </c>
      <c r="AD2537" t="str">
        <f t="shared" si="441"/>
        <v/>
      </c>
      <c r="AE2537" t="str">
        <f t="shared" si="442"/>
        <v/>
      </c>
      <c r="AF2537" t="str">
        <f t="shared" si="443"/>
        <v/>
      </c>
      <c r="AG2537" t="str">
        <f t="shared" si="444"/>
        <v/>
      </c>
      <c r="AH2537" t="str">
        <f t="shared" si="445"/>
        <v/>
      </c>
      <c r="AI2537" t="str">
        <f t="shared" si="446"/>
        <v/>
      </c>
      <c r="AY2537">
        <f t="shared" si="447"/>
        <v>269</v>
      </c>
      <c r="BJ2537" t="str">
        <f>IF(E2537&gt;0,"Nagyobb","Kisebb")</f>
        <v>Kisebb</v>
      </c>
    </row>
    <row r="2538" spans="1:62" x14ac:dyDescent="0.25">
      <c r="A2538">
        <v>1971</v>
      </c>
      <c r="B2538">
        <v>40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13</v>
      </c>
      <c r="M2538">
        <v>15</v>
      </c>
      <c r="N2538">
        <v>31</v>
      </c>
      <c r="O2538">
        <v>32</v>
      </c>
      <c r="P2538">
        <v>82</v>
      </c>
      <c r="Y2538" t="str">
        <f t="shared" si="437"/>
        <v>1315313282</v>
      </c>
      <c r="AA2538" t="str">
        <f t="shared" si="438"/>
        <v/>
      </c>
      <c r="AB2538" t="str">
        <f t="shared" si="439"/>
        <v/>
      </c>
      <c r="AC2538" t="str">
        <f t="shared" si="440"/>
        <v>+</v>
      </c>
      <c r="AD2538" t="str">
        <f t="shared" si="441"/>
        <v/>
      </c>
      <c r="AE2538" t="str">
        <f t="shared" si="442"/>
        <v/>
      </c>
      <c r="AF2538" t="str">
        <f t="shared" si="443"/>
        <v/>
      </c>
      <c r="AG2538" t="str">
        <f t="shared" si="444"/>
        <v/>
      </c>
      <c r="AH2538" t="str">
        <f t="shared" si="445"/>
        <v/>
      </c>
      <c r="AI2538" t="str">
        <f t="shared" si="446"/>
        <v/>
      </c>
      <c r="AY2538">
        <f t="shared" si="447"/>
        <v>173</v>
      </c>
      <c r="BJ2538" t="str">
        <f>IF(E2538&gt;0,"Nagyobb","Kisebb")</f>
        <v>Kisebb</v>
      </c>
    </row>
    <row r="2539" spans="1:62" x14ac:dyDescent="0.25">
      <c r="A2539">
        <v>1971</v>
      </c>
      <c r="B2539">
        <v>39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2</v>
      </c>
      <c r="M2539">
        <v>13</v>
      </c>
      <c r="N2539">
        <v>43</v>
      </c>
      <c r="O2539">
        <v>74</v>
      </c>
      <c r="P2539">
        <v>77</v>
      </c>
      <c r="Y2539" t="str">
        <f t="shared" si="437"/>
        <v>213437477</v>
      </c>
      <c r="AA2539" t="str">
        <f t="shared" si="438"/>
        <v/>
      </c>
      <c r="AB2539" t="str">
        <f t="shared" si="439"/>
        <v/>
      </c>
      <c r="AC2539" t="str">
        <f t="shared" si="440"/>
        <v/>
      </c>
      <c r="AD2539" t="str">
        <f t="shared" si="441"/>
        <v/>
      </c>
      <c r="AE2539" t="str">
        <f t="shared" si="442"/>
        <v/>
      </c>
      <c r="AF2539" t="str">
        <f t="shared" si="443"/>
        <v/>
      </c>
      <c r="AG2539" t="str">
        <f t="shared" si="444"/>
        <v/>
      </c>
      <c r="AH2539" t="str">
        <f t="shared" si="445"/>
        <v/>
      </c>
      <c r="AI2539" t="str">
        <f t="shared" si="446"/>
        <v/>
      </c>
      <c r="AY2539">
        <f t="shared" si="447"/>
        <v>209</v>
      </c>
      <c r="BJ2539" t="str">
        <f>IF(E2539&gt;0,"Nagyobb","Kisebb")</f>
        <v>Kisebb</v>
      </c>
    </row>
    <row r="2540" spans="1:62" x14ac:dyDescent="0.25">
      <c r="A2540">
        <v>1971</v>
      </c>
      <c r="B2540">
        <v>38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28</v>
      </c>
      <c r="M2540">
        <v>31</v>
      </c>
      <c r="N2540">
        <v>47</v>
      </c>
      <c r="O2540">
        <v>84</v>
      </c>
      <c r="P2540">
        <v>87</v>
      </c>
      <c r="Y2540" t="str">
        <f t="shared" si="437"/>
        <v>2831478487</v>
      </c>
      <c r="AA2540" t="str">
        <f t="shared" si="438"/>
        <v/>
      </c>
      <c r="AB2540" t="str">
        <f t="shared" si="439"/>
        <v/>
      </c>
      <c r="AC2540" t="str">
        <f t="shared" si="440"/>
        <v/>
      </c>
      <c r="AD2540" t="str">
        <f t="shared" si="441"/>
        <v/>
      </c>
      <c r="AE2540" t="str">
        <f t="shared" si="442"/>
        <v/>
      </c>
      <c r="AF2540" t="str">
        <f t="shared" si="443"/>
        <v/>
      </c>
      <c r="AG2540" t="str">
        <f t="shared" si="444"/>
        <v/>
      </c>
      <c r="AH2540" t="str">
        <f t="shared" si="445"/>
        <v/>
      </c>
      <c r="AI2540" t="str">
        <f t="shared" si="446"/>
        <v/>
      </c>
      <c r="AY2540">
        <f t="shared" si="447"/>
        <v>277</v>
      </c>
      <c r="BJ2540" t="str">
        <f>IF(E2540&gt;0,"Nagyobb","Kisebb")</f>
        <v>Kisebb</v>
      </c>
    </row>
    <row r="2541" spans="1:62" x14ac:dyDescent="0.25">
      <c r="A2541">
        <v>1971</v>
      </c>
      <c r="B2541">
        <v>37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15</v>
      </c>
      <c r="M2541">
        <v>22</v>
      </c>
      <c r="N2541">
        <v>60</v>
      </c>
      <c r="O2541">
        <v>66</v>
      </c>
      <c r="P2541">
        <v>80</v>
      </c>
      <c r="Y2541" t="str">
        <f t="shared" si="437"/>
        <v>1522606680</v>
      </c>
      <c r="AA2541" t="str">
        <f t="shared" si="438"/>
        <v/>
      </c>
      <c r="AB2541" t="str">
        <f t="shared" si="439"/>
        <v/>
      </c>
      <c r="AC2541" t="str">
        <f t="shared" si="440"/>
        <v/>
      </c>
      <c r="AD2541" t="str">
        <f t="shared" si="441"/>
        <v/>
      </c>
      <c r="AE2541" t="str">
        <f t="shared" si="442"/>
        <v/>
      </c>
      <c r="AF2541" t="str">
        <f t="shared" si="443"/>
        <v/>
      </c>
      <c r="AG2541" t="str">
        <f t="shared" si="444"/>
        <v/>
      </c>
      <c r="AH2541" t="str">
        <f t="shared" si="445"/>
        <v/>
      </c>
      <c r="AI2541" t="str">
        <f t="shared" si="446"/>
        <v/>
      </c>
      <c r="AY2541">
        <f t="shared" si="447"/>
        <v>243</v>
      </c>
      <c r="BJ2541" t="str">
        <f>IF(E2541&gt;0,"Nagyobb","Kisebb")</f>
        <v>Kisebb</v>
      </c>
    </row>
    <row r="2542" spans="1:62" x14ac:dyDescent="0.25">
      <c r="A2542">
        <v>1971</v>
      </c>
      <c r="B2542">
        <v>36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13</v>
      </c>
      <c r="M2542">
        <v>33</v>
      </c>
      <c r="N2542">
        <v>84</v>
      </c>
      <c r="O2542">
        <v>85</v>
      </c>
      <c r="P2542">
        <v>87</v>
      </c>
      <c r="Y2542" t="str">
        <f t="shared" si="437"/>
        <v>1333848587</v>
      </c>
      <c r="AA2542" t="str">
        <f t="shared" si="438"/>
        <v/>
      </c>
      <c r="AB2542" t="str">
        <f t="shared" si="439"/>
        <v/>
      </c>
      <c r="AC2542" t="str">
        <f t="shared" si="440"/>
        <v>+</v>
      </c>
      <c r="AD2542" t="str">
        <f t="shared" si="441"/>
        <v/>
      </c>
      <c r="AE2542" t="str">
        <f t="shared" si="442"/>
        <v/>
      </c>
      <c r="AF2542" t="str">
        <f t="shared" si="443"/>
        <v/>
      </c>
      <c r="AG2542" t="str">
        <f t="shared" si="444"/>
        <v/>
      </c>
      <c r="AH2542" t="str">
        <f t="shared" si="445"/>
        <v/>
      </c>
      <c r="AI2542" t="str">
        <f t="shared" si="446"/>
        <v/>
      </c>
      <c r="AY2542">
        <f t="shared" si="447"/>
        <v>302</v>
      </c>
      <c r="BJ2542" t="str">
        <f>IF(E2542&gt;0,"Nagyobb","Kisebb")</f>
        <v>Kisebb</v>
      </c>
    </row>
    <row r="2543" spans="1:62" x14ac:dyDescent="0.25">
      <c r="A2543">
        <v>1971</v>
      </c>
      <c r="B2543">
        <v>35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2</v>
      </c>
      <c r="M2543">
        <v>9</v>
      </c>
      <c r="N2543">
        <v>10</v>
      </c>
      <c r="O2543">
        <v>19</v>
      </c>
      <c r="P2543">
        <v>82</v>
      </c>
      <c r="Y2543" t="str">
        <f t="shared" si="437"/>
        <v>29101982</v>
      </c>
      <c r="AA2543" t="str">
        <f t="shared" si="438"/>
        <v/>
      </c>
      <c r="AB2543" t="str">
        <f t="shared" si="439"/>
        <v>+</v>
      </c>
      <c r="AC2543" t="str">
        <f t="shared" si="440"/>
        <v/>
      </c>
      <c r="AD2543" t="str">
        <f t="shared" si="441"/>
        <v/>
      </c>
      <c r="AE2543" t="str">
        <f t="shared" si="442"/>
        <v/>
      </c>
      <c r="AF2543" t="str">
        <f t="shared" si="443"/>
        <v/>
      </c>
      <c r="AG2543" t="str">
        <f t="shared" si="444"/>
        <v/>
      </c>
      <c r="AH2543" t="str">
        <f t="shared" si="445"/>
        <v/>
      </c>
      <c r="AI2543" t="str">
        <f t="shared" si="446"/>
        <v/>
      </c>
      <c r="AY2543">
        <f t="shared" si="447"/>
        <v>122</v>
      </c>
      <c r="BJ2543" t="str">
        <f>IF(E2543&gt;0,"Nagyobb","Kisebb")</f>
        <v>Kisebb</v>
      </c>
    </row>
    <row r="2544" spans="1:62" x14ac:dyDescent="0.25">
      <c r="A2544">
        <v>1971</v>
      </c>
      <c r="B2544">
        <v>34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56</v>
      </c>
      <c r="M2544">
        <v>63</v>
      </c>
      <c r="N2544">
        <v>77</v>
      </c>
      <c r="O2544">
        <v>80</v>
      </c>
      <c r="P2544">
        <v>82</v>
      </c>
      <c r="Y2544" t="str">
        <f t="shared" si="437"/>
        <v>5663778082</v>
      </c>
      <c r="AA2544" t="str">
        <f t="shared" si="438"/>
        <v/>
      </c>
      <c r="AB2544" t="str">
        <f t="shared" si="439"/>
        <v/>
      </c>
      <c r="AC2544" t="str">
        <f t="shared" si="440"/>
        <v/>
      </c>
      <c r="AD2544" t="str">
        <f t="shared" si="441"/>
        <v/>
      </c>
      <c r="AE2544" t="str">
        <f t="shared" si="442"/>
        <v/>
      </c>
      <c r="AF2544" t="str">
        <f t="shared" si="443"/>
        <v/>
      </c>
      <c r="AG2544" t="str">
        <f t="shared" si="444"/>
        <v/>
      </c>
      <c r="AH2544" t="str">
        <f t="shared" si="445"/>
        <v/>
      </c>
      <c r="AI2544" t="str">
        <f t="shared" si="446"/>
        <v/>
      </c>
      <c r="AY2544">
        <f t="shared" si="447"/>
        <v>358</v>
      </c>
      <c r="BJ2544" t="str">
        <f>IF(E2544&gt;0,"Nagyobb","Kisebb")</f>
        <v>Kisebb</v>
      </c>
    </row>
    <row r="2545" spans="1:62" x14ac:dyDescent="0.25">
      <c r="A2545">
        <v>1971</v>
      </c>
      <c r="B2545">
        <v>33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8</v>
      </c>
      <c r="M2545">
        <v>50</v>
      </c>
      <c r="N2545">
        <v>64</v>
      </c>
      <c r="O2545">
        <v>67</v>
      </c>
      <c r="P2545">
        <v>86</v>
      </c>
      <c r="Y2545" t="str">
        <f t="shared" si="437"/>
        <v>850646786</v>
      </c>
      <c r="AA2545" t="str">
        <f t="shared" si="438"/>
        <v/>
      </c>
      <c r="AB2545" t="str">
        <f t="shared" si="439"/>
        <v/>
      </c>
      <c r="AC2545" t="str">
        <f t="shared" si="440"/>
        <v/>
      </c>
      <c r="AD2545" t="str">
        <f t="shared" si="441"/>
        <v/>
      </c>
      <c r="AE2545" t="str">
        <f t="shared" si="442"/>
        <v/>
      </c>
      <c r="AF2545" t="str">
        <f t="shared" si="443"/>
        <v/>
      </c>
      <c r="AG2545" t="str">
        <f t="shared" si="444"/>
        <v/>
      </c>
      <c r="AH2545" t="str">
        <f t="shared" si="445"/>
        <v/>
      </c>
      <c r="AI2545" t="str">
        <f t="shared" si="446"/>
        <v/>
      </c>
      <c r="AY2545">
        <f t="shared" si="447"/>
        <v>275</v>
      </c>
      <c r="BJ2545" t="str">
        <f>IF(E2545&gt;0,"Nagyobb","Kisebb")</f>
        <v>Kisebb</v>
      </c>
    </row>
    <row r="2546" spans="1:62" x14ac:dyDescent="0.25">
      <c r="A2546">
        <v>1971</v>
      </c>
      <c r="B2546">
        <v>32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6</v>
      </c>
      <c r="M2546">
        <v>7</v>
      </c>
      <c r="N2546">
        <v>16</v>
      </c>
      <c r="O2546">
        <v>25</v>
      </c>
      <c r="P2546">
        <v>78</v>
      </c>
      <c r="Y2546" t="str">
        <f t="shared" si="437"/>
        <v>67162578</v>
      </c>
      <c r="AA2546" t="str">
        <f t="shared" si="438"/>
        <v>+</v>
      </c>
      <c r="AB2546" t="str">
        <f t="shared" si="439"/>
        <v/>
      </c>
      <c r="AC2546" t="str">
        <f t="shared" si="440"/>
        <v/>
      </c>
      <c r="AD2546" t="str">
        <f t="shared" si="441"/>
        <v/>
      </c>
      <c r="AE2546" t="str">
        <f t="shared" si="442"/>
        <v/>
      </c>
      <c r="AF2546" t="str">
        <f t="shared" si="443"/>
        <v/>
      </c>
      <c r="AG2546" t="str">
        <f t="shared" si="444"/>
        <v/>
      </c>
      <c r="AH2546" t="str">
        <f t="shared" si="445"/>
        <v/>
      </c>
      <c r="AI2546" t="str">
        <f t="shared" si="446"/>
        <v/>
      </c>
      <c r="AY2546">
        <f t="shared" si="447"/>
        <v>132</v>
      </c>
      <c r="BJ2546" t="str">
        <f>IF(E2546&gt;0,"Nagyobb","Kisebb")</f>
        <v>Kisebb</v>
      </c>
    </row>
    <row r="2547" spans="1:62" x14ac:dyDescent="0.25">
      <c r="A2547">
        <v>1971</v>
      </c>
      <c r="B2547">
        <v>31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3</v>
      </c>
      <c r="M2547">
        <v>14</v>
      </c>
      <c r="N2547">
        <v>33</v>
      </c>
      <c r="O2547">
        <v>52</v>
      </c>
      <c r="P2547">
        <v>80</v>
      </c>
      <c r="Y2547" t="str">
        <f t="shared" si="437"/>
        <v>314335280</v>
      </c>
      <c r="AA2547" t="str">
        <f t="shared" si="438"/>
        <v/>
      </c>
      <c r="AB2547" t="str">
        <f t="shared" si="439"/>
        <v/>
      </c>
      <c r="AC2547" t="str">
        <f t="shared" si="440"/>
        <v/>
      </c>
      <c r="AD2547" t="str">
        <f t="shared" si="441"/>
        <v/>
      </c>
      <c r="AE2547" t="str">
        <f t="shared" si="442"/>
        <v/>
      </c>
      <c r="AF2547" t="str">
        <f t="shared" si="443"/>
        <v/>
      </c>
      <c r="AG2547" t="str">
        <f t="shared" si="444"/>
        <v/>
      </c>
      <c r="AH2547" t="str">
        <f t="shared" si="445"/>
        <v/>
      </c>
      <c r="AI2547" t="str">
        <f t="shared" si="446"/>
        <v/>
      </c>
      <c r="AY2547">
        <f t="shared" si="447"/>
        <v>182</v>
      </c>
      <c r="BJ2547" t="str">
        <f>IF(E2547&gt;0,"Nagyobb","Kisebb")</f>
        <v>Kisebb</v>
      </c>
    </row>
    <row r="2548" spans="1:62" x14ac:dyDescent="0.25">
      <c r="A2548">
        <v>1971</v>
      </c>
      <c r="B2548">
        <v>30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2</v>
      </c>
      <c r="M2548">
        <v>22</v>
      </c>
      <c r="N2548">
        <v>47</v>
      </c>
      <c r="O2548">
        <v>80</v>
      </c>
      <c r="P2548">
        <v>89</v>
      </c>
      <c r="Y2548" t="str">
        <f t="shared" si="437"/>
        <v>222478089</v>
      </c>
      <c r="AA2548" t="str">
        <f t="shared" si="438"/>
        <v/>
      </c>
      <c r="AB2548" t="str">
        <f t="shared" si="439"/>
        <v/>
      </c>
      <c r="AC2548" t="str">
        <f t="shared" si="440"/>
        <v/>
      </c>
      <c r="AD2548" t="str">
        <f t="shared" si="441"/>
        <v/>
      </c>
      <c r="AE2548" t="str">
        <f t="shared" si="442"/>
        <v/>
      </c>
      <c r="AF2548" t="str">
        <f t="shared" si="443"/>
        <v/>
      </c>
      <c r="AG2548" t="str">
        <f t="shared" si="444"/>
        <v/>
      </c>
      <c r="AH2548" t="str">
        <f t="shared" si="445"/>
        <v/>
      </c>
      <c r="AI2548" t="str">
        <f t="shared" si="446"/>
        <v/>
      </c>
      <c r="AY2548">
        <f t="shared" si="447"/>
        <v>240</v>
      </c>
      <c r="BJ2548" t="str">
        <f>IF(E2548&gt;0,"Nagyobb","Kisebb")</f>
        <v>Kisebb</v>
      </c>
    </row>
    <row r="2549" spans="1:62" x14ac:dyDescent="0.25">
      <c r="A2549">
        <v>1971</v>
      </c>
      <c r="B2549">
        <v>29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13</v>
      </c>
      <c r="M2549">
        <v>52</v>
      </c>
      <c r="N2549">
        <v>56</v>
      </c>
      <c r="O2549">
        <v>75</v>
      </c>
      <c r="P2549">
        <v>76</v>
      </c>
      <c r="Y2549" t="str">
        <f t="shared" si="437"/>
        <v>1352567576</v>
      </c>
      <c r="AA2549" t="str">
        <f t="shared" si="438"/>
        <v/>
      </c>
      <c r="AB2549" t="str">
        <f t="shared" si="439"/>
        <v/>
      </c>
      <c r="AC2549" t="str">
        <f t="shared" si="440"/>
        <v/>
      </c>
      <c r="AD2549" t="str">
        <f t="shared" si="441"/>
        <v>+</v>
      </c>
      <c r="AE2549" t="str">
        <f t="shared" si="442"/>
        <v/>
      </c>
      <c r="AF2549" t="str">
        <f t="shared" si="443"/>
        <v/>
      </c>
      <c r="AG2549" t="str">
        <f t="shared" si="444"/>
        <v/>
      </c>
      <c r="AH2549" t="str">
        <f t="shared" si="445"/>
        <v/>
      </c>
      <c r="AI2549" t="str">
        <f t="shared" si="446"/>
        <v/>
      </c>
      <c r="AY2549">
        <f t="shared" si="447"/>
        <v>272</v>
      </c>
      <c r="BJ2549" t="str">
        <f>IF(E2549&gt;0,"Nagyobb","Kisebb")</f>
        <v>Kisebb</v>
      </c>
    </row>
    <row r="2550" spans="1:62" x14ac:dyDescent="0.25">
      <c r="A2550">
        <v>1971</v>
      </c>
      <c r="B2550">
        <v>28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2</v>
      </c>
      <c r="M2550">
        <v>3</v>
      </c>
      <c r="N2550">
        <v>20</v>
      </c>
      <c r="O2550">
        <v>62</v>
      </c>
      <c r="P2550">
        <v>66</v>
      </c>
      <c r="Y2550" t="str">
        <f t="shared" si="437"/>
        <v>23206266</v>
      </c>
      <c r="AA2550" t="str">
        <f t="shared" si="438"/>
        <v>+</v>
      </c>
      <c r="AB2550" t="str">
        <f t="shared" si="439"/>
        <v/>
      </c>
      <c r="AC2550" t="str">
        <f t="shared" si="440"/>
        <v/>
      </c>
      <c r="AD2550" t="str">
        <f t="shared" si="441"/>
        <v/>
      </c>
      <c r="AE2550" t="str">
        <f t="shared" si="442"/>
        <v/>
      </c>
      <c r="AF2550" t="str">
        <f t="shared" si="443"/>
        <v/>
      </c>
      <c r="AG2550" t="str">
        <f t="shared" si="444"/>
        <v/>
      </c>
      <c r="AH2550" t="str">
        <f t="shared" si="445"/>
        <v/>
      </c>
      <c r="AI2550" t="str">
        <f t="shared" si="446"/>
        <v/>
      </c>
      <c r="AY2550">
        <f t="shared" si="447"/>
        <v>153</v>
      </c>
      <c r="BJ2550" t="str">
        <f>IF(E2550&gt;0,"Nagyobb","Kisebb")</f>
        <v>Kisebb</v>
      </c>
    </row>
    <row r="2551" spans="1:62" x14ac:dyDescent="0.25">
      <c r="A2551">
        <v>1971</v>
      </c>
      <c r="B2551">
        <v>27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7</v>
      </c>
      <c r="M2551">
        <v>9</v>
      </c>
      <c r="N2551">
        <v>19</v>
      </c>
      <c r="O2551">
        <v>49</v>
      </c>
      <c r="P2551">
        <v>89</v>
      </c>
      <c r="Y2551" t="str">
        <f t="shared" si="437"/>
        <v>79194989</v>
      </c>
      <c r="AA2551" t="str">
        <f t="shared" si="438"/>
        <v/>
      </c>
      <c r="AB2551" t="str">
        <f t="shared" si="439"/>
        <v/>
      </c>
      <c r="AC2551" t="str">
        <f t="shared" si="440"/>
        <v/>
      </c>
      <c r="AD2551" t="str">
        <f t="shared" si="441"/>
        <v/>
      </c>
      <c r="AE2551" t="str">
        <f t="shared" si="442"/>
        <v/>
      </c>
      <c r="AF2551" t="str">
        <f t="shared" si="443"/>
        <v/>
      </c>
      <c r="AG2551" t="str">
        <f t="shared" si="444"/>
        <v/>
      </c>
      <c r="AH2551" t="str">
        <f t="shared" si="445"/>
        <v/>
      </c>
      <c r="AI2551" t="str">
        <f t="shared" si="446"/>
        <v/>
      </c>
      <c r="AY2551">
        <f t="shared" si="447"/>
        <v>173</v>
      </c>
      <c r="BJ2551" t="str">
        <f>IF(E2551&gt;0,"Nagyobb","Kisebb")</f>
        <v>Kisebb</v>
      </c>
    </row>
    <row r="2552" spans="1:62" x14ac:dyDescent="0.25">
      <c r="A2552">
        <v>1971</v>
      </c>
      <c r="B2552">
        <v>26</v>
      </c>
      <c r="D2552">
        <v>0</v>
      </c>
      <c r="E2552" s="2">
        <v>0</v>
      </c>
      <c r="F2552">
        <v>0</v>
      </c>
      <c r="G2552" s="2">
        <v>0</v>
      </c>
      <c r="H2552">
        <v>0</v>
      </c>
      <c r="I2552" s="2">
        <v>0</v>
      </c>
      <c r="J2552">
        <v>0</v>
      </c>
      <c r="K2552" s="2">
        <v>0</v>
      </c>
      <c r="L2552">
        <v>17</v>
      </c>
      <c r="M2552">
        <v>35</v>
      </c>
      <c r="N2552">
        <v>58</v>
      </c>
      <c r="O2552">
        <v>67</v>
      </c>
      <c r="P2552">
        <v>87</v>
      </c>
      <c r="Y2552" t="str">
        <f t="shared" si="437"/>
        <v>1735586787</v>
      </c>
      <c r="AA2552" t="str">
        <f t="shared" si="438"/>
        <v/>
      </c>
      <c r="AB2552" t="str">
        <f t="shared" si="439"/>
        <v/>
      </c>
      <c r="AC2552" t="str">
        <f t="shared" si="440"/>
        <v/>
      </c>
      <c r="AD2552" t="str">
        <f t="shared" si="441"/>
        <v/>
      </c>
      <c r="AE2552" t="str">
        <f t="shared" si="442"/>
        <v/>
      </c>
      <c r="AF2552" t="str">
        <f t="shared" si="443"/>
        <v/>
      </c>
      <c r="AG2552" t="str">
        <f t="shared" si="444"/>
        <v/>
      </c>
      <c r="AH2552" t="str">
        <f t="shared" si="445"/>
        <v/>
      </c>
      <c r="AI2552" t="str">
        <f t="shared" si="446"/>
        <v/>
      </c>
      <c r="AY2552">
        <f t="shared" si="447"/>
        <v>264</v>
      </c>
      <c r="BJ2552" t="str">
        <f>IF(E2552&gt;0,"Nagyobb","Kisebb")</f>
        <v>Kisebb</v>
      </c>
    </row>
    <row r="2553" spans="1:62" x14ac:dyDescent="0.25">
      <c r="A2553">
        <v>1971</v>
      </c>
      <c r="B2553">
        <v>25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2</v>
      </c>
      <c r="M2553">
        <v>26</v>
      </c>
      <c r="N2553">
        <v>41</v>
      </c>
      <c r="O2553">
        <v>47</v>
      </c>
      <c r="P2553">
        <v>64</v>
      </c>
      <c r="Y2553" t="str">
        <f t="shared" si="437"/>
        <v>226414764</v>
      </c>
      <c r="AA2553" t="str">
        <f t="shared" si="438"/>
        <v/>
      </c>
      <c r="AB2553" t="str">
        <f t="shared" si="439"/>
        <v/>
      </c>
      <c r="AC2553" t="str">
        <f t="shared" si="440"/>
        <v/>
      </c>
      <c r="AD2553" t="str">
        <f t="shared" si="441"/>
        <v/>
      </c>
      <c r="AE2553" t="str">
        <f t="shared" si="442"/>
        <v/>
      </c>
      <c r="AF2553" t="str">
        <f t="shared" si="443"/>
        <v/>
      </c>
      <c r="AG2553" t="str">
        <f t="shared" si="444"/>
        <v/>
      </c>
      <c r="AH2553" t="str">
        <f t="shared" si="445"/>
        <v/>
      </c>
      <c r="AI2553" t="str">
        <f t="shared" si="446"/>
        <v/>
      </c>
      <c r="AY2553">
        <f t="shared" si="447"/>
        <v>180</v>
      </c>
      <c r="BJ2553" t="str">
        <f>IF(E2553&gt;0,"Nagyobb","Kisebb")</f>
        <v>Kisebb</v>
      </c>
    </row>
    <row r="2554" spans="1:62" x14ac:dyDescent="0.25">
      <c r="A2554">
        <v>1971</v>
      </c>
      <c r="B2554">
        <v>24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23</v>
      </c>
      <c r="M2554">
        <v>32</v>
      </c>
      <c r="N2554">
        <v>36</v>
      </c>
      <c r="O2554">
        <v>54</v>
      </c>
      <c r="P2554">
        <v>87</v>
      </c>
      <c r="Y2554" t="str">
        <f t="shared" si="437"/>
        <v>2332365487</v>
      </c>
      <c r="AA2554" t="str">
        <f t="shared" si="438"/>
        <v/>
      </c>
      <c r="AB2554" t="str">
        <f t="shared" si="439"/>
        <v/>
      </c>
      <c r="AC2554" t="str">
        <f t="shared" si="440"/>
        <v/>
      </c>
      <c r="AD2554" t="str">
        <f t="shared" si="441"/>
        <v/>
      </c>
      <c r="AE2554" t="str">
        <f t="shared" si="442"/>
        <v/>
      </c>
      <c r="AF2554" t="str">
        <f t="shared" si="443"/>
        <v/>
      </c>
      <c r="AG2554" t="str">
        <f t="shared" si="444"/>
        <v/>
      </c>
      <c r="AH2554" t="str">
        <f t="shared" si="445"/>
        <v/>
      </c>
      <c r="AI2554" t="str">
        <f t="shared" si="446"/>
        <v/>
      </c>
      <c r="AY2554">
        <f t="shared" si="447"/>
        <v>232</v>
      </c>
      <c r="BJ2554" t="str">
        <f>IF(E2554&gt;0,"Nagyobb","Kisebb")</f>
        <v>Kisebb</v>
      </c>
    </row>
    <row r="2555" spans="1:62" x14ac:dyDescent="0.25">
      <c r="A2555">
        <v>1971</v>
      </c>
      <c r="B2555">
        <v>23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15</v>
      </c>
      <c r="M2555">
        <v>18</v>
      </c>
      <c r="N2555">
        <v>54</v>
      </c>
      <c r="O2555">
        <v>59</v>
      </c>
      <c r="P2555">
        <v>64</v>
      </c>
      <c r="Y2555" t="str">
        <f t="shared" si="437"/>
        <v>1518545964</v>
      </c>
      <c r="AA2555" t="str">
        <f t="shared" si="438"/>
        <v/>
      </c>
      <c r="AB2555" t="str">
        <f t="shared" si="439"/>
        <v/>
      </c>
      <c r="AC2555" t="str">
        <f t="shared" si="440"/>
        <v/>
      </c>
      <c r="AD2555" t="str">
        <f t="shared" si="441"/>
        <v/>
      </c>
      <c r="AE2555" t="str">
        <f t="shared" si="442"/>
        <v/>
      </c>
      <c r="AF2555" t="str">
        <f t="shared" si="443"/>
        <v/>
      </c>
      <c r="AG2555" t="str">
        <f t="shared" si="444"/>
        <v/>
      </c>
      <c r="AH2555" t="str">
        <f t="shared" si="445"/>
        <v/>
      </c>
      <c r="AI2555" t="str">
        <f t="shared" si="446"/>
        <v/>
      </c>
      <c r="AY2555">
        <f t="shared" si="447"/>
        <v>210</v>
      </c>
      <c r="BJ2555" t="str">
        <f>IF(E2555&gt;0,"Nagyobb","Kisebb")</f>
        <v>Kisebb</v>
      </c>
    </row>
    <row r="2556" spans="1:62" x14ac:dyDescent="0.25">
      <c r="A2556">
        <v>1971</v>
      </c>
      <c r="B2556">
        <v>22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6</v>
      </c>
      <c r="M2556">
        <v>23</v>
      </c>
      <c r="N2556">
        <v>27</v>
      </c>
      <c r="O2556">
        <v>37</v>
      </c>
      <c r="P2556">
        <v>59</v>
      </c>
      <c r="Y2556" t="str">
        <f t="shared" si="437"/>
        <v>623273759</v>
      </c>
      <c r="AA2556" t="str">
        <f t="shared" si="438"/>
        <v/>
      </c>
      <c r="AB2556" t="str">
        <f t="shared" si="439"/>
        <v/>
      </c>
      <c r="AC2556" t="str">
        <f t="shared" si="440"/>
        <v/>
      </c>
      <c r="AD2556" t="str">
        <f t="shared" si="441"/>
        <v/>
      </c>
      <c r="AE2556" t="str">
        <f t="shared" si="442"/>
        <v/>
      </c>
      <c r="AF2556" t="str">
        <f t="shared" si="443"/>
        <v/>
      </c>
      <c r="AG2556" t="str">
        <f t="shared" si="444"/>
        <v/>
      </c>
      <c r="AH2556" t="str">
        <f t="shared" si="445"/>
        <v/>
      </c>
      <c r="AI2556" t="str">
        <f t="shared" si="446"/>
        <v/>
      </c>
      <c r="AY2556">
        <f t="shared" si="447"/>
        <v>152</v>
      </c>
      <c r="BJ2556" t="str">
        <f>IF(E2556&gt;0,"Nagyobb","Kisebb")</f>
        <v>Kisebb</v>
      </c>
    </row>
    <row r="2557" spans="1:62" x14ac:dyDescent="0.25">
      <c r="A2557">
        <v>1971</v>
      </c>
      <c r="B2557">
        <v>21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40</v>
      </c>
      <c r="M2557">
        <v>43</v>
      </c>
      <c r="N2557">
        <v>54</v>
      </c>
      <c r="O2557">
        <v>80</v>
      </c>
      <c r="P2557">
        <v>81</v>
      </c>
      <c r="Y2557" t="str">
        <f t="shared" si="437"/>
        <v>4043548081</v>
      </c>
      <c r="AA2557" t="str">
        <f t="shared" si="438"/>
        <v/>
      </c>
      <c r="AB2557" t="str">
        <f t="shared" si="439"/>
        <v/>
      </c>
      <c r="AC2557" t="str">
        <f t="shared" si="440"/>
        <v/>
      </c>
      <c r="AD2557" t="str">
        <f t="shared" si="441"/>
        <v>+</v>
      </c>
      <c r="AE2557" t="str">
        <f t="shared" si="442"/>
        <v/>
      </c>
      <c r="AF2557" t="str">
        <f t="shared" si="443"/>
        <v/>
      </c>
      <c r="AG2557" t="str">
        <f t="shared" si="444"/>
        <v/>
      </c>
      <c r="AH2557" t="str">
        <f t="shared" si="445"/>
        <v/>
      </c>
      <c r="AI2557" t="str">
        <f t="shared" si="446"/>
        <v/>
      </c>
      <c r="AY2557">
        <f t="shared" si="447"/>
        <v>298</v>
      </c>
      <c r="BJ2557" t="str">
        <f>IF(E2557&gt;0,"Nagyobb","Kisebb")</f>
        <v>Kisebb</v>
      </c>
    </row>
    <row r="2558" spans="1:62" x14ac:dyDescent="0.25">
      <c r="A2558">
        <v>1971</v>
      </c>
      <c r="B2558">
        <v>20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35</v>
      </c>
      <c r="M2558">
        <v>49</v>
      </c>
      <c r="N2558">
        <v>56</v>
      </c>
      <c r="O2558">
        <v>65</v>
      </c>
      <c r="P2558">
        <v>75</v>
      </c>
      <c r="Y2558" t="str">
        <f t="shared" si="437"/>
        <v>3549566575</v>
      </c>
      <c r="AA2558" t="str">
        <f t="shared" si="438"/>
        <v/>
      </c>
      <c r="AB2558" t="str">
        <f t="shared" si="439"/>
        <v/>
      </c>
      <c r="AC2558" t="str">
        <f t="shared" si="440"/>
        <v/>
      </c>
      <c r="AD2558" t="str">
        <f t="shared" si="441"/>
        <v/>
      </c>
      <c r="AE2558" t="str">
        <f t="shared" si="442"/>
        <v/>
      </c>
      <c r="AF2558" t="str">
        <f t="shared" si="443"/>
        <v/>
      </c>
      <c r="AG2558" t="str">
        <f t="shared" si="444"/>
        <v/>
      </c>
      <c r="AH2558" t="str">
        <f t="shared" si="445"/>
        <v/>
      </c>
      <c r="AI2558" t="str">
        <f t="shared" si="446"/>
        <v/>
      </c>
      <c r="AY2558">
        <f t="shared" si="447"/>
        <v>280</v>
      </c>
      <c r="BJ2558" t="str">
        <f>IF(E2558&gt;0,"Nagyobb","Kisebb")</f>
        <v>Kisebb</v>
      </c>
    </row>
    <row r="2559" spans="1:62" x14ac:dyDescent="0.25">
      <c r="A2559">
        <v>1971</v>
      </c>
      <c r="B2559">
        <v>19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24</v>
      </c>
      <c r="M2559">
        <v>33</v>
      </c>
      <c r="N2559">
        <v>46</v>
      </c>
      <c r="O2559">
        <v>61</v>
      </c>
      <c r="P2559">
        <v>67</v>
      </c>
      <c r="Y2559" t="str">
        <f t="shared" si="437"/>
        <v>2433466167</v>
      </c>
      <c r="AA2559" t="str">
        <f t="shared" si="438"/>
        <v/>
      </c>
      <c r="AB2559" t="str">
        <f t="shared" si="439"/>
        <v/>
      </c>
      <c r="AC2559" t="str">
        <f t="shared" si="440"/>
        <v/>
      </c>
      <c r="AD2559" t="str">
        <f t="shared" si="441"/>
        <v/>
      </c>
      <c r="AE2559" t="str">
        <f t="shared" si="442"/>
        <v/>
      </c>
      <c r="AF2559" t="str">
        <f t="shared" si="443"/>
        <v/>
      </c>
      <c r="AG2559" t="str">
        <f t="shared" si="444"/>
        <v/>
      </c>
      <c r="AH2559" t="str">
        <f t="shared" si="445"/>
        <v/>
      </c>
      <c r="AI2559" t="str">
        <f t="shared" si="446"/>
        <v/>
      </c>
      <c r="AY2559">
        <f t="shared" si="447"/>
        <v>231</v>
      </c>
      <c r="BJ2559" t="str">
        <f>IF(E2559&gt;0,"Nagyobb","Kisebb")</f>
        <v>Kisebb</v>
      </c>
    </row>
    <row r="2560" spans="1:62" x14ac:dyDescent="0.25">
      <c r="A2560">
        <v>1971</v>
      </c>
      <c r="B2560">
        <v>18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3</v>
      </c>
      <c r="M2560">
        <v>15</v>
      </c>
      <c r="N2560">
        <v>21</v>
      </c>
      <c r="O2560">
        <v>22</v>
      </c>
      <c r="P2560">
        <v>53</v>
      </c>
      <c r="Y2560" t="str">
        <f t="shared" si="437"/>
        <v>315212253</v>
      </c>
      <c r="AA2560" t="str">
        <f t="shared" si="438"/>
        <v/>
      </c>
      <c r="AB2560" t="str">
        <f t="shared" si="439"/>
        <v/>
      </c>
      <c r="AC2560" t="str">
        <f t="shared" si="440"/>
        <v>+</v>
      </c>
      <c r="AD2560" t="str">
        <f t="shared" si="441"/>
        <v/>
      </c>
      <c r="AE2560" t="str">
        <f t="shared" si="442"/>
        <v/>
      </c>
      <c r="AF2560" t="str">
        <f t="shared" si="443"/>
        <v/>
      </c>
      <c r="AG2560" t="str">
        <f t="shared" si="444"/>
        <v/>
      </c>
      <c r="AH2560" t="str">
        <f t="shared" si="445"/>
        <v/>
      </c>
      <c r="AI2560" t="str">
        <f t="shared" si="446"/>
        <v/>
      </c>
      <c r="AY2560">
        <f t="shared" si="447"/>
        <v>114</v>
      </c>
      <c r="BJ2560" t="str">
        <f>IF(E2560&gt;0,"Nagyobb","Kisebb")</f>
        <v>Kisebb</v>
      </c>
    </row>
    <row r="2561" spans="1:62" x14ac:dyDescent="0.25">
      <c r="A2561">
        <v>1971</v>
      </c>
      <c r="B2561">
        <v>17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8</v>
      </c>
      <c r="M2561">
        <v>29</v>
      </c>
      <c r="N2561">
        <v>60</v>
      </c>
      <c r="O2561">
        <v>63</v>
      </c>
      <c r="P2561">
        <v>85</v>
      </c>
      <c r="Y2561" t="str">
        <f t="shared" si="437"/>
        <v>829606385</v>
      </c>
      <c r="AA2561" t="str">
        <f t="shared" si="438"/>
        <v/>
      </c>
      <c r="AB2561" t="str">
        <f t="shared" si="439"/>
        <v/>
      </c>
      <c r="AC2561" t="str">
        <f t="shared" si="440"/>
        <v/>
      </c>
      <c r="AD2561" t="str">
        <f t="shared" si="441"/>
        <v/>
      </c>
      <c r="AE2561" t="str">
        <f t="shared" si="442"/>
        <v/>
      </c>
      <c r="AF2561" t="str">
        <f t="shared" si="443"/>
        <v/>
      </c>
      <c r="AG2561" t="str">
        <f t="shared" si="444"/>
        <v/>
      </c>
      <c r="AH2561" t="str">
        <f t="shared" si="445"/>
        <v/>
      </c>
      <c r="AI2561" t="str">
        <f t="shared" si="446"/>
        <v/>
      </c>
      <c r="AY2561">
        <f t="shared" si="447"/>
        <v>245</v>
      </c>
      <c r="BJ2561" t="str">
        <f>IF(E2561&gt;0,"Nagyobb","Kisebb")</f>
        <v>Kisebb</v>
      </c>
    </row>
    <row r="2562" spans="1:62" x14ac:dyDescent="0.25">
      <c r="A2562">
        <v>1971</v>
      </c>
      <c r="B2562">
        <v>16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17</v>
      </c>
      <c r="M2562">
        <v>19</v>
      </c>
      <c r="N2562">
        <v>68</v>
      </c>
      <c r="O2562">
        <v>74</v>
      </c>
      <c r="P2562">
        <v>85</v>
      </c>
      <c r="Y2562" t="str">
        <f t="shared" ref="Y2562:Y2625" si="448">L2562&amp;M2562&amp;N2562&amp;O2562&amp;P2562</f>
        <v>1719687485</v>
      </c>
      <c r="AA2562" t="str">
        <f t="shared" ref="AA2562:AA2625" si="449">IF(L2562+1=M2562,"+","")</f>
        <v/>
      </c>
      <c r="AB2562" t="str">
        <f t="shared" ref="AB2562:AB2625" si="450">IF(M2562+1=N2562,"+","")</f>
        <v/>
      </c>
      <c r="AC2562" t="str">
        <f t="shared" ref="AC2562:AC2625" si="451">IF(N2562+1=O2562,"+","")</f>
        <v/>
      </c>
      <c r="AD2562" t="str">
        <f t="shared" ref="AD2562:AD2625" si="452">IF(O2562+1=P2562,"+","")</f>
        <v/>
      </c>
      <c r="AE2562" t="str">
        <f t="shared" ref="AE2562:AE2625" si="453">IF(AA2562&amp;AB2562="++","harom","")</f>
        <v/>
      </c>
      <c r="AF2562" t="str">
        <f t="shared" ref="AF2562:AF2625" si="454">IF(AB2562&amp;AC2562="++","harom","")</f>
        <v/>
      </c>
      <c r="AG2562" t="str">
        <f t="shared" ref="AG2562:AG2625" si="455">IF(AC2562&amp;AD2562="++","harom","")</f>
        <v/>
      </c>
      <c r="AH2562" t="str">
        <f t="shared" ref="AH2562:AH2625" si="456">IF(AA2562&amp;AB2562&amp;AC2562="+++","negy","")</f>
        <v/>
      </c>
      <c r="AI2562" t="str">
        <f t="shared" ref="AI2562:AI2625" si="457">IF(AB2562&amp;AC2562&amp;AD2562="+++","negy","")</f>
        <v/>
      </c>
      <c r="AY2562">
        <f t="shared" ref="AY2562:AY2625" si="458">SUM(L2562:P2562)</f>
        <v>263</v>
      </c>
      <c r="BJ2562" t="str">
        <f>IF(E2562&gt;0,"Nagyobb","Kisebb")</f>
        <v>Kisebb</v>
      </c>
    </row>
    <row r="2563" spans="1:62" x14ac:dyDescent="0.25">
      <c r="A2563">
        <v>1971</v>
      </c>
      <c r="B2563">
        <v>15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36</v>
      </c>
      <c r="M2563">
        <v>45</v>
      </c>
      <c r="N2563">
        <v>56</v>
      </c>
      <c r="O2563">
        <v>76</v>
      </c>
      <c r="P2563">
        <v>88</v>
      </c>
      <c r="Y2563" t="str">
        <f t="shared" si="448"/>
        <v>3645567688</v>
      </c>
      <c r="AA2563" t="str">
        <f t="shared" si="449"/>
        <v/>
      </c>
      <c r="AB2563" t="str">
        <f t="shared" si="450"/>
        <v/>
      </c>
      <c r="AC2563" t="str">
        <f t="shared" si="451"/>
        <v/>
      </c>
      <c r="AD2563" t="str">
        <f t="shared" si="452"/>
        <v/>
      </c>
      <c r="AE2563" t="str">
        <f t="shared" si="453"/>
        <v/>
      </c>
      <c r="AF2563" t="str">
        <f t="shared" si="454"/>
        <v/>
      </c>
      <c r="AG2563" t="str">
        <f t="shared" si="455"/>
        <v/>
      </c>
      <c r="AH2563" t="str">
        <f t="shared" si="456"/>
        <v/>
      </c>
      <c r="AI2563" t="str">
        <f t="shared" si="457"/>
        <v/>
      </c>
      <c r="AY2563">
        <f t="shared" si="458"/>
        <v>301</v>
      </c>
      <c r="BJ2563" t="str">
        <f>IF(E2563&gt;0,"Nagyobb","Kisebb")</f>
        <v>Kisebb</v>
      </c>
    </row>
    <row r="2564" spans="1:62" x14ac:dyDescent="0.25">
      <c r="A2564">
        <v>1971</v>
      </c>
      <c r="B2564">
        <v>14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38</v>
      </c>
      <c r="M2564">
        <v>52</v>
      </c>
      <c r="N2564">
        <v>58</v>
      </c>
      <c r="O2564">
        <v>84</v>
      </c>
      <c r="P2564">
        <v>86</v>
      </c>
      <c r="Y2564" t="str">
        <f t="shared" si="448"/>
        <v>3852588486</v>
      </c>
      <c r="AA2564" t="str">
        <f t="shared" si="449"/>
        <v/>
      </c>
      <c r="AB2564" t="str">
        <f t="shared" si="450"/>
        <v/>
      </c>
      <c r="AC2564" t="str">
        <f t="shared" si="451"/>
        <v/>
      </c>
      <c r="AD2564" t="str">
        <f t="shared" si="452"/>
        <v/>
      </c>
      <c r="AE2564" t="str">
        <f t="shared" si="453"/>
        <v/>
      </c>
      <c r="AF2564" t="str">
        <f t="shared" si="454"/>
        <v/>
      </c>
      <c r="AG2564" t="str">
        <f t="shared" si="455"/>
        <v/>
      </c>
      <c r="AH2564" t="str">
        <f t="shared" si="456"/>
        <v/>
      </c>
      <c r="AI2564" t="str">
        <f t="shared" si="457"/>
        <v/>
      </c>
      <c r="AY2564">
        <f t="shared" si="458"/>
        <v>318</v>
      </c>
      <c r="BJ2564" t="str">
        <f>IF(E2564&gt;0,"Nagyobb","Kisebb")</f>
        <v>Kisebb</v>
      </c>
    </row>
    <row r="2565" spans="1:62" x14ac:dyDescent="0.25">
      <c r="A2565">
        <v>1971</v>
      </c>
      <c r="B2565">
        <v>13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25</v>
      </c>
      <c r="M2565">
        <v>36</v>
      </c>
      <c r="N2565">
        <v>61</v>
      </c>
      <c r="O2565">
        <v>81</v>
      </c>
      <c r="P2565">
        <v>82</v>
      </c>
      <c r="Y2565" t="str">
        <f t="shared" si="448"/>
        <v>2536618182</v>
      </c>
      <c r="AA2565" t="str">
        <f t="shared" si="449"/>
        <v/>
      </c>
      <c r="AB2565" t="str">
        <f t="shared" si="450"/>
        <v/>
      </c>
      <c r="AC2565" t="str">
        <f t="shared" si="451"/>
        <v/>
      </c>
      <c r="AD2565" t="str">
        <f t="shared" si="452"/>
        <v>+</v>
      </c>
      <c r="AE2565" t="str">
        <f t="shared" si="453"/>
        <v/>
      </c>
      <c r="AF2565" t="str">
        <f t="shared" si="454"/>
        <v/>
      </c>
      <c r="AG2565" t="str">
        <f t="shared" si="455"/>
        <v/>
      </c>
      <c r="AH2565" t="str">
        <f t="shared" si="456"/>
        <v/>
      </c>
      <c r="AI2565" t="str">
        <f t="shared" si="457"/>
        <v/>
      </c>
      <c r="AY2565">
        <f t="shared" si="458"/>
        <v>285</v>
      </c>
      <c r="BJ2565" t="str">
        <f>IF(E2565&gt;0,"Nagyobb","Kisebb")</f>
        <v>Kisebb</v>
      </c>
    </row>
    <row r="2566" spans="1:62" x14ac:dyDescent="0.25">
      <c r="A2566">
        <v>1971</v>
      </c>
      <c r="B2566">
        <v>12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14</v>
      </c>
      <c r="M2566">
        <v>18</v>
      </c>
      <c r="N2566">
        <v>67</v>
      </c>
      <c r="O2566">
        <v>87</v>
      </c>
      <c r="P2566">
        <v>88</v>
      </c>
      <c r="Y2566" t="str">
        <f t="shared" si="448"/>
        <v>1418678788</v>
      </c>
      <c r="AA2566" t="str">
        <f t="shared" si="449"/>
        <v/>
      </c>
      <c r="AB2566" t="str">
        <f t="shared" si="450"/>
        <v/>
      </c>
      <c r="AC2566" t="str">
        <f t="shared" si="451"/>
        <v/>
      </c>
      <c r="AD2566" t="str">
        <f t="shared" si="452"/>
        <v>+</v>
      </c>
      <c r="AE2566" t="str">
        <f t="shared" si="453"/>
        <v/>
      </c>
      <c r="AF2566" t="str">
        <f t="shared" si="454"/>
        <v/>
      </c>
      <c r="AG2566" t="str">
        <f t="shared" si="455"/>
        <v/>
      </c>
      <c r="AH2566" t="str">
        <f t="shared" si="456"/>
        <v/>
      </c>
      <c r="AI2566" t="str">
        <f t="shared" si="457"/>
        <v/>
      </c>
      <c r="AY2566">
        <f t="shared" si="458"/>
        <v>274</v>
      </c>
      <c r="BJ2566" t="str">
        <f>IF(E2566&gt;0,"Nagyobb","Kisebb")</f>
        <v>Kisebb</v>
      </c>
    </row>
    <row r="2567" spans="1:62" x14ac:dyDescent="0.25">
      <c r="A2567">
        <v>1971</v>
      </c>
      <c r="B2567">
        <v>11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4</v>
      </c>
      <c r="M2567">
        <v>15</v>
      </c>
      <c r="N2567">
        <v>22</v>
      </c>
      <c r="O2567">
        <v>35</v>
      </c>
      <c r="P2567">
        <v>86</v>
      </c>
      <c r="Y2567" t="str">
        <f t="shared" si="448"/>
        <v>415223586</v>
      </c>
      <c r="AA2567" t="str">
        <f t="shared" si="449"/>
        <v/>
      </c>
      <c r="AB2567" t="str">
        <f t="shared" si="450"/>
        <v/>
      </c>
      <c r="AC2567" t="str">
        <f t="shared" si="451"/>
        <v/>
      </c>
      <c r="AD2567" t="str">
        <f t="shared" si="452"/>
        <v/>
      </c>
      <c r="AE2567" t="str">
        <f t="shared" si="453"/>
        <v/>
      </c>
      <c r="AF2567" t="str">
        <f t="shared" si="454"/>
        <v/>
      </c>
      <c r="AG2567" t="str">
        <f t="shared" si="455"/>
        <v/>
      </c>
      <c r="AH2567" t="str">
        <f t="shared" si="456"/>
        <v/>
      </c>
      <c r="AI2567" t="str">
        <f t="shared" si="457"/>
        <v/>
      </c>
      <c r="AY2567">
        <f t="shared" si="458"/>
        <v>162</v>
      </c>
      <c r="BJ2567" t="str">
        <f>IF(E2567&gt;0,"Nagyobb","Kisebb")</f>
        <v>Kisebb</v>
      </c>
    </row>
    <row r="2568" spans="1:62" x14ac:dyDescent="0.25">
      <c r="A2568">
        <v>1971</v>
      </c>
      <c r="B2568">
        <v>10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17</v>
      </c>
      <c r="M2568">
        <v>54</v>
      </c>
      <c r="N2568">
        <v>73</v>
      </c>
      <c r="O2568">
        <v>86</v>
      </c>
      <c r="P2568">
        <v>89</v>
      </c>
      <c r="Y2568" t="str">
        <f t="shared" si="448"/>
        <v>1754738689</v>
      </c>
      <c r="AA2568" t="str">
        <f t="shared" si="449"/>
        <v/>
      </c>
      <c r="AB2568" t="str">
        <f t="shared" si="450"/>
        <v/>
      </c>
      <c r="AC2568" t="str">
        <f t="shared" si="451"/>
        <v/>
      </c>
      <c r="AD2568" t="str">
        <f t="shared" si="452"/>
        <v/>
      </c>
      <c r="AE2568" t="str">
        <f t="shared" si="453"/>
        <v/>
      </c>
      <c r="AF2568" t="str">
        <f t="shared" si="454"/>
        <v/>
      </c>
      <c r="AG2568" t="str">
        <f t="shared" si="455"/>
        <v/>
      </c>
      <c r="AH2568" t="str">
        <f t="shared" si="456"/>
        <v/>
      </c>
      <c r="AI2568" t="str">
        <f t="shared" si="457"/>
        <v/>
      </c>
      <c r="AY2568">
        <f t="shared" si="458"/>
        <v>319</v>
      </c>
      <c r="BJ2568" t="str">
        <f>IF(E2568&gt;0,"Nagyobb","Kisebb")</f>
        <v>Kisebb</v>
      </c>
    </row>
    <row r="2569" spans="1:62" x14ac:dyDescent="0.25">
      <c r="A2569">
        <v>1971</v>
      </c>
      <c r="B2569">
        <v>9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38</v>
      </c>
      <c r="M2569">
        <v>57</v>
      </c>
      <c r="N2569">
        <v>61</v>
      </c>
      <c r="O2569">
        <v>67</v>
      </c>
      <c r="P2569">
        <v>69</v>
      </c>
      <c r="Y2569" t="str">
        <f t="shared" si="448"/>
        <v>3857616769</v>
      </c>
      <c r="AA2569" t="str">
        <f t="shared" si="449"/>
        <v/>
      </c>
      <c r="AB2569" t="str">
        <f t="shared" si="450"/>
        <v/>
      </c>
      <c r="AC2569" t="str">
        <f t="shared" si="451"/>
        <v/>
      </c>
      <c r="AD2569" t="str">
        <f t="shared" si="452"/>
        <v/>
      </c>
      <c r="AE2569" t="str">
        <f t="shared" si="453"/>
        <v/>
      </c>
      <c r="AF2569" t="str">
        <f t="shared" si="454"/>
        <v/>
      </c>
      <c r="AG2569" t="str">
        <f t="shared" si="455"/>
        <v/>
      </c>
      <c r="AH2569" t="str">
        <f t="shared" si="456"/>
        <v/>
      </c>
      <c r="AI2569" t="str">
        <f t="shared" si="457"/>
        <v/>
      </c>
      <c r="AY2569">
        <f t="shared" si="458"/>
        <v>292</v>
      </c>
      <c r="BJ2569" t="str">
        <f>IF(E2569&gt;0,"Nagyobb","Kisebb")</f>
        <v>Kisebb</v>
      </c>
    </row>
    <row r="2570" spans="1:62" x14ac:dyDescent="0.25">
      <c r="A2570">
        <v>1971</v>
      </c>
      <c r="B2570">
        <v>8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4</v>
      </c>
      <c r="M2570">
        <v>23</v>
      </c>
      <c r="N2570">
        <v>62</v>
      </c>
      <c r="O2570">
        <v>77</v>
      </c>
      <c r="P2570">
        <v>81</v>
      </c>
      <c r="Y2570" t="str">
        <f t="shared" si="448"/>
        <v>423627781</v>
      </c>
      <c r="AA2570" t="str">
        <f t="shared" si="449"/>
        <v/>
      </c>
      <c r="AB2570" t="str">
        <f t="shared" si="450"/>
        <v/>
      </c>
      <c r="AC2570" t="str">
        <f t="shared" si="451"/>
        <v/>
      </c>
      <c r="AD2570" t="str">
        <f t="shared" si="452"/>
        <v/>
      </c>
      <c r="AE2570" t="str">
        <f t="shared" si="453"/>
        <v/>
      </c>
      <c r="AF2570" t="str">
        <f t="shared" si="454"/>
        <v/>
      </c>
      <c r="AG2570" t="str">
        <f t="shared" si="455"/>
        <v/>
      </c>
      <c r="AH2570" t="str">
        <f t="shared" si="456"/>
        <v/>
      </c>
      <c r="AI2570" t="str">
        <f t="shared" si="457"/>
        <v/>
      </c>
      <c r="AY2570">
        <f t="shared" si="458"/>
        <v>247</v>
      </c>
      <c r="BJ2570" t="str">
        <f>IF(E2570&gt;0,"Nagyobb","Kisebb")</f>
        <v>Kisebb</v>
      </c>
    </row>
    <row r="2571" spans="1:62" x14ac:dyDescent="0.25">
      <c r="A2571">
        <v>1971</v>
      </c>
      <c r="B2571">
        <v>7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23</v>
      </c>
      <c r="M2571">
        <v>42</v>
      </c>
      <c r="N2571">
        <v>45</v>
      </c>
      <c r="O2571">
        <v>84</v>
      </c>
      <c r="P2571">
        <v>89</v>
      </c>
      <c r="Y2571" t="str">
        <f t="shared" si="448"/>
        <v>2342458489</v>
      </c>
      <c r="AA2571" t="str">
        <f t="shared" si="449"/>
        <v/>
      </c>
      <c r="AB2571" t="str">
        <f t="shared" si="450"/>
        <v/>
      </c>
      <c r="AC2571" t="str">
        <f t="shared" si="451"/>
        <v/>
      </c>
      <c r="AD2571" t="str">
        <f t="shared" si="452"/>
        <v/>
      </c>
      <c r="AE2571" t="str">
        <f t="shared" si="453"/>
        <v/>
      </c>
      <c r="AF2571" t="str">
        <f t="shared" si="454"/>
        <v/>
      </c>
      <c r="AG2571" t="str">
        <f t="shared" si="455"/>
        <v/>
      </c>
      <c r="AH2571" t="str">
        <f t="shared" si="456"/>
        <v/>
      </c>
      <c r="AI2571" t="str">
        <f t="shared" si="457"/>
        <v/>
      </c>
      <c r="AY2571">
        <f t="shared" si="458"/>
        <v>283</v>
      </c>
      <c r="BJ2571" t="str">
        <f>IF(E2571&gt;0,"Nagyobb","Kisebb")</f>
        <v>Kisebb</v>
      </c>
    </row>
    <row r="2572" spans="1:62" x14ac:dyDescent="0.25">
      <c r="A2572">
        <v>1971</v>
      </c>
      <c r="B2572">
        <v>6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7</v>
      </c>
      <c r="M2572">
        <v>34</v>
      </c>
      <c r="N2572">
        <v>52</v>
      </c>
      <c r="O2572">
        <v>53</v>
      </c>
      <c r="P2572">
        <v>80</v>
      </c>
      <c r="Y2572" t="str">
        <f t="shared" si="448"/>
        <v>734525380</v>
      </c>
      <c r="AA2572" t="str">
        <f t="shared" si="449"/>
        <v/>
      </c>
      <c r="AB2572" t="str">
        <f t="shared" si="450"/>
        <v/>
      </c>
      <c r="AC2572" t="str">
        <f t="shared" si="451"/>
        <v>+</v>
      </c>
      <c r="AD2572" t="str">
        <f t="shared" si="452"/>
        <v/>
      </c>
      <c r="AE2572" t="str">
        <f t="shared" si="453"/>
        <v/>
      </c>
      <c r="AF2572" t="str">
        <f t="shared" si="454"/>
        <v/>
      </c>
      <c r="AG2572" t="str">
        <f t="shared" si="455"/>
        <v/>
      </c>
      <c r="AH2572" t="str">
        <f t="shared" si="456"/>
        <v/>
      </c>
      <c r="AI2572" t="str">
        <f t="shared" si="457"/>
        <v/>
      </c>
      <c r="AY2572">
        <f t="shared" si="458"/>
        <v>226</v>
      </c>
      <c r="BJ2572" t="str">
        <f>IF(E2572&gt;0,"Nagyobb","Kisebb")</f>
        <v>Kisebb</v>
      </c>
    </row>
    <row r="2573" spans="1:62" x14ac:dyDescent="0.25">
      <c r="A2573">
        <v>1971</v>
      </c>
      <c r="B2573">
        <v>5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25</v>
      </c>
      <c r="N2573">
        <v>41</v>
      </c>
      <c r="O2573">
        <v>48</v>
      </c>
      <c r="P2573">
        <v>56</v>
      </c>
      <c r="Y2573" t="str">
        <f t="shared" si="448"/>
        <v>725414856</v>
      </c>
      <c r="AA2573" t="str">
        <f t="shared" si="449"/>
        <v/>
      </c>
      <c r="AB2573" t="str">
        <f t="shared" si="450"/>
        <v/>
      </c>
      <c r="AC2573" t="str">
        <f t="shared" si="451"/>
        <v/>
      </c>
      <c r="AD2573" t="str">
        <f t="shared" si="452"/>
        <v/>
      </c>
      <c r="AE2573" t="str">
        <f t="shared" si="453"/>
        <v/>
      </c>
      <c r="AF2573" t="str">
        <f t="shared" si="454"/>
        <v/>
      </c>
      <c r="AG2573" t="str">
        <f t="shared" si="455"/>
        <v/>
      </c>
      <c r="AH2573" t="str">
        <f t="shared" si="456"/>
        <v/>
      </c>
      <c r="AI2573" t="str">
        <f t="shared" si="457"/>
        <v/>
      </c>
      <c r="AY2573">
        <f t="shared" si="458"/>
        <v>177</v>
      </c>
      <c r="BJ2573" t="str">
        <f>IF(E2573&gt;0,"Nagyobb","Kisebb")</f>
        <v>Kisebb</v>
      </c>
    </row>
    <row r="2574" spans="1:62" x14ac:dyDescent="0.25">
      <c r="A2574">
        <v>1971</v>
      </c>
      <c r="B2574">
        <v>4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2</v>
      </c>
      <c r="M2574">
        <v>33</v>
      </c>
      <c r="N2574">
        <v>48</v>
      </c>
      <c r="O2574">
        <v>52</v>
      </c>
      <c r="P2574">
        <v>54</v>
      </c>
      <c r="Y2574" t="str">
        <f t="shared" si="448"/>
        <v>233485254</v>
      </c>
      <c r="AA2574" t="str">
        <f t="shared" si="449"/>
        <v/>
      </c>
      <c r="AB2574" t="str">
        <f t="shared" si="450"/>
        <v/>
      </c>
      <c r="AC2574" t="str">
        <f t="shared" si="451"/>
        <v/>
      </c>
      <c r="AD2574" t="str">
        <f t="shared" si="452"/>
        <v/>
      </c>
      <c r="AE2574" t="str">
        <f t="shared" si="453"/>
        <v/>
      </c>
      <c r="AF2574" t="str">
        <f t="shared" si="454"/>
        <v/>
      </c>
      <c r="AG2574" t="str">
        <f t="shared" si="455"/>
        <v/>
      </c>
      <c r="AH2574" t="str">
        <f t="shared" si="456"/>
        <v/>
      </c>
      <c r="AI2574" t="str">
        <f t="shared" si="457"/>
        <v/>
      </c>
      <c r="AY2574">
        <f t="shared" si="458"/>
        <v>189</v>
      </c>
      <c r="BJ2574" t="str">
        <f>IF(E2574&gt;0,"Nagyobb","Kisebb")</f>
        <v>Kisebb</v>
      </c>
    </row>
    <row r="2575" spans="1:62" x14ac:dyDescent="0.25">
      <c r="A2575">
        <v>1971</v>
      </c>
      <c r="B2575">
        <v>3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6</v>
      </c>
      <c r="M2575">
        <v>12</v>
      </c>
      <c r="N2575">
        <v>32</v>
      </c>
      <c r="O2575">
        <v>34</v>
      </c>
      <c r="P2575">
        <v>80</v>
      </c>
      <c r="Y2575" t="str">
        <f t="shared" si="448"/>
        <v>612323480</v>
      </c>
      <c r="AA2575" t="str">
        <f t="shared" si="449"/>
        <v/>
      </c>
      <c r="AB2575" t="str">
        <f t="shared" si="450"/>
        <v/>
      </c>
      <c r="AC2575" t="str">
        <f t="shared" si="451"/>
        <v/>
      </c>
      <c r="AD2575" t="str">
        <f t="shared" si="452"/>
        <v/>
      </c>
      <c r="AE2575" t="str">
        <f t="shared" si="453"/>
        <v/>
      </c>
      <c r="AF2575" t="str">
        <f t="shared" si="454"/>
        <v/>
      </c>
      <c r="AG2575" t="str">
        <f t="shared" si="455"/>
        <v/>
      </c>
      <c r="AH2575" t="str">
        <f t="shared" si="456"/>
        <v/>
      </c>
      <c r="AI2575" t="str">
        <f t="shared" si="457"/>
        <v/>
      </c>
      <c r="AY2575">
        <f t="shared" si="458"/>
        <v>164</v>
      </c>
      <c r="BJ2575" t="str">
        <f>IF(E2575&gt;0,"Nagyobb","Kisebb")</f>
        <v>Kisebb</v>
      </c>
    </row>
    <row r="2576" spans="1:62" x14ac:dyDescent="0.25">
      <c r="A2576">
        <v>1971</v>
      </c>
      <c r="B2576">
        <v>2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29</v>
      </c>
      <c r="M2576">
        <v>37</v>
      </c>
      <c r="N2576">
        <v>74</v>
      </c>
      <c r="O2576">
        <v>81</v>
      </c>
      <c r="P2576">
        <v>87</v>
      </c>
      <c r="Y2576" t="str">
        <f t="shared" si="448"/>
        <v>2937748187</v>
      </c>
      <c r="AA2576" t="str">
        <f t="shared" si="449"/>
        <v/>
      </c>
      <c r="AB2576" t="str">
        <f t="shared" si="450"/>
        <v/>
      </c>
      <c r="AC2576" t="str">
        <f t="shared" si="451"/>
        <v/>
      </c>
      <c r="AD2576" t="str">
        <f t="shared" si="452"/>
        <v/>
      </c>
      <c r="AE2576" t="str">
        <f t="shared" si="453"/>
        <v/>
      </c>
      <c r="AF2576" t="str">
        <f t="shared" si="454"/>
        <v/>
      </c>
      <c r="AG2576" t="str">
        <f t="shared" si="455"/>
        <v/>
      </c>
      <c r="AH2576" t="str">
        <f t="shared" si="456"/>
        <v/>
      </c>
      <c r="AI2576" t="str">
        <f t="shared" si="457"/>
        <v/>
      </c>
      <c r="AY2576">
        <f t="shared" si="458"/>
        <v>308</v>
      </c>
      <c r="BJ2576" t="str">
        <f>IF(E2576&gt;0,"Nagyobb","Kisebb")</f>
        <v>Kisebb</v>
      </c>
    </row>
    <row r="2577" spans="1:62" x14ac:dyDescent="0.25">
      <c r="A2577">
        <v>1971</v>
      </c>
      <c r="B2577">
        <v>1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44</v>
      </c>
      <c r="N2577">
        <v>48</v>
      </c>
      <c r="O2577">
        <v>72</v>
      </c>
      <c r="P2577">
        <v>88</v>
      </c>
      <c r="Y2577" t="str">
        <f t="shared" si="448"/>
        <v>2944487288</v>
      </c>
      <c r="AA2577" t="str">
        <f t="shared" si="449"/>
        <v/>
      </c>
      <c r="AB2577" t="str">
        <f t="shared" si="450"/>
        <v/>
      </c>
      <c r="AC2577" t="str">
        <f t="shared" si="451"/>
        <v/>
      </c>
      <c r="AD2577" t="str">
        <f t="shared" si="452"/>
        <v/>
      </c>
      <c r="AE2577" t="str">
        <f t="shared" si="453"/>
        <v/>
      </c>
      <c r="AF2577" t="str">
        <f t="shared" si="454"/>
        <v/>
      </c>
      <c r="AG2577" t="str">
        <f t="shared" si="455"/>
        <v/>
      </c>
      <c r="AH2577" t="str">
        <f t="shared" si="456"/>
        <v/>
      </c>
      <c r="AI2577" t="str">
        <f t="shared" si="457"/>
        <v/>
      </c>
      <c r="AY2577">
        <f t="shared" si="458"/>
        <v>281</v>
      </c>
      <c r="BJ2577" t="str">
        <f>IF(E2577&gt;0,"Nagyobb","Kisebb")</f>
        <v>Kisebb</v>
      </c>
    </row>
    <row r="2578" spans="1:62" x14ac:dyDescent="0.25">
      <c r="A2578">
        <v>1970</v>
      </c>
      <c r="B2578">
        <v>52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23</v>
      </c>
      <c r="M2578">
        <v>28</v>
      </c>
      <c r="N2578">
        <v>37</v>
      </c>
      <c r="O2578">
        <v>54</v>
      </c>
      <c r="P2578">
        <v>76</v>
      </c>
      <c r="Y2578" t="str">
        <f t="shared" si="448"/>
        <v>2328375476</v>
      </c>
      <c r="AA2578" t="str">
        <f t="shared" si="449"/>
        <v/>
      </c>
      <c r="AB2578" t="str">
        <f t="shared" si="450"/>
        <v/>
      </c>
      <c r="AC2578" t="str">
        <f t="shared" si="451"/>
        <v/>
      </c>
      <c r="AD2578" t="str">
        <f t="shared" si="452"/>
        <v/>
      </c>
      <c r="AE2578" t="str">
        <f t="shared" si="453"/>
        <v/>
      </c>
      <c r="AF2578" t="str">
        <f t="shared" si="454"/>
        <v/>
      </c>
      <c r="AG2578" t="str">
        <f t="shared" si="455"/>
        <v/>
      </c>
      <c r="AH2578" t="str">
        <f t="shared" si="456"/>
        <v/>
      </c>
      <c r="AI2578" t="str">
        <f t="shared" si="457"/>
        <v/>
      </c>
      <c r="AY2578">
        <f t="shared" si="458"/>
        <v>218</v>
      </c>
      <c r="BJ2578" t="str">
        <f>IF(E2578&gt;0,"Nagyobb","Kisebb")</f>
        <v>Kisebb</v>
      </c>
    </row>
    <row r="2579" spans="1:62" x14ac:dyDescent="0.25">
      <c r="A2579">
        <v>1970</v>
      </c>
      <c r="B2579">
        <v>51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11</v>
      </c>
      <c r="M2579">
        <v>23</v>
      </c>
      <c r="N2579">
        <v>37</v>
      </c>
      <c r="O2579">
        <v>39</v>
      </c>
      <c r="P2579">
        <v>64</v>
      </c>
      <c r="Y2579" t="str">
        <f t="shared" si="448"/>
        <v>1123373964</v>
      </c>
      <c r="AA2579" t="str">
        <f t="shared" si="449"/>
        <v/>
      </c>
      <c r="AB2579" t="str">
        <f t="shared" si="450"/>
        <v/>
      </c>
      <c r="AC2579" t="str">
        <f t="shared" si="451"/>
        <v/>
      </c>
      <c r="AD2579" t="str">
        <f t="shared" si="452"/>
        <v/>
      </c>
      <c r="AE2579" t="str">
        <f t="shared" si="453"/>
        <v/>
      </c>
      <c r="AF2579" t="str">
        <f t="shared" si="454"/>
        <v/>
      </c>
      <c r="AG2579" t="str">
        <f t="shared" si="455"/>
        <v/>
      </c>
      <c r="AH2579" t="str">
        <f t="shared" si="456"/>
        <v/>
      </c>
      <c r="AI2579" t="str">
        <f t="shared" si="457"/>
        <v/>
      </c>
      <c r="AY2579">
        <f t="shared" si="458"/>
        <v>174</v>
      </c>
      <c r="BJ2579" t="str">
        <f>IF(E2579&gt;0,"Nagyobb","Kisebb")</f>
        <v>Kisebb</v>
      </c>
    </row>
    <row r="2580" spans="1:62" x14ac:dyDescent="0.25">
      <c r="A2580">
        <v>1970</v>
      </c>
      <c r="B2580">
        <v>50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27</v>
      </c>
      <c r="M2580">
        <v>40</v>
      </c>
      <c r="N2580">
        <v>55</v>
      </c>
      <c r="O2580">
        <v>65</v>
      </c>
      <c r="P2580">
        <v>70</v>
      </c>
      <c r="Y2580" t="str">
        <f t="shared" si="448"/>
        <v>2740556570</v>
      </c>
      <c r="AA2580" t="str">
        <f t="shared" si="449"/>
        <v/>
      </c>
      <c r="AB2580" t="str">
        <f t="shared" si="450"/>
        <v/>
      </c>
      <c r="AC2580" t="str">
        <f t="shared" si="451"/>
        <v/>
      </c>
      <c r="AD2580" t="str">
        <f t="shared" si="452"/>
        <v/>
      </c>
      <c r="AE2580" t="str">
        <f t="shared" si="453"/>
        <v/>
      </c>
      <c r="AF2580" t="str">
        <f t="shared" si="454"/>
        <v/>
      </c>
      <c r="AG2580" t="str">
        <f t="shared" si="455"/>
        <v/>
      </c>
      <c r="AH2580" t="str">
        <f t="shared" si="456"/>
        <v/>
      </c>
      <c r="AI2580" t="str">
        <f t="shared" si="457"/>
        <v/>
      </c>
      <c r="AY2580">
        <f t="shared" si="458"/>
        <v>257</v>
      </c>
      <c r="BJ2580" t="str">
        <f>IF(E2580&gt;0,"Nagyobb","Kisebb")</f>
        <v>Kisebb</v>
      </c>
    </row>
    <row r="2581" spans="1:62" x14ac:dyDescent="0.25">
      <c r="A2581">
        <v>1970</v>
      </c>
      <c r="B2581">
        <v>49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8</v>
      </c>
      <c r="M2581">
        <v>31</v>
      </c>
      <c r="N2581">
        <v>37</v>
      </c>
      <c r="O2581">
        <v>61</v>
      </c>
      <c r="P2581">
        <v>72</v>
      </c>
      <c r="Y2581" t="str">
        <f t="shared" si="448"/>
        <v>831376172</v>
      </c>
      <c r="AA2581" t="str">
        <f t="shared" si="449"/>
        <v/>
      </c>
      <c r="AB2581" t="str">
        <f t="shared" si="450"/>
        <v/>
      </c>
      <c r="AC2581" t="str">
        <f t="shared" si="451"/>
        <v/>
      </c>
      <c r="AD2581" t="str">
        <f t="shared" si="452"/>
        <v/>
      </c>
      <c r="AE2581" t="str">
        <f t="shared" si="453"/>
        <v/>
      </c>
      <c r="AF2581" t="str">
        <f t="shared" si="454"/>
        <v/>
      </c>
      <c r="AG2581" t="str">
        <f t="shared" si="455"/>
        <v/>
      </c>
      <c r="AH2581" t="str">
        <f t="shared" si="456"/>
        <v/>
      </c>
      <c r="AI2581" t="str">
        <f t="shared" si="457"/>
        <v/>
      </c>
      <c r="AY2581">
        <f t="shared" si="458"/>
        <v>209</v>
      </c>
      <c r="BJ2581" t="str">
        <f>IF(E2581&gt;0,"Nagyobb","Kisebb")</f>
        <v>Kisebb</v>
      </c>
    </row>
    <row r="2582" spans="1:62" x14ac:dyDescent="0.25">
      <c r="A2582">
        <v>1970</v>
      </c>
      <c r="B2582">
        <v>48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10</v>
      </c>
      <c r="M2582">
        <v>17</v>
      </c>
      <c r="N2582">
        <v>19</v>
      </c>
      <c r="O2582">
        <v>23</v>
      </c>
      <c r="P2582">
        <v>47</v>
      </c>
      <c r="Y2582" t="str">
        <f t="shared" si="448"/>
        <v>1017192347</v>
      </c>
      <c r="AA2582" t="str">
        <f t="shared" si="449"/>
        <v/>
      </c>
      <c r="AB2582" t="str">
        <f t="shared" si="450"/>
        <v/>
      </c>
      <c r="AC2582" t="str">
        <f t="shared" si="451"/>
        <v/>
      </c>
      <c r="AD2582" t="str">
        <f t="shared" si="452"/>
        <v/>
      </c>
      <c r="AE2582" t="str">
        <f t="shared" si="453"/>
        <v/>
      </c>
      <c r="AF2582" t="str">
        <f t="shared" si="454"/>
        <v/>
      </c>
      <c r="AG2582" t="str">
        <f t="shared" si="455"/>
        <v/>
      </c>
      <c r="AH2582" t="str">
        <f t="shared" si="456"/>
        <v/>
      </c>
      <c r="AI2582" t="str">
        <f t="shared" si="457"/>
        <v/>
      </c>
      <c r="AY2582">
        <f t="shared" si="458"/>
        <v>116</v>
      </c>
      <c r="BJ2582" t="str">
        <f>IF(E2582&gt;0,"Nagyobb","Kisebb")</f>
        <v>Kisebb</v>
      </c>
    </row>
    <row r="2583" spans="1:62" x14ac:dyDescent="0.25">
      <c r="A2583">
        <v>1970</v>
      </c>
      <c r="B2583">
        <v>47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22</v>
      </c>
      <c r="M2583">
        <v>24</v>
      </c>
      <c r="N2583">
        <v>29</v>
      </c>
      <c r="O2583">
        <v>74</v>
      </c>
      <c r="P2583">
        <v>82</v>
      </c>
      <c r="Y2583" t="str">
        <f t="shared" si="448"/>
        <v>2224297482</v>
      </c>
      <c r="AA2583" t="str">
        <f t="shared" si="449"/>
        <v/>
      </c>
      <c r="AB2583" t="str">
        <f t="shared" si="450"/>
        <v/>
      </c>
      <c r="AC2583" t="str">
        <f t="shared" si="451"/>
        <v/>
      </c>
      <c r="AD2583" t="str">
        <f t="shared" si="452"/>
        <v/>
      </c>
      <c r="AE2583" t="str">
        <f t="shared" si="453"/>
        <v/>
      </c>
      <c r="AF2583" t="str">
        <f t="shared" si="454"/>
        <v/>
      </c>
      <c r="AG2583" t="str">
        <f t="shared" si="455"/>
        <v/>
      </c>
      <c r="AH2583" t="str">
        <f t="shared" si="456"/>
        <v/>
      </c>
      <c r="AI2583" t="str">
        <f t="shared" si="457"/>
        <v/>
      </c>
      <c r="AY2583">
        <f t="shared" si="458"/>
        <v>231</v>
      </c>
      <c r="BJ2583" t="str">
        <f>IF(E2583&gt;0,"Nagyobb","Kisebb")</f>
        <v>Kisebb</v>
      </c>
    </row>
    <row r="2584" spans="1:62" x14ac:dyDescent="0.25">
      <c r="A2584">
        <v>1970</v>
      </c>
      <c r="B2584">
        <v>46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19</v>
      </c>
      <c r="M2584">
        <v>38</v>
      </c>
      <c r="N2584">
        <v>43</v>
      </c>
      <c r="O2584">
        <v>63</v>
      </c>
      <c r="P2584">
        <v>90</v>
      </c>
      <c r="Y2584" t="str">
        <f t="shared" si="448"/>
        <v>1938436390</v>
      </c>
      <c r="AA2584" t="str">
        <f t="shared" si="449"/>
        <v/>
      </c>
      <c r="AB2584" t="str">
        <f t="shared" si="450"/>
        <v/>
      </c>
      <c r="AC2584" t="str">
        <f t="shared" si="451"/>
        <v/>
      </c>
      <c r="AD2584" t="str">
        <f t="shared" si="452"/>
        <v/>
      </c>
      <c r="AE2584" t="str">
        <f t="shared" si="453"/>
        <v/>
      </c>
      <c r="AF2584" t="str">
        <f t="shared" si="454"/>
        <v/>
      </c>
      <c r="AG2584" t="str">
        <f t="shared" si="455"/>
        <v/>
      </c>
      <c r="AH2584" t="str">
        <f t="shared" si="456"/>
        <v/>
      </c>
      <c r="AI2584" t="str">
        <f t="shared" si="457"/>
        <v/>
      </c>
      <c r="AY2584">
        <f t="shared" si="458"/>
        <v>253</v>
      </c>
      <c r="BJ2584" t="str">
        <f>IF(E2584&gt;0,"Nagyobb","Kisebb")</f>
        <v>Kisebb</v>
      </c>
    </row>
    <row r="2585" spans="1:62" x14ac:dyDescent="0.25">
      <c r="A2585">
        <v>1970</v>
      </c>
      <c r="B2585">
        <v>45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20</v>
      </c>
      <c r="M2585">
        <v>49</v>
      </c>
      <c r="N2585">
        <v>50</v>
      </c>
      <c r="O2585">
        <v>79</v>
      </c>
      <c r="P2585">
        <v>84</v>
      </c>
      <c r="Y2585" t="str">
        <f t="shared" si="448"/>
        <v>2049507984</v>
      </c>
      <c r="AA2585" t="str">
        <f t="shared" si="449"/>
        <v/>
      </c>
      <c r="AB2585" t="str">
        <f t="shared" si="450"/>
        <v>+</v>
      </c>
      <c r="AC2585" t="str">
        <f t="shared" si="451"/>
        <v/>
      </c>
      <c r="AD2585" t="str">
        <f t="shared" si="452"/>
        <v/>
      </c>
      <c r="AE2585" t="str">
        <f t="shared" si="453"/>
        <v/>
      </c>
      <c r="AF2585" t="str">
        <f t="shared" si="454"/>
        <v/>
      </c>
      <c r="AG2585" t="str">
        <f t="shared" si="455"/>
        <v/>
      </c>
      <c r="AH2585" t="str">
        <f t="shared" si="456"/>
        <v/>
      </c>
      <c r="AI2585" t="str">
        <f t="shared" si="457"/>
        <v/>
      </c>
      <c r="AY2585">
        <f t="shared" si="458"/>
        <v>282</v>
      </c>
      <c r="BJ2585" t="str">
        <f>IF(E2585&gt;0,"Nagyobb","Kisebb")</f>
        <v>Kisebb</v>
      </c>
    </row>
    <row r="2586" spans="1:62" x14ac:dyDescent="0.25">
      <c r="A2586">
        <v>1970</v>
      </c>
      <c r="B2586">
        <v>44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18</v>
      </c>
      <c r="M2586">
        <v>24</v>
      </c>
      <c r="N2586">
        <v>27</v>
      </c>
      <c r="O2586">
        <v>46</v>
      </c>
      <c r="P2586">
        <v>61</v>
      </c>
      <c r="Y2586" t="str">
        <f t="shared" si="448"/>
        <v>1824274661</v>
      </c>
      <c r="AA2586" t="str">
        <f t="shared" si="449"/>
        <v/>
      </c>
      <c r="AB2586" t="str">
        <f t="shared" si="450"/>
        <v/>
      </c>
      <c r="AC2586" t="str">
        <f t="shared" si="451"/>
        <v/>
      </c>
      <c r="AD2586" t="str">
        <f t="shared" si="452"/>
        <v/>
      </c>
      <c r="AE2586" t="str">
        <f t="shared" si="453"/>
        <v/>
      </c>
      <c r="AF2586" t="str">
        <f t="shared" si="454"/>
        <v/>
      </c>
      <c r="AG2586" t="str">
        <f t="shared" si="455"/>
        <v/>
      </c>
      <c r="AH2586" t="str">
        <f t="shared" si="456"/>
        <v/>
      </c>
      <c r="AI2586" t="str">
        <f t="shared" si="457"/>
        <v/>
      </c>
      <c r="AY2586">
        <f t="shared" si="458"/>
        <v>176</v>
      </c>
      <c r="BJ2586" t="str">
        <f>IF(E2586&gt;0,"Nagyobb","Kisebb")</f>
        <v>Kisebb</v>
      </c>
    </row>
    <row r="2587" spans="1:62" x14ac:dyDescent="0.25">
      <c r="A2587">
        <v>1970</v>
      </c>
      <c r="B2587">
        <v>43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13</v>
      </c>
      <c r="M2587">
        <v>44</v>
      </c>
      <c r="N2587">
        <v>63</v>
      </c>
      <c r="O2587">
        <v>85</v>
      </c>
      <c r="P2587">
        <v>86</v>
      </c>
      <c r="Y2587" t="str">
        <f t="shared" si="448"/>
        <v>1344638586</v>
      </c>
      <c r="AA2587" t="str">
        <f t="shared" si="449"/>
        <v/>
      </c>
      <c r="AB2587" t="str">
        <f t="shared" si="450"/>
        <v/>
      </c>
      <c r="AC2587" t="str">
        <f t="shared" si="451"/>
        <v/>
      </c>
      <c r="AD2587" t="str">
        <f t="shared" si="452"/>
        <v>+</v>
      </c>
      <c r="AE2587" t="str">
        <f t="shared" si="453"/>
        <v/>
      </c>
      <c r="AF2587" t="str">
        <f t="shared" si="454"/>
        <v/>
      </c>
      <c r="AG2587" t="str">
        <f t="shared" si="455"/>
        <v/>
      </c>
      <c r="AH2587" t="str">
        <f t="shared" si="456"/>
        <v/>
      </c>
      <c r="AI2587" t="str">
        <f t="shared" si="457"/>
        <v/>
      </c>
      <c r="AY2587">
        <f t="shared" si="458"/>
        <v>291</v>
      </c>
      <c r="BJ2587" t="str">
        <f>IF(E2587&gt;0,"Nagyobb","Kisebb")</f>
        <v>Kisebb</v>
      </c>
    </row>
    <row r="2588" spans="1:62" x14ac:dyDescent="0.25">
      <c r="A2588">
        <v>1970</v>
      </c>
      <c r="B2588">
        <v>42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4</v>
      </c>
      <c r="M2588">
        <v>10</v>
      </c>
      <c r="N2588">
        <v>39</v>
      </c>
      <c r="O2588">
        <v>44</v>
      </c>
      <c r="P2588">
        <v>76</v>
      </c>
      <c r="Y2588" t="str">
        <f t="shared" si="448"/>
        <v>410394476</v>
      </c>
      <c r="AA2588" t="str">
        <f t="shared" si="449"/>
        <v/>
      </c>
      <c r="AB2588" t="str">
        <f t="shared" si="450"/>
        <v/>
      </c>
      <c r="AC2588" t="str">
        <f t="shared" si="451"/>
        <v/>
      </c>
      <c r="AD2588" t="str">
        <f t="shared" si="452"/>
        <v/>
      </c>
      <c r="AE2588" t="str">
        <f t="shared" si="453"/>
        <v/>
      </c>
      <c r="AF2588" t="str">
        <f t="shared" si="454"/>
        <v/>
      </c>
      <c r="AG2588" t="str">
        <f t="shared" si="455"/>
        <v/>
      </c>
      <c r="AH2588" t="str">
        <f t="shared" si="456"/>
        <v/>
      </c>
      <c r="AI2588" t="str">
        <f t="shared" si="457"/>
        <v/>
      </c>
      <c r="AY2588">
        <f t="shared" si="458"/>
        <v>173</v>
      </c>
      <c r="BJ2588" t="str">
        <f>IF(E2588&gt;0,"Nagyobb","Kisebb")</f>
        <v>Kisebb</v>
      </c>
    </row>
    <row r="2589" spans="1:62" x14ac:dyDescent="0.25">
      <c r="A2589">
        <v>1970</v>
      </c>
      <c r="B2589">
        <v>41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16</v>
      </c>
      <c r="M2589">
        <v>41</v>
      </c>
      <c r="N2589">
        <v>65</v>
      </c>
      <c r="O2589">
        <v>80</v>
      </c>
      <c r="P2589">
        <v>82</v>
      </c>
      <c r="Y2589" t="str">
        <f t="shared" si="448"/>
        <v>1641658082</v>
      </c>
      <c r="AA2589" t="str">
        <f t="shared" si="449"/>
        <v/>
      </c>
      <c r="AB2589" t="str">
        <f t="shared" si="450"/>
        <v/>
      </c>
      <c r="AC2589" t="str">
        <f t="shared" si="451"/>
        <v/>
      </c>
      <c r="AD2589" t="str">
        <f t="shared" si="452"/>
        <v/>
      </c>
      <c r="AE2589" t="str">
        <f t="shared" si="453"/>
        <v/>
      </c>
      <c r="AF2589" t="str">
        <f t="shared" si="454"/>
        <v/>
      </c>
      <c r="AG2589" t="str">
        <f t="shared" si="455"/>
        <v/>
      </c>
      <c r="AH2589" t="str">
        <f t="shared" si="456"/>
        <v/>
      </c>
      <c r="AI2589" t="str">
        <f t="shared" si="457"/>
        <v/>
      </c>
      <c r="AY2589">
        <f t="shared" si="458"/>
        <v>284</v>
      </c>
      <c r="BJ2589" t="str">
        <f>IF(E2589&gt;0,"Nagyobb","Kisebb")</f>
        <v>Kisebb</v>
      </c>
    </row>
    <row r="2590" spans="1:62" x14ac:dyDescent="0.25">
      <c r="A2590">
        <v>1970</v>
      </c>
      <c r="B2590">
        <v>40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25</v>
      </c>
      <c r="M2590">
        <v>33</v>
      </c>
      <c r="N2590">
        <v>37</v>
      </c>
      <c r="O2590">
        <v>46</v>
      </c>
      <c r="P2590">
        <v>65</v>
      </c>
      <c r="Y2590" t="str">
        <f t="shared" si="448"/>
        <v>2533374665</v>
      </c>
      <c r="AA2590" t="str">
        <f t="shared" si="449"/>
        <v/>
      </c>
      <c r="AB2590" t="str">
        <f t="shared" si="450"/>
        <v/>
      </c>
      <c r="AC2590" t="str">
        <f t="shared" si="451"/>
        <v/>
      </c>
      <c r="AD2590" t="str">
        <f t="shared" si="452"/>
        <v/>
      </c>
      <c r="AE2590" t="str">
        <f t="shared" si="453"/>
        <v/>
      </c>
      <c r="AF2590" t="str">
        <f t="shared" si="454"/>
        <v/>
      </c>
      <c r="AG2590" t="str">
        <f t="shared" si="455"/>
        <v/>
      </c>
      <c r="AH2590" t="str">
        <f t="shared" si="456"/>
        <v/>
      </c>
      <c r="AI2590" t="str">
        <f t="shared" si="457"/>
        <v/>
      </c>
      <c r="AY2590">
        <f t="shared" si="458"/>
        <v>206</v>
      </c>
      <c r="BJ2590" t="str">
        <f>IF(E2590&gt;0,"Nagyobb","Kisebb")</f>
        <v>Kisebb</v>
      </c>
    </row>
    <row r="2591" spans="1:62" x14ac:dyDescent="0.25">
      <c r="A2591">
        <v>1970</v>
      </c>
      <c r="B2591">
        <v>39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26</v>
      </c>
      <c r="M2591">
        <v>32</v>
      </c>
      <c r="N2591">
        <v>56</v>
      </c>
      <c r="O2591">
        <v>64</v>
      </c>
      <c r="P2591">
        <v>86</v>
      </c>
      <c r="Y2591" t="str">
        <f t="shared" si="448"/>
        <v>2632566486</v>
      </c>
      <c r="AA2591" t="str">
        <f t="shared" si="449"/>
        <v/>
      </c>
      <c r="AB2591" t="str">
        <f t="shared" si="450"/>
        <v/>
      </c>
      <c r="AC2591" t="str">
        <f t="shared" si="451"/>
        <v/>
      </c>
      <c r="AD2591" t="str">
        <f t="shared" si="452"/>
        <v/>
      </c>
      <c r="AE2591" t="str">
        <f t="shared" si="453"/>
        <v/>
      </c>
      <c r="AF2591" t="str">
        <f t="shared" si="454"/>
        <v/>
      </c>
      <c r="AG2591" t="str">
        <f t="shared" si="455"/>
        <v/>
      </c>
      <c r="AH2591" t="str">
        <f t="shared" si="456"/>
        <v/>
      </c>
      <c r="AI2591" t="str">
        <f t="shared" si="457"/>
        <v/>
      </c>
      <c r="AY2591">
        <f t="shared" si="458"/>
        <v>264</v>
      </c>
      <c r="BJ2591" t="str">
        <f>IF(E2591&gt;0,"Nagyobb","Kisebb")</f>
        <v>Kisebb</v>
      </c>
    </row>
    <row r="2592" spans="1:62" x14ac:dyDescent="0.25">
      <c r="A2592">
        <v>1970</v>
      </c>
      <c r="B2592">
        <v>38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1</v>
      </c>
      <c r="M2592">
        <v>44</v>
      </c>
      <c r="N2592">
        <v>55</v>
      </c>
      <c r="O2592">
        <v>61</v>
      </c>
      <c r="P2592">
        <v>66</v>
      </c>
      <c r="Y2592" t="str">
        <f t="shared" si="448"/>
        <v>144556166</v>
      </c>
      <c r="AA2592" t="str">
        <f t="shared" si="449"/>
        <v/>
      </c>
      <c r="AB2592" t="str">
        <f t="shared" si="450"/>
        <v/>
      </c>
      <c r="AC2592" t="str">
        <f t="shared" si="451"/>
        <v/>
      </c>
      <c r="AD2592" t="str">
        <f t="shared" si="452"/>
        <v/>
      </c>
      <c r="AE2592" t="str">
        <f t="shared" si="453"/>
        <v/>
      </c>
      <c r="AF2592" t="str">
        <f t="shared" si="454"/>
        <v/>
      </c>
      <c r="AG2592" t="str">
        <f t="shared" si="455"/>
        <v/>
      </c>
      <c r="AH2592" t="str">
        <f t="shared" si="456"/>
        <v/>
      </c>
      <c r="AI2592" t="str">
        <f t="shared" si="457"/>
        <v/>
      </c>
      <c r="AY2592">
        <f t="shared" si="458"/>
        <v>227</v>
      </c>
      <c r="BJ2592" t="str">
        <f>IF(E2592&gt;0,"Nagyobb","Kisebb")</f>
        <v>Kisebb</v>
      </c>
    </row>
    <row r="2593" spans="1:62" x14ac:dyDescent="0.25">
      <c r="A2593">
        <v>1970</v>
      </c>
      <c r="B2593">
        <v>37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15</v>
      </c>
      <c r="M2593">
        <v>16</v>
      </c>
      <c r="N2593">
        <v>33</v>
      </c>
      <c r="O2593">
        <v>62</v>
      </c>
      <c r="P2593">
        <v>78</v>
      </c>
      <c r="Y2593" t="str">
        <f t="shared" si="448"/>
        <v>1516336278</v>
      </c>
      <c r="AA2593" t="str">
        <f t="shared" si="449"/>
        <v>+</v>
      </c>
      <c r="AB2593" t="str">
        <f t="shared" si="450"/>
        <v/>
      </c>
      <c r="AC2593" t="str">
        <f t="shared" si="451"/>
        <v/>
      </c>
      <c r="AD2593" t="str">
        <f t="shared" si="452"/>
        <v/>
      </c>
      <c r="AE2593" t="str">
        <f t="shared" si="453"/>
        <v/>
      </c>
      <c r="AF2593" t="str">
        <f t="shared" si="454"/>
        <v/>
      </c>
      <c r="AG2593" t="str">
        <f t="shared" si="455"/>
        <v/>
      </c>
      <c r="AH2593" t="str">
        <f t="shared" si="456"/>
        <v/>
      </c>
      <c r="AI2593" t="str">
        <f t="shared" si="457"/>
        <v/>
      </c>
      <c r="AY2593">
        <f t="shared" si="458"/>
        <v>204</v>
      </c>
      <c r="BJ2593" t="str">
        <f>IF(E2593&gt;0,"Nagyobb","Kisebb")</f>
        <v>Kisebb</v>
      </c>
    </row>
    <row r="2594" spans="1:62" x14ac:dyDescent="0.25">
      <c r="A2594">
        <v>1970</v>
      </c>
      <c r="B2594">
        <v>36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14</v>
      </c>
      <c r="M2594">
        <v>24</v>
      </c>
      <c r="N2594">
        <v>30</v>
      </c>
      <c r="O2594">
        <v>58</v>
      </c>
      <c r="P2594">
        <v>61</v>
      </c>
      <c r="Y2594" t="str">
        <f t="shared" si="448"/>
        <v>1424305861</v>
      </c>
      <c r="AA2594" t="str">
        <f t="shared" si="449"/>
        <v/>
      </c>
      <c r="AB2594" t="str">
        <f t="shared" si="450"/>
        <v/>
      </c>
      <c r="AC2594" t="str">
        <f t="shared" si="451"/>
        <v/>
      </c>
      <c r="AD2594" t="str">
        <f t="shared" si="452"/>
        <v/>
      </c>
      <c r="AE2594" t="str">
        <f t="shared" si="453"/>
        <v/>
      </c>
      <c r="AF2594" t="str">
        <f t="shared" si="454"/>
        <v/>
      </c>
      <c r="AG2594" t="str">
        <f t="shared" si="455"/>
        <v/>
      </c>
      <c r="AH2594" t="str">
        <f t="shared" si="456"/>
        <v/>
      </c>
      <c r="AI2594" t="str">
        <f t="shared" si="457"/>
        <v/>
      </c>
      <c r="AY2594">
        <f t="shared" si="458"/>
        <v>187</v>
      </c>
      <c r="BJ2594" t="str">
        <f>IF(E2594&gt;0,"Nagyobb","Kisebb")</f>
        <v>Kisebb</v>
      </c>
    </row>
    <row r="2595" spans="1:62" x14ac:dyDescent="0.25">
      <c r="A2595">
        <v>1970</v>
      </c>
      <c r="B2595">
        <v>35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4</v>
      </c>
      <c r="M2595">
        <v>7</v>
      </c>
      <c r="N2595">
        <v>25</v>
      </c>
      <c r="O2595">
        <v>70</v>
      </c>
      <c r="P2595">
        <v>78</v>
      </c>
      <c r="Y2595" t="str">
        <f t="shared" si="448"/>
        <v>47257078</v>
      </c>
      <c r="AA2595" t="str">
        <f t="shared" si="449"/>
        <v/>
      </c>
      <c r="AB2595" t="str">
        <f t="shared" si="450"/>
        <v/>
      </c>
      <c r="AC2595" t="str">
        <f t="shared" si="451"/>
        <v/>
      </c>
      <c r="AD2595" t="str">
        <f t="shared" si="452"/>
        <v/>
      </c>
      <c r="AE2595" t="str">
        <f t="shared" si="453"/>
        <v/>
      </c>
      <c r="AF2595" t="str">
        <f t="shared" si="454"/>
        <v/>
      </c>
      <c r="AG2595" t="str">
        <f t="shared" si="455"/>
        <v/>
      </c>
      <c r="AH2595" t="str">
        <f t="shared" si="456"/>
        <v/>
      </c>
      <c r="AI2595" t="str">
        <f t="shared" si="457"/>
        <v/>
      </c>
      <c r="AY2595">
        <f t="shared" si="458"/>
        <v>184</v>
      </c>
      <c r="BJ2595" t="str">
        <f>IF(E2595&gt;0,"Nagyobb","Kisebb")</f>
        <v>Kisebb</v>
      </c>
    </row>
    <row r="2596" spans="1:62" x14ac:dyDescent="0.25">
      <c r="A2596">
        <v>1970</v>
      </c>
      <c r="B2596">
        <v>34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22</v>
      </c>
      <c r="M2596">
        <v>30</v>
      </c>
      <c r="N2596">
        <v>33</v>
      </c>
      <c r="O2596">
        <v>36</v>
      </c>
      <c r="P2596">
        <v>90</v>
      </c>
      <c r="Y2596" t="str">
        <f t="shared" si="448"/>
        <v>2230333690</v>
      </c>
      <c r="AA2596" t="str">
        <f t="shared" si="449"/>
        <v/>
      </c>
      <c r="AB2596" t="str">
        <f t="shared" si="450"/>
        <v/>
      </c>
      <c r="AC2596" t="str">
        <f t="shared" si="451"/>
        <v/>
      </c>
      <c r="AD2596" t="str">
        <f t="shared" si="452"/>
        <v/>
      </c>
      <c r="AE2596" t="str">
        <f t="shared" si="453"/>
        <v/>
      </c>
      <c r="AF2596" t="str">
        <f t="shared" si="454"/>
        <v/>
      </c>
      <c r="AG2596" t="str">
        <f t="shared" si="455"/>
        <v/>
      </c>
      <c r="AH2596" t="str">
        <f t="shared" si="456"/>
        <v/>
      </c>
      <c r="AI2596" t="str">
        <f t="shared" si="457"/>
        <v/>
      </c>
      <c r="AY2596">
        <f t="shared" si="458"/>
        <v>211</v>
      </c>
      <c r="BJ2596" t="str">
        <f>IF(E2596&gt;0,"Nagyobb","Kisebb")</f>
        <v>Kisebb</v>
      </c>
    </row>
    <row r="2597" spans="1:62" x14ac:dyDescent="0.25">
      <c r="A2597">
        <v>1970</v>
      </c>
      <c r="B2597">
        <v>33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</v>
      </c>
      <c r="M2597">
        <v>12</v>
      </c>
      <c r="N2597">
        <v>28</v>
      </c>
      <c r="O2597">
        <v>63</v>
      </c>
      <c r="P2597">
        <v>79</v>
      </c>
      <c r="Y2597" t="str">
        <f t="shared" si="448"/>
        <v>212286379</v>
      </c>
      <c r="AA2597" t="str">
        <f t="shared" si="449"/>
        <v/>
      </c>
      <c r="AB2597" t="str">
        <f t="shared" si="450"/>
        <v/>
      </c>
      <c r="AC2597" t="str">
        <f t="shared" si="451"/>
        <v/>
      </c>
      <c r="AD2597" t="str">
        <f t="shared" si="452"/>
        <v/>
      </c>
      <c r="AE2597" t="str">
        <f t="shared" si="453"/>
        <v/>
      </c>
      <c r="AF2597" t="str">
        <f t="shared" si="454"/>
        <v/>
      </c>
      <c r="AG2597" t="str">
        <f t="shared" si="455"/>
        <v/>
      </c>
      <c r="AH2597" t="str">
        <f t="shared" si="456"/>
        <v/>
      </c>
      <c r="AI2597" t="str">
        <f t="shared" si="457"/>
        <v/>
      </c>
      <c r="AY2597">
        <f t="shared" si="458"/>
        <v>184</v>
      </c>
      <c r="BJ2597" t="str">
        <f>IF(E2597&gt;0,"Nagyobb","Kisebb")</f>
        <v>Kisebb</v>
      </c>
    </row>
    <row r="2598" spans="1:62" x14ac:dyDescent="0.25">
      <c r="A2598">
        <v>1970</v>
      </c>
      <c r="B2598">
        <v>32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5</v>
      </c>
      <c r="M2598">
        <v>12</v>
      </c>
      <c r="N2598">
        <v>62</v>
      </c>
      <c r="O2598">
        <v>75</v>
      </c>
      <c r="P2598">
        <v>90</v>
      </c>
      <c r="Y2598" t="str">
        <f t="shared" si="448"/>
        <v>512627590</v>
      </c>
      <c r="AA2598" t="str">
        <f t="shared" si="449"/>
        <v/>
      </c>
      <c r="AB2598" t="str">
        <f t="shared" si="450"/>
        <v/>
      </c>
      <c r="AC2598" t="str">
        <f t="shared" si="451"/>
        <v/>
      </c>
      <c r="AD2598" t="str">
        <f t="shared" si="452"/>
        <v/>
      </c>
      <c r="AE2598" t="str">
        <f t="shared" si="453"/>
        <v/>
      </c>
      <c r="AF2598" t="str">
        <f t="shared" si="454"/>
        <v/>
      </c>
      <c r="AG2598" t="str">
        <f t="shared" si="455"/>
        <v/>
      </c>
      <c r="AH2598" t="str">
        <f t="shared" si="456"/>
        <v/>
      </c>
      <c r="AI2598" t="str">
        <f t="shared" si="457"/>
        <v/>
      </c>
      <c r="AY2598">
        <f t="shared" si="458"/>
        <v>244</v>
      </c>
      <c r="BJ2598" t="str">
        <f>IF(E2598&gt;0,"Nagyobb","Kisebb")</f>
        <v>Kisebb</v>
      </c>
    </row>
    <row r="2599" spans="1:62" x14ac:dyDescent="0.25">
      <c r="A2599">
        <v>1970</v>
      </c>
      <c r="B2599">
        <v>31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19</v>
      </c>
      <c r="M2599">
        <v>23</v>
      </c>
      <c r="N2599">
        <v>25</v>
      </c>
      <c r="O2599">
        <v>53</v>
      </c>
      <c r="P2599">
        <v>79</v>
      </c>
      <c r="Y2599" t="str">
        <f t="shared" si="448"/>
        <v>1923255379</v>
      </c>
      <c r="AA2599" t="str">
        <f t="shared" si="449"/>
        <v/>
      </c>
      <c r="AB2599" t="str">
        <f t="shared" si="450"/>
        <v/>
      </c>
      <c r="AC2599" t="str">
        <f t="shared" si="451"/>
        <v/>
      </c>
      <c r="AD2599" t="str">
        <f t="shared" si="452"/>
        <v/>
      </c>
      <c r="AE2599" t="str">
        <f t="shared" si="453"/>
        <v/>
      </c>
      <c r="AF2599" t="str">
        <f t="shared" si="454"/>
        <v/>
      </c>
      <c r="AG2599" t="str">
        <f t="shared" si="455"/>
        <v/>
      </c>
      <c r="AH2599" t="str">
        <f t="shared" si="456"/>
        <v/>
      </c>
      <c r="AI2599" t="str">
        <f t="shared" si="457"/>
        <v/>
      </c>
      <c r="AY2599">
        <f t="shared" si="458"/>
        <v>199</v>
      </c>
      <c r="BJ2599" t="str">
        <f>IF(E2599&gt;0,"Nagyobb","Kisebb")</f>
        <v>Kisebb</v>
      </c>
    </row>
    <row r="2600" spans="1:62" x14ac:dyDescent="0.25">
      <c r="A2600">
        <v>1970</v>
      </c>
      <c r="B2600">
        <v>30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3</v>
      </c>
      <c r="M2600">
        <v>10</v>
      </c>
      <c r="N2600">
        <v>23</v>
      </c>
      <c r="O2600">
        <v>84</v>
      </c>
      <c r="P2600">
        <v>87</v>
      </c>
      <c r="Y2600" t="str">
        <f t="shared" si="448"/>
        <v>310238487</v>
      </c>
      <c r="AA2600" t="str">
        <f t="shared" si="449"/>
        <v/>
      </c>
      <c r="AB2600" t="str">
        <f t="shared" si="450"/>
        <v/>
      </c>
      <c r="AC2600" t="str">
        <f t="shared" si="451"/>
        <v/>
      </c>
      <c r="AD2600" t="str">
        <f t="shared" si="452"/>
        <v/>
      </c>
      <c r="AE2600" t="str">
        <f t="shared" si="453"/>
        <v/>
      </c>
      <c r="AF2600" t="str">
        <f t="shared" si="454"/>
        <v/>
      </c>
      <c r="AG2600" t="str">
        <f t="shared" si="455"/>
        <v/>
      </c>
      <c r="AH2600" t="str">
        <f t="shared" si="456"/>
        <v/>
      </c>
      <c r="AI2600" t="str">
        <f t="shared" si="457"/>
        <v/>
      </c>
      <c r="AY2600">
        <f t="shared" si="458"/>
        <v>207</v>
      </c>
      <c r="BJ2600" t="str">
        <f>IF(E2600&gt;0,"Nagyobb","Kisebb")</f>
        <v>Kisebb</v>
      </c>
    </row>
    <row r="2601" spans="1:62" x14ac:dyDescent="0.25">
      <c r="A2601">
        <v>1970</v>
      </c>
      <c r="B2601">
        <v>29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44</v>
      </c>
      <c r="M2601">
        <v>47</v>
      </c>
      <c r="N2601">
        <v>48</v>
      </c>
      <c r="O2601">
        <v>55</v>
      </c>
      <c r="P2601">
        <v>60</v>
      </c>
      <c r="Y2601" t="str">
        <f t="shared" si="448"/>
        <v>4447485560</v>
      </c>
      <c r="AA2601" t="str">
        <f t="shared" si="449"/>
        <v/>
      </c>
      <c r="AB2601" t="str">
        <f t="shared" si="450"/>
        <v>+</v>
      </c>
      <c r="AC2601" t="str">
        <f t="shared" si="451"/>
        <v/>
      </c>
      <c r="AD2601" t="str">
        <f t="shared" si="452"/>
        <v/>
      </c>
      <c r="AE2601" t="str">
        <f t="shared" si="453"/>
        <v/>
      </c>
      <c r="AF2601" t="str">
        <f t="shared" si="454"/>
        <v/>
      </c>
      <c r="AG2601" t="str">
        <f t="shared" si="455"/>
        <v/>
      </c>
      <c r="AH2601" t="str">
        <f t="shared" si="456"/>
        <v/>
      </c>
      <c r="AI2601" t="str">
        <f t="shared" si="457"/>
        <v/>
      </c>
      <c r="AY2601">
        <f t="shared" si="458"/>
        <v>254</v>
      </c>
      <c r="BJ2601" t="str">
        <f>IF(E2601&gt;0,"Nagyobb","Kisebb")</f>
        <v>Kisebb</v>
      </c>
    </row>
    <row r="2602" spans="1:62" x14ac:dyDescent="0.25">
      <c r="A2602">
        <v>1970</v>
      </c>
      <c r="B2602">
        <v>28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1</v>
      </c>
      <c r="M2602">
        <v>25</v>
      </c>
      <c r="N2602">
        <v>62</v>
      </c>
      <c r="O2602">
        <v>70</v>
      </c>
      <c r="P2602">
        <v>73</v>
      </c>
      <c r="Y2602" t="str">
        <f t="shared" si="448"/>
        <v>125627073</v>
      </c>
      <c r="AA2602" t="str">
        <f t="shared" si="449"/>
        <v/>
      </c>
      <c r="AB2602" t="str">
        <f t="shared" si="450"/>
        <v/>
      </c>
      <c r="AC2602" t="str">
        <f t="shared" si="451"/>
        <v/>
      </c>
      <c r="AD2602" t="str">
        <f t="shared" si="452"/>
        <v/>
      </c>
      <c r="AE2602" t="str">
        <f t="shared" si="453"/>
        <v/>
      </c>
      <c r="AF2602" t="str">
        <f t="shared" si="454"/>
        <v/>
      </c>
      <c r="AG2602" t="str">
        <f t="shared" si="455"/>
        <v/>
      </c>
      <c r="AH2602" t="str">
        <f t="shared" si="456"/>
        <v/>
      </c>
      <c r="AI2602" t="str">
        <f t="shared" si="457"/>
        <v/>
      </c>
      <c r="AY2602">
        <f t="shared" si="458"/>
        <v>231</v>
      </c>
      <c r="BJ2602" t="str">
        <f>IF(E2602&gt;0,"Nagyobb","Kisebb")</f>
        <v>Kisebb</v>
      </c>
    </row>
    <row r="2603" spans="1:62" x14ac:dyDescent="0.25">
      <c r="A2603">
        <v>1970</v>
      </c>
      <c r="B2603">
        <v>27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39</v>
      </c>
      <c r="M2603">
        <v>50</v>
      </c>
      <c r="N2603">
        <v>51</v>
      </c>
      <c r="O2603">
        <v>59</v>
      </c>
      <c r="P2603">
        <v>72</v>
      </c>
      <c r="Y2603" t="str">
        <f t="shared" si="448"/>
        <v>3950515972</v>
      </c>
      <c r="AA2603" t="str">
        <f t="shared" si="449"/>
        <v/>
      </c>
      <c r="AB2603" t="str">
        <f t="shared" si="450"/>
        <v>+</v>
      </c>
      <c r="AC2603" t="str">
        <f t="shared" si="451"/>
        <v/>
      </c>
      <c r="AD2603" t="str">
        <f t="shared" si="452"/>
        <v/>
      </c>
      <c r="AE2603" t="str">
        <f t="shared" si="453"/>
        <v/>
      </c>
      <c r="AF2603" t="str">
        <f t="shared" si="454"/>
        <v/>
      </c>
      <c r="AG2603" t="str">
        <f t="shared" si="455"/>
        <v/>
      </c>
      <c r="AH2603" t="str">
        <f t="shared" si="456"/>
        <v/>
      </c>
      <c r="AI2603" t="str">
        <f t="shared" si="457"/>
        <v/>
      </c>
      <c r="AY2603">
        <f t="shared" si="458"/>
        <v>271</v>
      </c>
      <c r="BJ2603" t="str">
        <f>IF(E2603&gt;0,"Nagyobb","Kisebb")</f>
        <v>Kisebb</v>
      </c>
    </row>
    <row r="2604" spans="1:62" x14ac:dyDescent="0.25">
      <c r="A2604">
        <v>1970</v>
      </c>
      <c r="B2604">
        <v>26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11</v>
      </c>
      <c r="M2604">
        <v>35</v>
      </c>
      <c r="N2604">
        <v>51</v>
      </c>
      <c r="O2604">
        <v>53</v>
      </c>
      <c r="P2604">
        <v>90</v>
      </c>
      <c r="Y2604" t="str">
        <f t="shared" si="448"/>
        <v>1135515390</v>
      </c>
      <c r="AA2604" t="str">
        <f t="shared" si="449"/>
        <v/>
      </c>
      <c r="AB2604" t="str">
        <f t="shared" si="450"/>
        <v/>
      </c>
      <c r="AC2604" t="str">
        <f t="shared" si="451"/>
        <v/>
      </c>
      <c r="AD2604" t="str">
        <f t="shared" si="452"/>
        <v/>
      </c>
      <c r="AE2604" t="str">
        <f t="shared" si="453"/>
        <v/>
      </c>
      <c r="AF2604" t="str">
        <f t="shared" si="454"/>
        <v/>
      </c>
      <c r="AG2604" t="str">
        <f t="shared" si="455"/>
        <v/>
      </c>
      <c r="AH2604" t="str">
        <f t="shared" si="456"/>
        <v/>
      </c>
      <c r="AI2604" t="str">
        <f t="shared" si="457"/>
        <v/>
      </c>
      <c r="AY2604">
        <f t="shared" si="458"/>
        <v>240</v>
      </c>
      <c r="BJ2604" t="str">
        <f>IF(E2604&gt;0,"Nagyobb","Kisebb")</f>
        <v>Kisebb</v>
      </c>
    </row>
    <row r="2605" spans="1:62" x14ac:dyDescent="0.25">
      <c r="A2605">
        <v>1970</v>
      </c>
      <c r="B2605">
        <v>25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3</v>
      </c>
      <c r="M2605">
        <v>34</v>
      </c>
      <c r="N2605">
        <v>38</v>
      </c>
      <c r="O2605">
        <v>40</v>
      </c>
      <c r="P2605">
        <v>65</v>
      </c>
      <c r="Y2605" t="str">
        <f t="shared" si="448"/>
        <v>334384065</v>
      </c>
      <c r="AA2605" t="str">
        <f t="shared" si="449"/>
        <v/>
      </c>
      <c r="AB2605" t="str">
        <f t="shared" si="450"/>
        <v/>
      </c>
      <c r="AC2605" t="str">
        <f t="shared" si="451"/>
        <v/>
      </c>
      <c r="AD2605" t="str">
        <f t="shared" si="452"/>
        <v/>
      </c>
      <c r="AE2605" t="str">
        <f t="shared" si="453"/>
        <v/>
      </c>
      <c r="AF2605" t="str">
        <f t="shared" si="454"/>
        <v/>
      </c>
      <c r="AG2605" t="str">
        <f t="shared" si="455"/>
        <v/>
      </c>
      <c r="AH2605" t="str">
        <f t="shared" si="456"/>
        <v/>
      </c>
      <c r="AI2605" t="str">
        <f t="shared" si="457"/>
        <v/>
      </c>
      <c r="AY2605">
        <f t="shared" si="458"/>
        <v>180</v>
      </c>
      <c r="BJ2605" t="str">
        <f>IF(E2605&gt;0,"Nagyobb","Kisebb")</f>
        <v>Kisebb</v>
      </c>
    </row>
    <row r="2606" spans="1:62" x14ac:dyDescent="0.25">
      <c r="A2606">
        <v>1970</v>
      </c>
      <c r="B2606">
        <v>24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12</v>
      </c>
      <c r="M2606">
        <v>15</v>
      </c>
      <c r="N2606">
        <v>42</v>
      </c>
      <c r="O2606">
        <v>45</v>
      </c>
      <c r="P2606">
        <v>87</v>
      </c>
      <c r="Y2606" t="str">
        <f t="shared" si="448"/>
        <v>1215424587</v>
      </c>
      <c r="AA2606" t="str">
        <f t="shared" si="449"/>
        <v/>
      </c>
      <c r="AB2606" t="str">
        <f t="shared" si="450"/>
        <v/>
      </c>
      <c r="AC2606" t="str">
        <f t="shared" si="451"/>
        <v/>
      </c>
      <c r="AD2606" t="str">
        <f t="shared" si="452"/>
        <v/>
      </c>
      <c r="AE2606" t="str">
        <f t="shared" si="453"/>
        <v/>
      </c>
      <c r="AF2606" t="str">
        <f t="shared" si="454"/>
        <v/>
      </c>
      <c r="AG2606" t="str">
        <f t="shared" si="455"/>
        <v/>
      </c>
      <c r="AH2606" t="str">
        <f t="shared" si="456"/>
        <v/>
      </c>
      <c r="AI2606" t="str">
        <f t="shared" si="457"/>
        <v/>
      </c>
      <c r="AY2606">
        <f t="shared" si="458"/>
        <v>201</v>
      </c>
      <c r="BJ2606" t="str">
        <f>IF(E2606&gt;0,"Nagyobb","Kisebb")</f>
        <v>Kisebb</v>
      </c>
    </row>
    <row r="2607" spans="1:62" x14ac:dyDescent="0.25">
      <c r="A2607">
        <v>1970</v>
      </c>
      <c r="B2607">
        <v>23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5</v>
      </c>
      <c r="M2607">
        <v>17</v>
      </c>
      <c r="N2607">
        <v>77</v>
      </c>
      <c r="O2607">
        <v>86</v>
      </c>
      <c r="P2607">
        <v>89</v>
      </c>
      <c r="Y2607" t="str">
        <f t="shared" si="448"/>
        <v>517778689</v>
      </c>
      <c r="AA2607" t="str">
        <f t="shared" si="449"/>
        <v/>
      </c>
      <c r="AB2607" t="str">
        <f t="shared" si="450"/>
        <v/>
      </c>
      <c r="AC2607" t="str">
        <f t="shared" si="451"/>
        <v/>
      </c>
      <c r="AD2607" t="str">
        <f t="shared" si="452"/>
        <v/>
      </c>
      <c r="AE2607" t="str">
        <f t="shared" si="453"/>
        <v/>
      </c>
      <c r="AF2607" t="str">
        <f t="shared" si="454"/>
        <v/>
      </c>
      <c r="AG2607" t="str">
        <f t="shared" si="455"/>
        <v/>
      </c>
      <c r="AH2607" t="str">
        <f t="shared" si="456"/>
        <v/>
      </c>
      <c r="AI2607" t="str">
        <f t="shared" si="457"/>
        <v/>
      </c>
      <c r="AY2607">
        <f t="shared" si="458"/>
        <v>274</v>
      </c>
      <c r="BJ2607" t="str">
        <f>IF(E2607&gt;0,"Nagyobb","Kisebb")</f>
        <v>Kisebb</v>
      </c>
    </row>
    <row r="2608" spans="1:62" x14ac:dyDescent="0.25">
      <c r="A2608">
        <v>1970</v>
      </c>
      <c r="B2608">
        <v>22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8</v>
      </c>
      <c r="M2608">
        <v>49</v>
      </c>
      <c r="N2608">
        <v>53</v>
      </c>
      <c r="O2608">
        <v>64</v>
      </c>
      <c r="P2608">
        <v>78</v>
      </c>
      <c r="Y2608" t="str">
        <f t="shared" si="448"/>
        <v>849536478</v>
      </c>
      <c r="AA2608" t="str">
        <f t="shared" si="449"/>
        <v/>
      </c>
      <c r="AB2608" t="str">
        <f t="shared" si="450"/>
        <v/>
      </c>
      <c r="AC2608" t="str">
        <f t="shared" si="451"/>
        <v/>
      </c>
      <c r="AD2608" t="str">
        <f t="shared" si="452"/>
        <v/>
      </c>
      <c r="AE2608" t="str">
        <f t="shared" si="453"/>
        <v/>
      </c>
      <c r="AF2608" t="str">
        <f t="shared" si="454"/>
        <v/>
      </c>
      <c r="AG2608" t="str">
        <f t="shared" si="455"/>
        <v/>
      </c>
      <c r="AH2608" t="str">
        <f t="shared" si="456"/>
        <v/>
      </c>
      <c r="AI2608" t="str">
        <f t="shared" si="457"/>
        <v/>
      </c>
      <c r="AY2608">
        <f t="shared" si="458"/>
        <v>252</v>
      </c>
      <c r="BJ2608" t="str">
        <f>IF(E2608&gt;0,"Nagyobb","Kisebb")</f>
        <v>Kisebb</v>
      </c>
    </row>
    <row r="2609" spans="1:62" x14ac:dyDescent="0.25">
      <c r="A2609">
        <v>1970</v>
      </c>
      <c r="B2609">
        <v>21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6</v>
      </c>
      <c r="M2609">
        <v>33</v>
      </c>
      <c r="N2609">
        <v>73</v>
      </c>
      <c r="O2609">
        <v>76</v>
      </c>
      <c r="P2609">
        <v>87</v>
      </c>
      <c r="Y2609" t="str">
        <f t="shared" si="448"/>
        <v>633737687</v>
      </c>
      <c r="AA2609" t="str">
        <f t="shared" si="449"/>
        <v/>
      </c>
      <c r="AB2609" t="str">
        <f t="shared" si="450"/>
        <v/>
      </c>
      <c r="AC2609" t="str">
        <f t="shared" si="451"/>
        <v/>
      </c>
      <c r="AD2609" t="str">
        <f t="shared" si="452"/>
        <v/>
      </c>
      <c r="AE2609" t="str">
        <f t="shared" si="453"/>
        <v/>
      </c>
      <c r="AF2609" t="str">
        <f t="shared" si="454"/>
        <v/>
      </c>
      <c r="AG2609" t="str">
        <f t="shared" si="455"/>
        <v/>
      </c>
      <c r="AH2609" t="str">
        <f t="shared" si="456"/>
        <v/>
      </c>
      <c r="AI2609" t="str">
        <f t="shared" si="457"/>
        <v/>
      </c>
      <c r="AY2609">
        <f t="shared" si="458"/>
        <v>275</v>
      </c>
      <c r="BJ2609" t="str">
        <f>IF(E2609&gt;0,"Nagyobb","Kisebb")</f>
        <v>Kisebb</v>
      </c>
    </row>
    <row r="2610" spans="1:62" x14ac:dyDescent="0.25">
      <c r="A2610">
        <v>1970</v>
      </c>
      <c r="B2610">
        <v>20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3</v>
      </c>
      <c r="M2610">
        <v>13</v>
      </c>
      <c r="N2610">
        <v>15</v>
      </c>
      <c r="O2610">
        <v>56</v>
      </c>
      <c r="P2610">
        <v>75</v>
      </c>
      <c r="Y2610" t="str">
        <f t="shared" si="448"/>
        <v>313155675</v>
      </c>
      <c r="AA2610" t="str">
        <f t="shared" si="449"/>
        <v/>
      </c>
      <c r="AB2610" t="str">
        <f t="shared" si="450"/>
        <v/>
      </c>
      <c r="AC2610" t="str">
        <f t="shared" si="451"/>
        <v/>
      </c>
      <c r="AD2610" t="str">
        <f t="shared" si="452"/>
        <v/>
      </c>
      <c r="AE2610" t="str">
        <f t="shared" si="453"/>
        <v/>
      </c>
      <c r="AF2610" t="str">
        <f t="shared" si="454"/>
        <v/>
      </c>
      <c r="AG2610" t="str">
        <f t="shared" si="455"/>
        <v/>
      </c>
      <c r="AH2610" t="str">
        <f t="shared" si="456"/>
        <v/>
      </c>
      <c r="AI2610" t="str">
        <f t="shared" si="457"/>
        <v/>
      </c>
      <c r="AY2610">
        <f t="shared" si="458"/>
        <v>162</v>
      </c>
      <c r="BJ2610" t="str">
        <f>IF(E2610&gt;0,"Nagyobb","Kisebb")</f>
        <v>Kisebb</v>
      </c>
    </row>
    <row r="2611" spans="1:62" x14ac:dyDescent="0.25">
      <c r="A2611">
        <v>1970</v>
      </c>
      <c r="B2611">
        <v>19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8</v>
      </c>
      <c r="M2611">
        <v>47</v>
      </c>
      <c r="N2611">
        <v>65</v>
      </c>
      <c r="O2611">
        <v>77</v>
      </c>
      <c r="P2611">
        <v>88</v>
      </c>
      <c r="Y2611" t="str">
        <f t="shared" si="448"/>
        <v>847657788</v>
      </c>
      <c r="AA2611" t="str">
        <f t="shared" si="449"/>
        <v/>
      </c>
      <c r="AB2611" t="str">
        <f t="shared" si="450"/>
        <v/>
      </c>
      <c r="AC2611" t="str">
        <f t="shared" si="451"/>
        <v/>
      </c>
      <c r="AD2611" t="str">
        <f t="shared" si="452"/>
        <v/>
      </c>
      <c r="AE2611" t="str">
        <f t="shared" si="453"/>
        <v/>
      </c>
      <c r="AF2611" t="str">
        <f t="shared" si="454"/>
        <v/>
      </c>
      <c r="AG2611" t="str">
        <f t="shared" si="455"/>
        <v/>
      </c>
      <c r="AH2611" t="str">
        <f t="shared" si="456"/>
        <v/>
      </c>
      <c r="AI2611" t="str">
        <f t="shared" si="457"/>
        <v/>
      </c>
      <c r="AY2611">
        <f t="shared" si="458"/>
        <v>285</v>
      </c>
      <c r="BJ2611" t="str">
        <f>IF(E2611&gt;0,"Nagyobb","Kisebb")</f>
        <v>Kisebb</v>
      </c>
    </row>
    <row r="2612" spans="1:62" x14ac:dyDescent="0.25">
      <c r="A2612">
        <v>1970</v>
      </c>
      <c r="B2612">
        <v>18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4</v>
      </c>
      <c r="M2612">
        <v>62</v>
      </c>
      <c r="N2612">
        <v>73</v>
      </c>
      <c r="O2612">
        <v>79</v>
      </c>
      <c r="P2612">
        <v>84</v>
      </c>
      <c r="Y2612" t="str">
        <f t="shared" si="448"/>
        <v>462737984</v>
      </c>
      <c r="AA2612" t="str">
        <f t="shared" si="449"/>
        <v/>
      </c>
      <c r="AB2612" t="str">
        <f t="shared" si="450"/>
        <v/>
      </c>
      <c r="AC2612" t="str">
        <f t="shared" si="451"/>
        <v/>
      </c>
      <c r="AD2612" t="str">
        <f t="shared" si="452"/>
        <v/>
      </c>
      <c r="AE2612" t="str">
        <f t="shared" si="453"/>
        <v/>
      </c>
      <c r="AF2612" t="str">
        <f t="shared" si="454"/>
        <v/>
      </c>
      <c r="AG2612" t="str">
        <f t="shared" si="455"/>
        <v/>
      </c>
      <c r="AH2612" t="str">
        <f t="shared" si="456"/>
        <v/>
      </c>
      <c r="AI2612" t="str">
        <f t="shared" si="457"/>
        <v/>
      </c>
      <c r="AY2612">
        <f t="shared" si="458"/>
        <v>302</v>
      </c>
      <c r="BJ2612" t="str">
        <f>IF(E2612&gt;0,"Nagyobb","Kisebb")</f>
        <v>Kisebb</v>
      </c>
    </row>
    <row r="2613" spans="1:62" x14ac:dyDescent="0.25">
      <c r="A2613">
        <v>1970</v>
      </c>
      <c r="B2613">
        <v>17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44</v>
      </c>
      <c r="M2613">
        <v>45</v>
      </c>
      <c r="N2613">
        <v>49</v>
      </c>
      <c r="O2613">
        <v>56</v>
      </c>
      <c r="P2613">
        <v>90</v>
      </c>
      <c r="Y2613" t="str">
        <f t="shared" si="448"/>
        <v>4445495690</v>
      </c>
      <c r="AA2613" t="str">
        <f t="shared" si="449"/>
        <v>+</v>
      </c>
      <c r="AB2613" t="str">
        <f t="shared" si="450"/>
        <v/>
      </c>
      <c r="AC2613" t="str">
        <f t="shared" si="451"/>
        <v/>
      </c>
      <c r="AD2613" t="str">
        <f t="shared" si="452"/>
        <v/>
      </c>
      <c r="AE2613" t="str">
        <f t="shared" si="453"/>
        <v/>
      </c>
      <c r="AF2613" t="str">
        <f t="shared" si="454"/>
        <v/>
      </c>
      <c r="AG2613" t="str">
        <f t="shared" si="455"/>
        <v/>
      </c>
      <c r="AH2613" t="str">
        <f t="shared" si="456"/>
        <v/>
      </c>
      <c r="AI2613" t="str">
        <f t="shared" si="457"/>
        <v/>
      </c>
      <c r="AY2613">
        <f t="shared" si="458"/>
        <v>284</v>
      </c>
      <c r="BJ2613" t="str">
        <f>IF(E2613&gt;0,"Nagyobb","Kisebb")</f>
        <v>Kisebb</v>
      </c>
    </row>
    <row r="2614" spans="1:62" x14ac:dyDescent="0.25">
      <c r="A2614">
        <v>1970</v>
      </c>
      <c r="B2614">
        <v>16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11</v>
      </c>
      <c r="M2614">
        <v>13</v>
      </c>
      <c r="N2614">
        <v>40</v>
      </c>
      <c r="O2614">
        <v>55</v>
      </c>
      <c r="P2614">
        <v>56</v>
      </c>
      <c r="Y2614" t="str">
        <f t="shared" si="448"/>
        <v>1113405556</v>
      </c>
      <c r="AA2614" t="str">
        <f t="shared" si="449"/>
        <v/>
      </c>
      <c r="AB2614" t="str">
        <f t="shared" si="450"/>
        <v/>
      </c>
      <c r="AC2614" t="str">
        <f t="shared" si="451"/>
        <v/>
      </c>
      <c r="AD2614" t="str">
        <f t="shared" si="452"/>
        <v>+</v>
      </c>
      <c r="AE2614" t="str">
        <f t="shared" si="453"/>
        <v/>
      </c>
      <c r="AF2614" t="str">
        <f t="shared" si="454"/>
        <v/>
      </c>
      <c r="AG2614" t="str">
        <f t="shared" si="455"/>
        <v/>
      </c>
      <c r="AH2614" t="str">
        <f t="shared" si="456"/>
        <v/>
      </c>
      <c r="AI2614" t="str">
        <f t="shared" si="457"/>
        <v/>
      </c>
      <c r="AY2614">
        <f t="shared" si="458"/>
        <v>175</v>
      </c>
      <c r="BJ2614" t="str">
        <f>IF(E2614&gt;0,"Nagyobb","Kisebb")</f>
        <v>Kisebb</v>
      </c>
    </row>
    <row r="2615" spans="1:62" x14ac:dyDescent="0.25">
      <c r="A2615">
        <v>1970</v>
      </c>
      <c r="B2615">
        <v>15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55</v>
      </c>
      <c r="M2615">
        <v>72</v>
      </c>
      <c r="N2615">
        <v>73</v>
      </c>
      <c r="O2615">
        <v>77</v>
      </c>
      <c r="P2615">
        <v>87</v>
      </c>
      <c r="Y2615" t="str">
        <f t="shared" si="448"/>
        <v>5572737787</v>
      </c>
      <c r="AA2615" t="str">
        <f t="shared" si="449"/>
        <v/>
      </c>
      <c r="AB2615" t="str">
        <f t="shared" si="450"/>
        <v>+</v>
      </c>
      <c r="AC2615" t="str">
        <f t="shared" si="451"/>
        <v/>
      </c>
      <c r="AD2615" t="str">
        <f t="shared" si="452"/>
        <v/>
      </c>
      <c r="AE2615" t="str">
        <f t="shared" si="453"/>
        <v/>
      </c>
      <c r="AF2615" t="str">
        <f t="shared" si="454"/>
        <v/>
      </c>
      <c r="AG2615" t="str">
        <f t="shared" si="455"/>
        <v/>
      </c>
      <c r="AH2615" t="str">
        <f t="shared" si="456"/>
        <v/>
      </c>
      <c r="AI2615" t="str">
        <f t="shared" si="457"/>
        <v/>
      </c>
      <c r="AY2615">
        <f t="shared" si="458"/>
        <v>364</v>
      </c>
      <c r="BJ2615" t="str">
        <f>IF(E2615&gt;0,"Nagyobb","Kisebb")</f>
        <v>Kisebb</v>
      </c>
    </row>
    <row r="2616" spans="1:62" x14ac:dyDescent="0.25">
      <c r="A2616">
        <v>1970</v>
      </c>
      <c r="B2616">
        <v>14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4</v>
      </c>
      <c r="M2616">
        <v>42</v>
      </c>
      <c r="N2616">
        <v>44</v>
      </c>
      <c r="O2616">
        <v>72</v>
      </c>
      <c r="P2616">
        <v>81</v>
      </c>
      <c r="Y2616" t="str">
        <f t="shared" si="448"/>
        <v>442447281</v>
      </c>
      <c r="AA2616" t="str">
        <f t="shared" si="449"/>
        <v/>
      </c>
      <c r="AB2616" t="str">
        <f t="shared" si="450"/>
        <v/>
      </c>
      <c r="AC2616" t="str">
        <f t="shared" si="451"/>
        <v/>
      </c>
      <c r="AD2616" t="str">
        <f t="shared" si="452"/>
        <v/>
      </c>
      <c r="AE2616" t="str">
        <f t="shared" si="453"/>
        <v/>
      </c>
      <c r="AF2616" t="str">
        <f t="shared" si="454"/>
        <v/>
      </c>
      <c r="AG2616" t="str">
        <f t="shared" si="455"/>
        <v/>
      </c>
      <c r="AH2616" t="str">
        <f t="shared" si="456"/>
        <v/>
      </c>
      <c r="AI2616" t="str">
        <f t="shared" si="457"/>
        <v/>
      </c>
      <c r="AY2616">
        <f t="shared" si="458"/>
        <v>243</v>
      </c>
      <c r="BJ2616" t="str">
        <f>IF(E2616&gt;0,"Nagyobb","Kisebb")</f>
        <v>Kisebb</v>
      </c>
    </row>
    <row r="2617" spans="1:62" x14ac:dyDescent="0.25">
      <c r="A2617">
        <v>1970</v>
      </c>
      <c r="B2617">
        <v>13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20</v>
      </c>
      <c r="M2617">
        <v>21</v>
      </c>
      <c r="N2617">
        <v>29</v>
      </c>
      <c r="O2617">
        <v>36</v>
      </c>
      <c r="P2617">
        <v>67</v>
      </c>
      <c r="Y2617" t="str">
        <f t="shared" si="448"/>
        <v>2021293667</v>
      </c>
      <c r="AA2617" t="str">
        <f t="shared" si="449"/>
        <v>+</v>
      </c>
      <c r="AB2617" t="str">
        <f t="shared" si="450"/>
        <v/>
      </c>
      <c r="AC2617" t="str">
        <f t="shared" si="451"/>
        <v/>
      </c>
      <c r="AD2617" t="str">
        <f t="shared" si="452"/>
        <v/>
      </c>
      <c r="AE2617" t="str">
        <f t="shared" si="453"/>
        <v/>
      </c>
      <c r="AF2617" t="str">
        <f t="shared" si="454"/>
        <v/>
      </c>
      <c r="AG2617" t="str">
        <f t="shared" si="455"/>
        <v/>
      </c>
      <c r="AH2617" t="str">
        <f t="shared" si="456"/>
        <v/>
      </c>
      <c r="AI2617" t="str">
        <f t="shared" si="457"/>
        <v/>
      </c>
      <c r="AY2617">
        <f t="shared" si="458"/>
        <v>173</v>
      </c>
      <c r="BJ2617" t="str">
        <f>IF(E2617&gt;0,"Nagyobb","Kisebb")</f>
        <v>Kisebb</v>
      </c>
    </row>
    <row r="2618" spans="1:62" x14ac:dyDescent="0.25">
      <c r="A2618">
        <v>1970</v>
      </c>
      <c r="B2618">
        <v>12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21</v>
      </c>
      <c r="M2618">
        <v>24</v>
      </c>
      <c r="N2618">
        <v>42</v>
      </c>
      <c r="O2618">
        <v>57</v>
      </c>
      <c r="P2618">
        <v>66</v>
      </c>
      <c r="Y2618" t="str">
        <f t="shared" si="448"/>
        <v>2124425766</v>
      </c>
      <c r="AA2618" t="str">
        <f t="shared" si="449"/>
        <v/>
      </c>
      <c r="AB2618" t="str">
        <f t="shared" si="450"/>
        <v/>
      </c>
      <c r="AC2618" t="str">
        <f t="shared" si="451"/>
        <v/>
      </c>
      <c r="AD2618" t="str">
        <f t="shared" si="452"/>
        <v/>
      </c>
      <c r="AE2618" t="str">
        <f t="shared" si="453"/>
        <v/>
      </c>
      <c r="AF2618" t="str">
        <f t="shared" si="454"/>
        <v/>
      </c>
      <c r="AG2618" t="str">
        <f t="shared" si="455"/>
        <v/>
      </c>
      <c r="AH2618" t="str">
        <f t="shared" si="456"/>
        <v/>
      </c>
      <c r="AI2618" t="str">
        <f t="shared" si="457"/>
        <v/>
      </c>
      <c r="AY2618">
        <f t="shared" si="458"/>
        <v>210</v>
      </c>
      <c r="BJ2618" t="str">
        <f>IF(E2618&gt;0,"Nagyobb","Kisebb")</f>
        <v>Kisebb</v>
      </c>
    </row>
    <row r="2619" spans="1:62" x14ac:dyDescent="0.25">
      <c r="A2619">
        <v>1970</v>
      </c>
      <c r="B2619">
        <v>11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10</v>
      </c>
      <c r="M2619">
        <v>18</v>
      </c>
      <c r="N2619">
        <v>57</v>
      </c>
      <c r="O2619">
        <v>64</v>
      </c>
      <c r="P2619">
        <v>80</v>
      </c>
      <c r="Y2619" t="str">
        <f t="shared" si="448"/>
        <v>1018576480</v>
      </c>
      <c r="AA2619" t="str">
        <f t="shared" si="449"/>
        <v/>
      </c>
      <c r="AB2619" t="str">
        <f t="shared" si="450"/>
        <v/>
      </c>
      <c r="AC2619" t="str">
        <f t="shared" si="451"/>
        <v/>
      </c>
      <c r="AD2619" t="str">
        <f t="shared" si="452"/>
        <v/>
      </c>
      <c r="AE2619" t="str">
        <f t="shared" si="453"/>
        <v/>
      </c>
      <c r="AF2619" t="str">
        <f t="shared" si="454"/>
        <v/>
      </c>
      <c r="AG2619" t="str">
        <f t="shared" si="455"/>
        <v/>
      </c>
      <c r="AH2619" t="str">
        <f t="shared" si="456"/>
        <v/>
      </c>
      <c r="AI2619" t="str">
        <f t="shared" si="457"/>
        <v/>
      </c>
      <c r="AY2619">
        <f t="shared" si="458"/>
        <v>229</v>
      </c>
      <c r="BJ2619" t="str">
        <f>IF(E2619&gt;0,"Nagyobb","Kisebb")</f>
        <v>Kisebb</v>
      </c>
    </row>
    <row r="2620" spans="1:62" x14ac:dyDescent="0.25">
      <c r="A2620">
        <v>1970</v>
      </c>
      <c r="B2620">
        <v>10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19</v>
      </c>
      <c r="N2620">
        <v>31</v>
      </c>
      <c r="O2620">
        <v>73</v>
      </c>
      <c r="P2620">
        <v>79</v>
      </c>
      <c r="Y2620" t="str">
        <f t="shared" si="448"/>
        <v>1019317379</v>
      </c>
      <c r="AA2620" t="str">
        <f t="shared" si="449"/>
        <v/>
      </c>
      <c r="AB2620" t="str">
        <f t="shared" si="450"/>
        <v/>
      </c>
      <c r="AC2620" t="str">
        <f t="shared" si="451"/>
        <v/>
      </c>
      <c r="AD2620" t="str">
        <f t="shared" si="452"/>
        <v/>
      </c>
      <c r="AE2620" t="str">
        <f t="shared" si="453"/>
        <v/>
      </c>
      <c r="AF2620" t="str">
        <f t="shared" si="454"/>
        <v/>
      </c>
      <c r="AG2620" t="str">
        <f t="shared" si="455"/>
        <v/>
      </c>
      <c r="AH2620" t="str">
        <f t="shared" si="456"/>
        <v/>
      </c>
      <c r="AI2620" t="str">
        <f t="shared" si="457"/>
        <v/>
      </c>
      <c r="AY2620">
        <f t="shared" si="458"/>
        <v>212</v>
      </c>
      <c r="BJ2620" t="str">
        <f>IF(E2620&gt;0,"Nagyobb","Kisebb")</f>
        <v>Kisebb</v>
      </c>
    </row>
    <row r="2621" spans="1:62" x14ac:dyDescent="0.25">
      <c r="A2621">
        <v>1970</v>
      </c>
      <c r="B2621">
        <v>9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29</v>
      </c>
      <c r="M2621">
        <v>34</v>
      </c>
      <c r="N2621">
        <v>44</v>
      </c>
      <c r="O2621">
        <v>74</v>
      </c>
      <c r="P2621">
        <v>81</v>
      </c>
      <c r="Y2621" t="str">
        <f t="shared" si="448"/>
        <v>2934447481</v>
      </c>
      <c r="AA2621" t="str">
        <f t="shared" si="449"/>
        <v/>
      </c>
      <c r="AB2621" t="str">
        <f t="shared" si="450"/>
        <v/>
      </c>
      <c r="AC2621" t="str">
        <f t="shared" si="451"/>
        <v/>
      </c>
      <c r="AD2621" t="str">
        <f t="shared" si="452"/>
        <v/>
      </c>
      <c r="AE2621" t="str">
        <f t="shared" si="453"/>
        <v/>
      </c>
      <c r="AF2621" t="str">
        <f t="shared" si="454"/>
        <v/>
      </c>
      <c r="AG2621" t="str">
        <f t="shared" si="455"/>
        <v/>
      </c>
      <c r="AH2621" t="str">
        <f t="shared" si="456"/>
        <v/>
      </c>
      <c r="AI2621" t="str">
        <f t="shared" si="457"/>
        <v/>
      </c>
      <c r="AY2621">
        <f t="shared" si="458"/>
        <v>262</v>
      </c>
      <c r="BJ2621" t="str">
        <f>IF(E2621&gt;0,"Nagyobb","Kisebb")</f>
        <v>Kisebb</v>
      </c>
    </row>
    <row r="2622" spans="1:62" x14ac:dyDescent="0.25">
      <c r="A2622">
        <v>1970</v>
      </c>
      <c r="B2622">
        <v>8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6</v>
      </c>
      <c r="M2622">
        <v>11</v>
      </c>
      <c r="N2622">
        <v>19</v>
      </c>
      <c r="O2622">
        <v>25</v>
      </c>
      <c r="P2622">
        <v>76</v>
      </c>
      <c r="Y2622" t="str">
        <f t="shared" si="448"/>
        <v>611192576</v>
      </c>
      <c r="AA2622" t="str">
        <f t="shared" si="449"/>
        <v/>
      </c>
      <c r="AB2622" t="str">
        <f t="shared" si="450"/>
        <v/>
      </c>
      <c r="AC2622" t="str">
        <f t="shared" si="451"/>
        <v/>
      </c>
      <c r="AD2622" t="str">
        <f t="shared" si="452"/>
        <v/>
      </c>
      <c r="AE2622" t="str">
        <f t="shared" si="453"/>
        <v/>
      </c>
      <c r="AF2622" t="str">
        <f t="shared" si="454"/>
        <v/>
      </c>
      <c r="AG2622" t="str">
        <f t="shared" si="455"/>
        <v/>
      </c>
      <c r="AH2622" t="str">
        <f t="shared" si="456"/>
        <v/>
      </c>
      <c r="AI2622" t="str">
        <f t="shared" si="457"/>
        <v/>
      </c>
      <c r="AY2622">
        <f t="shared" si="458"/>
        <v>137</v>
      </c>
      <c r="BJ2622" t="str">
        <f>IF(E2622&gt;0,"Nagyobb","Kisebb")</f>
        <v>Kisebb</v>
      </c>
    </row>
    <row r="2623" spans="1:62" x14ac:dyDescent="0.25">
      <c r="A2623">
        <v>1970</v>
      </c>
      <c r="B2623">
        <v>7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25</v>
      </c>
      <c r="M2623">
        <v>34</v>
      </c>
      <c r="N2623">
        <v>49</v>
      </c>
      <c r="O2623">
        <v>68</v>
      </c>
      <c r="P2623">
        <v>75</v>
      </c>
      <c r="Y2623" t="str">
        <f t="shared" si="448"/>
        <v>2534496875</v>
      </c>
      <c r="AA2623" t="str">
        <f t="shared" si="449"/>
        <v/>
      </c>
      <c r="AB2623" t="str">
        <f t="shared" si="450"/>
        <v/>
      </c>
      <c r="AC2623" t="str">
        <f t="shared" si="451"/>
        <v/>
      </c>
      <c r="AD2623" t="str">
        <f t="shared" si="452"/>
        <v/>
      </c>
      <c r="AE2623" t="str">
        <f t="shared" si="453"/>
        <v/>
      </c>
      <c r="AF2623" t="str">
        <f t="shared" si="454"/>
        <v/>
      </c>
      <c r="AG2623" t="str">
        <f t="shared" si="455"/>
        <v/>
      </c>
      <c r="AH2623" t="str">
        <f t="shared" si="456"/>
        <v/>
      </c>
      <c r="AI2623" t="str">
        <f t="shared" si="457"/>
        <v/>
      </c>
      <c r="AY2623">
        <f t="shared" si="458"/>
        <v>251</v>
      </c>
      <c r="BJ2623" t="str">
        <f>IF(E2623&gt;0,"Nagyobb","Kisebb")</f>
        <v>Kisebb</v>
      </c>
    </row>
    <row r="2624" spans="1:62" x14ac:dyDescent="0.25">
      <c r="A2624">
        <v>1970</v>
      </c>
      <c r="B2624">
        <v>6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3</v>
      </c>
      <c r="M2624">
        <v>39</v>
      </c>
      <c r="N2624">
        <v>69</v>
      </c>
      <c r="O2624">
        <v>76</v>
      </c>
      <c r="P2624">
        <v>81</v>
      </c>
      <c r="Y2624" t="str">
        <f t="shared" si="448"/>
        <v>339697681</v>
      </c>
      <c r="AA2624" t="str">
        <f t="shared" si="449"/>
        <v/>
      </c>
      <c r="AB2624" t="str">
        <f t="shared" si="450"/>
        <v/>
      </c>
      <c r="AC2624" t="str">
        <f t="shared" si="451"/>
        <v/>
      </c>
      <c r="AD2624" t="str">
        <f t="shared" si="452"/>
        <v/>
      </c>
      <c r="AE2624" t="str">
        <f t="shared" si="453"/>
        <v/>
      </c>
      <c r="AF2624" t="str">
        <f t="shared" si="454"/>
        <v/>
      </c>
      <c r="AG2624" t="str">
        <f t="shared" si="455"/>
        <v/>
      </c>
      <c r="AH2624" t="str">
        <f t="shared" si="456"/>
        <v/>
      </c>
      <c r="AI2624" t="str">
        <f t="shared" si="457"/>
        <v/>
      </c>
      <c r="AY2624">
        <f t="shared" si="458"/>
        <v>268</v>
      </c>
      <c r="BJ2624" t="str">
        <f>IF(E2624&gt;0,"Nagyobb","Kisebb")</f>
        <v>Kisebb</v>
      </c>
    </row>
    <row r="2625" spans="1:62" x14ac:dyDescent="0.25">
      <c r="A2625">
        <v>1970</v>
      </c>
      <c r="B2625">
        <v>5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26</v>
      </c>
      <c r="M2625">
        <v>53</v>
      </c>
      <c r="N2625">
        <v>61</v>
      </c>
      <c r="O2625">
        <v>70</v>
      </c>
      <c r="P2625">
        <v>83</v>
      </c>
      <c r="Y2625" t="str">
        <f t="shared" si="448"/>
        <v>2653617083</v>
      </c>
      <c r="AA2625" t="str">
        <f t="shared" si="449"/>
        <v/>
      </c>
      <c r="AB2625" t="str">
        <f t="shared" si="450"/>
        <v/>
      </c>
      <c r="AC2625" t="str">
        <f t="shared" si="451"/>
        <v/>
      </c>
      <c r="AD2625" t="str">
        <f t="shared" si="452"/>
        <v/>
      </c>
      <c r="AE2625" t="str">
        <f t="shared" si="453"/>
        <v/>
      </c>
      <c r="AF2625" t="str">
        <f t="shared" si="454"/>
        <v/>
      </c>
      <c r="AG2625" t="str">
        <f t="shared" si="455"/>
        <v/>
      </c>
      <c r="AH2625" t="str">
        <f t="shared" si="456"/>
        <v/>
      </c>
      <c r="AI2625" t="str">
        <f t="shared" si="457"/>
        <v/>
      </c>
      <c r="AY2625">
        <f t="shared" si="458"/>
        <v>293</v>
      </c>
      <c r="BJ2625" t="str">
        <f>IF(E2625&gt;0,"Nagyobb","Kisebb")</f>
        <v>Kisebb</v>
      </c>
    </row>
    <row r="2626" spans="1:62" x14ac:dyDescent="0.25">
      <c r="A2626">
        <v>1970</v>
      </c>
      <c r="B2626">
        <v>4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25</v>
      </c>
      <c r="M2626">
        <v>34</v>
      </c>
      <c r="N2626">
        <v>46</v>
      </c>
      <c r="O2626">
        <v>51</v>
      </c>
      <c r="P2626">
        <v>53</v>
      </c>
      <c r="Y2626" t="str">
        <f t="shared" ref="Y2626:Y2689" si="459">L2626&amp;M2626&amp;N2626&amp;O2626&amp;P2626</f>
        <v>2534465153</v>
      </c>
      <c r="AA2626" t="str">
        <f t="shared" ref="AA2626:AA2689" si="460">IF(L2626+1=M2626,"+","")</f>
        <v/>
      </c>
      <c r="AB2626" t="str">
        <f t="shared" ref="AB2626:AB2689" si="461">IF(M2626+1=N2626,"+","")</f>
        <v/>
      </c>
      <c r="AC2626" t="str">
        <f t="shared" ref="AC2626:AC2689" si="462">IF(N2626+1=O2626,"+","")</f>
        <v/>
      </c>
      <c r="AD2626" t="str">
        <f t="shared" ref="AD2626:AD2689" si="463">IF(O2626+1=P2626,"+","")</f>
        <v/>
      </c>
      <c r="AE2626" t="str">
        <f t="shared" ref="AE2626:AE2689" si="464">IF(AA2626&amp;AB2626="++","harom","")</f>
        <v/>
      </c>
      <c r="AF2626" t="str">
        <f t="shared" ref="AF2626:AF2689" si="465">IF(AB2626&amp;AC2626="++","harom","")</f>
        <v/>
      </c>
      <c r="AG2626" t="str">
        <f t="shared" ref="AG2626:AG2689" si="466">IF(AC2626&amp;AD2626="++","harom","")</f>
        <v/>
      </c>
      <c r="AH2626" t="str">
        <f t="shared" ref="AH2626:AH2689" si="467">IF(AA2626&amp;AB2626&amp;AC2626="+++","negy","")</f>
        <v/>
      </c>
      <c r="AI2626" t="str">
        <f t="shared" ref="AI2626:AI2689" si="468">IF(AB2626&amp;AC2626&amp;AD2626="+++","negy","")</f>
        <v/>
      </c>
      <c r="AY2626">
        <f t="shared" ref="AY2626:AY2689" si="469">SUM(L2626:P2626)</f>
        <v>209</v>
      </c>
      <c r="BJ2626" t="str">
        <f>IF(E2626&gt;0,"Nagyobb","Kisebb")</f>
        <v>Kisebb</v>
      </c>
    </row>
    <row r="2627" spans="1:62" x14ac:dyDescent="0.25">
      <c r="A2627">
        <v>1970</v>
      </c>
      <c r="B2627">
        <v>3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3</v>
      </c>
      <c r="M2627">
        <v>16</v>
      </c>
      <c r="N2627">
        <v>19</v>
      </c>
      <c r="O2627">
        <v>57</v>
      </c>
      <c r="P2627">
        <v>67</v>
      </c>
      <c r="Y2627" t="str">
        <f t="shared" si="459"/>
        <v>316195767</v>
      </c>
      <c r="AA2627" t="str">
        <f t="shared" si="460"/>
        <v/>
      </c>
      <c r="AB2627" t="str">
        <f t="shared" si="461"/>
        <v/>
      </c>
      <c r="AC2627" t="str">
        <f t="shared" si="462"/>
        <v/>
      </c>
      <c r="AD2627" t="str">
        <f t="shared" si="463"/>
        <v/>
      </c>
      <c r="AE2627" t="str">
        <f t="shared" si="464"/>
        <v/>
      </c>
      <c r="AF2627" t="str">
        <f t="shared" si="465"/>
        <v/>
      </c>
      <c r="AG2627" t="str">
        <f t="shared" si="466"/>
        <v/>
      </c>
      <c r="AH2627" t="str">
        <f t="shared" si="467"/>
        <v/>
      </c>
      <c r="AI2627" t="str">
        <f t="shared" si="468"/>
        <v/>
      </c>
      <c r="AY2627">
        <f t="shared" si="469"/>
        <v>162</v>
      </c>
      <c r="BJ2627" t="str">
        <f>IF(E2627&gt;0,"Nagyobb","Kisebb")</f>
        <v>Kisebb</v>
      </c>
    </row>
    <row r="2628" spans="1:62" x14ac:dyDescent="0.25">
      <c r="A2628">
        <v>1970</v>
      </c>
      <c r="B2628">
        <v>2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12</v>
      </c>
      <c r="M2628">
        <v>33</v>
      </c>
      <c r="N2628">
        <v>34</v>
      </c>
      <c r="O2628">
        <v>46</v>
      </c>
      <c r="P2628">
        <v>87</v>
      </c>
      <c r="Y2628" t="str">
        <f t="shared" si="459"/>
        <v>1233344687</v>
      </c>
      <c r="AA2628" t="str">
        <f t="shared" si="460"/>
        <v/>
      </c>
      <c r="AB2628" t="str">
        <f t="shared" si="461"/>
        <v>+</v>
      </c>
      <c r="AC2628" t="str">
        <f t="shared" si="462"/>
        <v/>
      </c>
      <c r="AD2628" t="str">
        <f t="shared" si="463"/>
        <v/>
      </c>
      <c r="AE2628" t="str">
        <f t="shared" si="464"/>
        <v/>
      </c>
      <c r="AF2628" t="str">
        <f t="shared" si="465"/>
        <v/>
      </c>
      <c r="AG2628" t="str">
        <f t="shared" si="466"/>
        <v/>
      </c>
      <c r="AH2628" t="str">
        <f t="shared" si="467"/>
        <v/>
      </c>
      <c r="AI2628" t="str">
        <f t="shared" si="468"/>
        <v/>
      </c>
      <c r="AY2628">
        <f t="shared" si="469"/>
        <v>212</v>
      </c>
      <c r="BJ2628" t="str">
        <f>IF(E2628&gt;0,"Nagyobb","Kisebb")</f>
        <v>Kisebb</v>
      </c>
    </row>
    <row r="2629" spans="1:62" x14ac:dyDescent="0.25">
      <c r="A2629">
        <v>1970</v>
      </c>
      <c r="B2629">
        <v>1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15</v>
      </c>
      <c r="M2629">
        <v>30</v>
      </c>
      <c r="N2629">
        <v>34</v>
      </c>
      <c r="O2629">
        <v>44</v>
      </c>
      <c r="P2629">
        <v>47</v>
      </c>
      <c r="Y2629" t="str">
        <f t="shared" si="459"/>
        <v>1530344447</v>
      </c>
      <c r="AA2629" t="str">
        <f t="shared" si="460"/>
        <v/>
      </c>
      <c r="AB2629" t="str">
        <f t="shared" si="461"/>
        <v/>
      </c>
      <c r="AC2629" t="str">
        <f t="shared" si="462"/>
        <v/>
      </c>
      <c r="AD2629" t="str">
        <f t="shared" si="463"/>
        <v/>
      </c>
      <c r="AE2629" t="str">
        <f t="shared" si="464"/>
        <v/>
      </c>
      <c r="AF2629" t="str">
        <f t="shared" si="465"/>
        <v/>
      </c>
      <c r="AG2629" t="str">
        <f t="shared" si="466"/>
        <v/>
      </c>
      <c r="AH2629" t="str">
        <f t="shared" si="467"/>
        <v/>
      </c>
      <c r="AI2629" t="str">
        <f t="shared" si="468"/>
        <v/>
      </c>
      <c r="AY2629">
        <f t="shared" si="469"/>
        <v>170</v>
      </c>
      <c r="BJ2629" t="str">
        <f>IF(E2629&gt;0,"Nagyobb","Kisebb")</f>
        <v>Kisebb</v>
      </c>
    </row>
    <row r="2630" spans="1:62" x14ac:dyDescent="0.25">
      <c r="A2630">
        <v>1969</v>
      </c>
      <c r="B2630">
        <v>52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13</v>
      </c>
      <c r="M2630">
        <v>47</v>
      </c>
      <c r="N2630">
        <v>66</v>
      </c>
      <c r="O2630">
        <v>73</v>
      </c>
      <c r="P2630">
        <v>75</v>
      </c>
      <c r="Y2630" t="str">
        <f t="shared" si="459"/>
        <v>1347667375</v>
      </c>
      <c r="AA2630" t="str">
        <f t="shared" si="460"/>
        <v/>
      </c>
      <c r="AB2630" t="str">
        <f t="shared" si="461"/>
        <v/>
      </c>
      <c r="AC2630" t="str">
        <f t="shared" si="462"/>
        <v/>
      </c>
      <c r="AD2630" t="str">
        <f t="shared" si="463"/>
        <v/>
      </c>
      <c r="AE2630" t="str">
        <f t="shared" si="464"/>
        <v/>
      </c>
      <c r="AF2630" t="str">
        <f t="shared" si="465"/>
        <v/>
      </c>
      <c r="AG2630" t="str">
        <f t="shared" si="466"/>
        <v/>
      </c>
      <c r="AH2630" t="str">
        <f t="shared" si="467"/>
        <v/>
      </c>
      <c r="AI2630" t="str">
        <f t="shared" si="468"/>
        <v/>
      </c>
      <c r="AY2630">
        <f t="shared" si="469"/>
        <v>274</v>
      </c>
      <c r="BJ2630" t="str">
        <f>IF(E2630&gt;0,"Nagyobb","Kisebb")</f>
        <v>Kisebb</v>
      </c>
    </row>
    <row r="2631" spans="1:62" x14ac:dyDescent="0.25">
      <c r="A2631">
        <v>1969</v>
      </c>
      <c r="B2631">
        <v>51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7</v>
      </c>
      <c r="M2631">
        <v>47</v>
      </c>
      <c r="N2631">
        <v>50</v>
      </c>
      <c r="O2631">
        <v>72</v>
      </c>
      <c r="P2631">
        <v>79</v>
      </c>
      <c r="Y2631" t="str">
        <f t="shared" si="459"/>
        <v>747507279</v>
      </c>
      <c r="AA2631" t="str">
        <f t="shared" si="460"/>
        <v/>
      </c>
      <c r="AB2631" t="str">
        <f t="shared" si="461"/>
        <v/>
      </c>
      <c r="AC2631" t="str">
        <f t="shared" si="462"/>
        <v/>
      </c>
      <c r="AD2631" t="str">
        <f t="shared" si="463"/>
        <v/>
      </c>
      <c r="AE2631" t="str">
        <f t="shared" si="464"/>
        <v/>
      </c>
      <c r="AF2631" t="str">
        <f t="shared" si="465"/>
        <v/>
      </c>
      <c r="AG2631" t="str">
        <f t="shared" si="466"/>
        <v/>
      </c>
      <c r="AH2631" t="str">
        <f t="shared" si="467"/>
        <v/>
      </c>
      <c r="AI2631" t="str">
        <f t="shared" si="468"/>
        <v/>
      </c>
      <c r="AY2631">
        <f t="shared" si="469"/>
        <v>255</v>
      </c>
      <c r="BJ2631" t="str">
        <f>IF(E2631&gt;0,"Nagyobb","Kisebb")</f>
        <v>Kisebb</v>
      </c>
    </row>
    <row r="2632" spans="1:62" x14ac:dyDescent="0.25">
      <c r="A2632">
        <v>1969</v>
      </c>
      <c r="B2632">
        <v>50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34</v>
      </c>
      <c r="M2632">
        <v>47</v>
      </c>
      <c r="N2632">
        <v>49</v>
      </c>
      <c r="O2632">
        <v>51</v>
      </c>
      <c r="P2632">
        <v>56</v>
      </c>
      <c r="Y2632" t="str">
        <f t="shared" si="459"/>
        <v>3447495156</v>
      </c>
      <c r="AA2632" t="str">
        <f t="shared" si="460"/>
        <v/>
      </c>
      <c r="AB2632" t="str">
        <f t="shared" si="461"/>
        <v/>
      </c>
      <c r="AC2632" t="str">
        <f t="shared" si="462"/>
        <v/>
      </c>
      <c r="AD2632" t="str">
        <f t="shared" si="463"/>
        <v/>
      </c>
      <c r="AE2632" t="str">
        <f t="shared" si="464"/>
        <v/>
      </c>
      <c r="AF2632" t="str">
        <f t="shared" si="465"/>
        <v/>
      </c>
      <c r="AG2632" t="str">
        <f t="shared" si="466"/>
        <v/>
      </c>
      <c r="AH2632" t="str">
        <f t="shared" si="467"/>
        <v/>
      </c>
      <c r="AI2632" t="str">
        <f t="shared" si="468"/>
        <v/>
      </c>
      <c r="AY2632">
        <f t="shared" si="469"/>
        <v>237</v>
      </c>
      <c r="BJ2632" t="str">
        <f>IF(E2632&gt;0,"Nagyobb","Kisebb")</f>
        <v>Kisebb</v>
      </c>
    </row>
    <row r="2633" spans="1:62" x14ac:dyDescent="0.25">
      <c r="A2633">
        <v>1969</v>
      </c>
      <c r="B2633">
        <v>49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7</v>
      </c>
      <c r="M2633">
        <v>11</v>
      </c>
      <c r="N2633">
        <v>13</v>
      </c>
      <c r="O2633">
        <v>76</v>
      </c>
      <c r="P2633">
        <v>79</v>
      </c>
      <c r="Y2633" t="str">
        <f t="shared" si="459"/>
        <v>711137679</v>
      </c>
      <c r="AA2633" t="str">
        <f t="shared" si="460"/>
        <v/>
      </c>
      <c r="AB2633" t="str">
        <f t="shared" si="461"/>
        <v/>
      </c>
      <c r="AC2633" t="str">
        <f t="shared" si="462"/>
        <v/>
      </c>
      <c r="AD2633" t="str">
        <f t="shared" si="463"/>
        <v/>
      </c>
      <c r="AE2633" t="str">
        <f t="shared" si="464"/>
        <v/>
      </c>
      <c r="AF2633" t="str">
        <f t="shared" si="465"/>
        <v/>
      </c>
      <c r="AG2633" t="str">
        <f t="shared" si="466"/>
        <v/>
      </c>
      <c r="AH2633" t="str">
        <f t="shared" si="467"/>
        <v/>
      </c>
      <c r="AI2633" t="str">
        <f t="shared" si="468"/>
        <v/>
      </c>
      <c r="AY2633">
        <f t="shared" si="469"/>
        <v>186</v>
      </c>
      <c r="BJ2633" t="str">
        <f>IF(E2633&gt;0,"Nagyobb","Kisebb")</f>
        <v>Kisebb</v>
      </c>
    </row>
    <row r="2634" spans="1:62" x14ac:dyDescent="0.25">
      <c r="A2634">
        <v>1969</v>
      </c>
      <c r="B2634">
        <v>48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55</v>
      </c>
      <c r="M2634">
        <v>69</v>
      </c>
      <c r="N2634">
        <v>72</v>
      </c>
      <c r="O2634">
        <v>73</v>
      </c>
      <c r="P2634">
        <v>78</v>
      </c>
      <c r="Y2634" t="str">
        <f t="shared" si="459"/>
        <v>5569727378</v>
      </c>
      <c r="AA2634" t="str">
        <f t="shared" si="460"/>
        <v/>
      </c>
      <c r="AB2634" t="str">
        <f t="shared" si="461"/>
        <v/>
      </c>
      <c r="AC2634" t="str">
        <f t="shared" si="462"/>
        <v>+</v>
      </c>
      <c r="AD2634" t="str">
        <f t="shared" si="463"/>
        <v/>
      </c>
      <c r="AE2634" t="str">
        <f t="shared" si="464"/>
        <v/>
      </c>
      <c r="AF2634" t="str">
        <f t="shared" si="465"/>
        <v/>
      </c>
      <c r="AG2634" t="str">
        <f t="shared" si="466"/>
        <v/>
      </c>
      <c r="AH2634" t="str">
        <f t="shared" si="467"/>
        <v/>
      </c>
      <c r="AI2634" t="str">
        <f t="shared" si="468"/>
        <v/>
      </c>
      <c r="AY2634">
        <f t="shared" si="469"/>
        <v>347</v>
      </c>
      <c r="BJ2634" t="str">
        <f>IF(E2634&gt;0,"Nagyobb","Kisebb")</f>
        <v>Kisebb</v>
      </c>
    </row>
    <row r="2635" spans="1:62" x14ac:dyDescent="0.25">
      <c r="A2635">
        <v>1969</v>
      </c>
      <c r="B2635">
        <v>47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2</v>
      </c>
      <c r="M2635">
        <v>61</v>
      </c>
      <c r="N2635">
        <v>69</v>
      </c>
      <c r="O2635">
        <v>78</v>
      </c>
      <c r="P2635">
        <v>84</v>
      </c>
      <c r="Y2635" t="str">
        <f t="shared" si="459"/>
        <v>261697884</v>
      </c>
      <c r="AA2635" t="str">
        <f t="shared" si="460"/>
        <v/>
      </c>
      <c r="AB2635" t="str">
        <f t="shared" si="461"/>
        <v/>
      </c>
      <c r="AC2635" t="str">
        <f t="shared" si="462"/>
        <v/>
      </c>
      <c r="AD2635" t="str">
        <f t="shared" si="463"/>
        <v/>
      </c>
      <c r="AE2635" t="str">
        <f t="shared" si="464"/>
        <v/>
      </c>
      <c r="AF2635" t="str">
        <f t="shared" si="465"/>
        <v/>
      </c>
      <c r="AG2635" t="str">
        <f t="shared" si="466"/>
        <v/>
      </c>
      <c r="AH2635" t="str">
        <f t="shared" si="467"/>
        <v/>
      </c>
      <c r="AI2635" t="str">
        <f t="shared" si="468"/>
        <v/>
      </c>
      <c r="AY2635">
        <f t="shared" si="469"/>
        <v>294</v>
      </c>
      <c r="BJ2635" t="str">
        <f>IF(E2635&gt;0,"Nagyobb","Kisebb")</f>
        <v>Kisebb</v>
      </c>
    </row>
    <row r="2636" spans="1:62" x14ac:dyDescent="0.25">
      <c r="A2636">
        <v>1969</v>
      </c>
      <c r="B2636">
        <v>46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25</v>
      </c>
      <c r="M2636">
        <v>26</v>
      </c>
      <c r="N2636">
        <v>30</v>
      </c>
      <c r="O2636">
        <v>40</v>
      </c>
      <c r="P2636">
        <v>86</v>
      </c>
      <c r="Y2636" t="str">
        <f t="shared" si="459"/>
        <v>2526304086</v>
      </c>
      <c r="AA2636" t="str">
        <f t="shared" si="460"/>
        <v>+</v>
      </c>
      <c r="AB2636" t="str">
        <f t="shared" si="461"/>
        <v/>
      </c>
      <c r="AC2636" t="str">
        <f t="shared" si="462"/>
        <v/>
      </c>
      <c r="AD2636" t="str">
        <f t="shared" si="463"/>
        <v/>
      </c>
      <c r="AE2636" t="str">
        <f t="shared" si="464"/>
        <v/>
      </c>
      <c r="AF2636" t="str">
        <f t="shared" si="465"/>
        <v/>
      </c>
      <c r="AG2636" t="str">
        <f t="shared" si="466"/>
        <v/>
      </c>
      <c r="AH2636" t="str">
        <f t="shared" si="467"/>
        <v/>
      </c>
      <c r="AI2636" t="str">
        <f t="shared" si="468"/>
        <v/>
      </c>
      <c r="AY2636">
        <f t="shared" si="469"/>
        <v>207</v>
      </c>
      <c r="BJ2636" t="str">
        <f>IF(E2636&gt;0,"Nagyobb","Kisebb")</f>
        <v>Kisebb</v>
      </c>
    </row>
    <row r="2637" spans="1:62" x14ac:dyDescent="0.25">
      <c r="A2637">
        <v>1969</v>
      </c>
      <c r="B2637">
        <v>45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7</v>
      </c>
      <c r="M2637">
        <v>41</v>
      </c>
      <c r="N2637">
        <v>53</v>
      </c>
      <c r="O2637">
        <v>86</v>
      </c>
      <c r="P2637">
        <v>88</v>
      </c>
      <c r="Y2637" t="str">
        <f t="shared" si="459"/>
        <v>741538688</v>
      </c>
      <c r="AA2637" t="str">
        <f t="shared" si="460"/>
        <v/>
      </c>
      <c r="AB2637" t="str">
        <f t="shared" si="461"/>
        <v/>
      </c>
      <c r="AC2637" t="str">
        <f t="shared" si="462"/>
        <v/>
      </c>
      <c r="AD2637" t="str">
        <f t="shared" si="463"/>
        <v/>
      </c>
      <c r="AE2637" t="str">
        <f t="shared" si="464"/>
        <v/>
      </c>
      <c r="AF2637" t="str">
        <f t="shared" si="465"/>
        <v/>
      </c>
      <c r="AG2637" t="str">
        <f t="shared" si="466"/>
        <v/>
      </c>
      <c r="AH2637" t="str">
        <f t="shared" si="467"/>
        <v/>
      </c>
      <c r="AI2637" t="str">
        <f t="shared" si="468"/>
        <v/>
      </c>
      <c r="AY2637">
        <f t="shared" si="469"/>
        <v>275</v>
      </c>
      <c r="BJ2637" t="str">
        <f>IF(E2637&gt;0,"Nagyobb","Kisebb")</f>
        <v>Kisebb</v>
      </c>
    </row>
    <row r="2638" spans="1:62" x14ac:dyDescent="0.25">
      <c r="A2638">
        <v>1969</v>
      </c>
      <c r="B2638">
        <v>44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14</v>
      </c>
      <c r="M2638">
        <v>34</v>
      </c>
      <c r="N2638">
        <v>46</v>
      </c>
      <c r="O2638">
        <v>57</v>
      </c>
      <c r="P2638">
        <v>69</v>
      </c>
      <c r="Y2638" t="str">
        <f t="shared" si="459"/>
        <v>1434465769</v>
      </c>
      <c r="AA2638" t="str">
        <f t="shared" si="460"/>
        <v/>
      </c>
      <c r="AB2638" t="str">
        <f t="shared" si="461"/>
        <v/>
      </c>
      <c r="AC2638" t="str">
        <f t="shared" si="462"/>
        <v/>
      </c>
      <c r="AD2638" t="str">
        <f t="shared" si="463"/>
        <v/>
      </c>
      <c r="AE2638" t="str">
        <f t="shared" si="464"/>
        <v/>
      </c>
      <c r="AF2638" t="str">
        <f t="shared" si="465"/>
        <v/>
      </c>
      <c r="AG2638" t="str">
        <f t="shared" si="466"/>
        <v/>
      </c>
      <c r="AH2638" t="str">
        <f t="shared" si="467"/>
        <v/>
      </c>
      <c r="AI2638" t="str">
        <f t="shared" si="468"/>
        <v/>
      </c>
      <c r="AY2638">
        <f t="shared" si="469"/>
        <v>220</v>
      </c>
      <c r="BJ2638" t="str">
        <f>IF(E2638&gt;0,"Nagyobb","Kisebb")</f>
        <v>Kisebb</v>
      </c>
    </row>
    <row r="2639" spans="1:62" x14ac:dyDescent="0.25">
      <c r="A2639">
        <v>1969</v>
      </c>
      <c r="B2639">
        <v>43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22</v>
      </c>
      <c r="M2639">
        <v>25</v>
      </c>
      <c r="N2639">
        <v>59</v>
      </c>
      <c r="O2639">
        <v>64</v>
      </c>
      <c r="P2639">
        <v>76</v>
      </c>
      <c r="Y2639" t="str">
        <f t="shared" si="459"/>
        <v>2225596476</v>
      </c>
      <c r="AA2639" t="str">
        <f t="shared" si="460"/>
        <v/>
      </c>
      <c r="AB2639" t="str">
        <f t="shared" si="461"/>
        <v/>
      </c>
      <c r="AC2639" t="str">
        <f t="shared" si="462"/>
        <v/>
      </c>
      <c r="AD2639" t="str">
        <f t="shared" si="463"/>
        <v/>
      </c>
      <c r="AE2639" t="str">
        <f t="shared" si="464"/>
        <v/>
      </c>
      <c r="AF2639" t="str">
        <f t="shared" si="465"/>
        <v/>
      </c>
      <c r="AG2639" t="str">
        <f t="shared" si="466"/>
        <v/>
      </c>
      <c r="AH2639" t="str">
        <f t="shared" si="467"/>
        <v/>
      </c>
      <c r="AI2639" t="str">
        <f t="shared" si="468"/>
        <v/>
      </c>
      <c r="AY2639">
        <f t="shared" si="469"/>
        <v>246</v>
      </c>
      <c r="BJ2639" t="str">
        <f>IF(E2639&gt;0,"Nagyobb","Kisebb")</f>
        <v>Kisebb</v>
      </c>
    </row>
    <row r="2640" spans="1:62" x14ac:dyDescent="0.25">
      <c r="A2640">
        <v>1969</v>
      </c>
      <c r="B2640">
        <v>42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18</v>
      </c>
      <c r="M2640">
        <v>19</v>
      </c>
      <c r="N2640">
        <v>35</v>
      </c>
      <c r="O2640">
        <v>44</v>
      </c>
      <c r="P2640">
        <v>86</v>
      </c>
      <c r="Y2640" t="str">
        <f t="shared" si="459"/>
        <v>1819354486</v>
      </c>
      <c r="AA2640" t="str">
        <f t="shared" si="460"/>
        <v>+</v>
      </c>
      <c r="AB2640" t="str">
        <f t="shared" si="461"/>
        <v/>
      </c>
      <c r="AC2640" t="str">
        <f t="shared" si="462"/>
        <v/>
      </c>
      <c r="AD2640" t="str">
        <f t="shared" si="463"/>
        <v/>
      </c>
      <c r="AE2640" t="str">
        <f t="shared" si="464"/>
        <v/>
      </c>
      <c r="AF2640" t="str">
        <f t="shared" si="465"/>
        <v/>
      </c>
      <c r="AG2640" t="str">
        <f t="shared" si="466"/>
        <v/>
      </c>
      <c r="AH2640" t="str">
        <f t="shared" si="467"/>
        <v/>
      </c>
      <c r="AI2640" t="str">
        <f t="shared" si="468"/>
        <v/>
      </c>
      <c r="AY2640">
        <f t="shared" si="469"/>
        <v>202</v>
      </c>
      <c r="BJ2640" t="str">
        <f>IF(E2640&gt;0,"Nagyobb","Kisebb")</f>
        <v>Kisebb</v>
      </c>
    </row>
    <row r="2641" spans="1:62" x14ac:dyDescent="0.25">
      <c r="A2641">
        <v>1969</v>
      </c>
      <c r="B2641">
        <v>41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24</v>
      </c>
      <c r="M2641">
        <v>44</v>
      </c>
      <c r="N2641">
        <v>60</v>
      </c>
      <c r="O2641">
        <v>64</v>
      </c>
      <c r="P2641">
        <v>79</v>
      </c>
      <c r="Y2641" t="str">
        <f t="shared" si="459"/>
        <v>2444606479</v>
      </c>
      <c r="AA2641" t="str">
        <f t="shared" si="460"/>
        <v/>
      </c>
      <c r="AB2641" t="str">
        <f t="shared" si="461"/>
        <v/>
      </c>
      <c r="AC2641" t="str">
        <f t="shared" si="462"/>
        <v/>
      </c>
      <c r="AD2641" t="str">
        <f t="shared" si="463"/>
        <v/>
      </c>
      <c r="AE2641" t="str">
        <f t="shared" si="464"/>
        <v/>
      </c>
      <c r="AF2641" t="str">
        <f t="shared" si="465"/>
        <v/>
      </c>
      <c r="AG2641" t="str">
        <f t="shared" si="466"/>
        <v/>
      </c>
      <c r="AH2641" t="str">
        <f t="shared" si="467"/>
        <v/>
      </c>
      <c r="AI2641" t="str">
        <f t="shared" si="468"/>
        <v/>
      </c>
      <c r="AY2641">
        <f t="shared" si="469"/>
        <v>271</v>
      </c>
      <c r="BJ2641" t="str">
        <f>IF(E2641&gt;0,"Nagyobb","Kisebb")</f>
        <v>Kisebb</v>
      </c>
    </row>
    <row r="2642" spans="1:62" x14ac:dyDescent="0.25">
      <c r="A2642">
        <v>1969</v>
      </c>
      <c r="B2642">
        <v>40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45</v>
      </c>
      <c r="M2642">
        <v>57</v>
      </c>
      <c r="N2642">
        <v>69</v>
      </c>
      <c r="O2642">
        <v>86</v>
      </c>
      <c r="P2642">
        <v>90</v>
      </c>
      <c r="Y2642" t="str">
        <f t="shared" si="459"/>
        <v>4557698690</v>
      </c>
      <c r="AA2642" t="str">
        <f t="shared" si="460"/>
        <v/>
      </c>
      <c r="AB2642" t="str">
        <f t="shared" si="461"/>
        <v/>
      </c>
      <c r="AC2642" t="str">
        <f t="shared" si="462"/>
        <v/>
      </c>
      <c r="AD2642" t="str">
        <f t="shared" si="463"/>
        <v/>
      </c>
      <c r="AE2642" t="str">
        <f t="shared" si="464"/>
        <v/>
      </c>
      <c r="AF2642" t="str">
        <f t="shared" si="465"/>
        <v/>
      </c>
      <c r="AG2642" t="str">
        <f t="shared" si="466"/>
        <v/>
      </c>
      <c r="AH2642" t="str">
        <f t="shared" si="467"/>
        <v/>
      </c>
      <c r="AI2642" t="str">
        <f t="shared" si="468"/>
        <v/>
      </c>
      <c r="AY2642">
        <f t="shared" si="469"/>
        <v>347</v>
      </c>
      <c r="BJ2642" t="str">
        <f>IF(E2642&gt;0,"Nagyobb","Kisebb")</f>
        <v>Kisebb</v>
      </c>
    </row>
    <row r="2643" spans="1:62" x14ac:dyDescent="0.25">
      <c r="A2643">
        <v>1969</v>
      </c>
      <c r="B2643">
        <v>39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10</v>
      </c>
      <c r="M2643">
        <v>58</v>
      </c>
      <c r="N2643">
        <v>60</v>
      </c>
      <c r="O2643">
        <v>82</v>
      </c>
      <c r="P2643">
        <v>87</v>
      </c>
      <c r="Y2643" t="str">
        <f t="shared" si="459"/>
        <v>1058608287</v>
      </c>
      <c r="AA2643" t="str">
        <f t="shared" si="460"/>
        <v/>
      </c>
      <c r="AB2643" t="str">
        <f t="shared" si="461"/>
        <v/>
      </c>
      <c r="AC2643" t="str">
        <f t="shared" si="462"/>
        <v/>
      </c>
      <c r="AD2643" t="str">
        <f t="shared" si="463"/>
        <v/>
      </c>
      <c r="AE2643" t="str">
        <f t="shared" si="464"/>
        <v/>
      </c>
      <c r="AF2643" t="str">
        <f t="shared" si="465"/>
        <v/>
      </c>
      <c r="AG2643" t="str">
        <f t="shared" si="466"/>
        <v/>
      </c>
      <c r="AH2643" t="str">
        <f t="shared" si="467"/>
        <v/>
      </c>
      <c r="AI2643" t="str">
        <f t="shared" si="468"/>
        <v/>
      </c>
      <c r="AY2643">
        <f t="shared" si="469"/>
        <v>297</v>
      </c>
      <c r="BJ2643" t="str">
        <f>IF(E2643&gt;0,"Nagyobb","Kisebb")</f>
        <v>Kisebb</v>
      </c>
    </row>
    <row r="2644" spans="1:62" x14ac:dyDescent="0.25">
      <c r="A2644">
        <v>1969</v>
      </c>
      <c r="B2644">
        <v>38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20</v>
      </c>
      <c r="M2644">
        <v>24</v>
      </c>
      <c r="N2644">
        <v>41</v>
      </c>
      <c r="O2644">
        <v>84</v>
      </c>
      <c r="P2644">
        <v>88</v>
      </c>
      <c r="Y2644" t="str">
        <f t="shared" si="459"/>
        <v>2024418488</v>
      </c>
      <c r="AA2644" t="str">
        <f t="shared" si="460"/>
        <v/>
      </c>
      <c r="AB2644" t="str">
        <f t="shared" si="461"/>
        <v/>
      </c>
      <c r="AC2644" t="str">
        <f t="shared" si="462"/>
        <v/>
      </c>
      <c r="AD2644" t="str">
        <f t="shared" si="463"/>
        <v/>
      </c>
      <c r="AE2644" t="str">
        <f t="shared" si="464"/>
        <v/>
      </c>
      <c r="AF2644" t="str">
        <f t="shared" si="465"/>
        <v/>
      </c>
      <c r="AG2644" t="str">
        <f t="shared" si="466"/>
        <v/>
      </c>
      <c r="AH2644" t="str">
        <f t="shared" si="467"/>
        <v/>
      </c>
      <c r="AI2644" t="str">
        <f t="shared" si="468"/>
        <v/>
      </c>
      <c r="AY2644">
        <f t="shared" si="469"/>
        <v>257</v>
      </c>
      <c r="BJ2644" t="str">
        <f>IF(E2644&gt;0,"Nagyobb","Kisebb")</f>
        <v>Kisebb</v>
      </c>
    </row>
    <row r="2645" spans="1:62" x14ac:dyDescent="0.25">
      <c r="A2645">
        <v>1969</v>
      </c>
      <c r="B2645">
        <v>37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3</v>
      </c>
      <c r="M2645">
        <v>8</v>
      </c>
      <c r="N2645">
        <v>26</v>
      </c>
      <c r="O2645">
        <v>36</v>
      </c>
      <c r="P2645">
        <v>65</v>
      </c>
      <c r="Y2645" t="str">
        <f t="shared" si="459"/>
        <v>38263665</v>
      </c>
      <c r="AA2645" t="str">
        <f t="shared" si="460"/>
        <v/>
      </c>
      <c r="AB2645" t="str">
        <f t="shared" si="461"/>
        <v/>
      </c>
      <c r="AC2645" t="str">
        <f t="shared" si="462"/>
        <v/>
      </c>
      <c r="AD2645" t="str">
        <f t="shared" si="463"/>
        <v/>
      </c>
      <c r="AE2645" t="str">
        <f t="shared" si="464"/>
        <v/>
      </c>
      <c r="AF2645" t="str">
        <f t="shared" si="465"/>
        <v/>
      </c>
      <c r="AG2645" t="str">
        <f t="shared" si="466"/>
        <v/>
      </c>
      <c r="AH2645" t="str">
        <f t="shared" si="467"/>
        <v/>
      </c>
      <c r="AI2645" t="str">
        <f t="shared" si="468"/>
        <v/>
      </c>
      <c r="AY2645">
        <f t="shared" si="469"/>
        <v>138</v>
      </c>
      <c r="BJ2645" t="str">
        <f>IF(E2645&gt;0,"Nagyobb","Kisebb")</f>
        <v>Kisebb</v>
      </c>
    </row>
    <row r="2646" spans="1:62" x14ac:dyDescent="0.25">
      <c r="A2646">
        <v>1969</v>
      </c>
      <c r="B2646">
        <v>36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21</v>
      </c>
      <c r="M2646">
        <v>22</v>
      </c>
      <c r="N2646">
        <v>56</v>
      </c>
      <c r="O2646">
        <v>84</v>
      </c>
      <c r="P2646">
        <v>86</v>
      </c>
      <c r="Y2646" t="str">
        <f t="shared" si="459"/>
        <v>2122568486</v>
      </c>
      <c r="AA2646" t="str">
        <f t="shared" si="460"/>
        <v>+</v>
      </c>
      <c r="AB2646" t="str">
        <f t="shared" si="461"/>
        <v/>
      </c>
      <c r="AC2646" t="str">
        <f t="shared" si="462"/>
        <v/>
      </c>
      <c r="AD2646" t="str">
        <f t="shared" si="463"/>
        <v/>
      </c>
      <c r="AE2646" t="str">
        <f t="shared" si="464"/>
        <v/>
      </c>
      <c r="AF2646" t="str">
        <f t="shared" si="465"/>
        <v/>
      </c>
      <c r="AG2646" t="str">
        <f t="shared" si="466"/>
        <v/>
      </c>
      <c r="AH2646" t="str">
        <f t="shared" si="467"/>
        <v/>
      </c>
      <c r="AI2646" t="str">
        <f t="shared" si="468"/>
        <v/>
      </c>
      <c r="AY2646">
        <f t="shared" si="469"/>
        <v>269</v>
      </c>
      <c r="BJ2646" t="str">
        <f>IF(E2646&gt;0,"Nagyobb","Kisebb")</f>
        <v>Kisebb</v>
      </c>
    </row>
    <row r="2647" spans="1:62" x14ac:dyDescent="0.25">
      <c r="A2647">
        <v>1969</v>
      </c>
      <c r="B2647">
        <v>35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24</v>
      </c>
      <c r="M2647">
        <v>32</v>
      </c>
      <c r="N2647">
        <v>40</v>
      </c>
      <c r="O2647">
        <v>83</v>
      </c>
      <c r="P2647">
        <v>89</v>
      </c>
      <c r="Y2647" t="str">
        <f t="shared" si="459"/>
        <v>2432408389</v>
      </c>
      <c r="AA2647" t="str">
        <f t="shared" si="460"/>
        <v/>
      </c>
      <c r="AB2647" t="str">
        <f t="shared" si="461"/>
        <v/>
      </c>
      <c r="AC2647" t="str">
        <f t="shared" si="462"/>
        <v/>
      </c>
      <c r="AD2647" t="str">
        <f t="shared" si="463"/>
        <v/>
      </c>
      <c r="AE2647" t="str">
        <f t="shared" si="464"/>
        <v/>
      </c>
      <c r="AF2647" t="str">
        <f t="shared" si="465"/>
        <v/>
      </c>
      <c r="AG2647" t="str">
        <f t="shared" si="466"/>
        <v/>
      </c>
      <c r="AH2647" t="str">
        <f t="shared" si="467"/>
        <v/>
      </c>
      <c r="AI2647" t="str">
        <f t="shared" si="468"/>
        <v/>
      </c>
      <c r="AY2647">
        <f t="shared" si="469"/>
        <v>268</v>
      </c>
      <c r="BJ2647" t="str">
        <f>IF(E2647&gt;0,"Nagyobb","Kisebb")</f>
        <v>Kisebb</v>
      </c>
    </row>
    <row r="2648" spans="1:62" x14ac:dyDescent="0.25">
      <c r="A2648">
        <v>1969</v>
      </c>
      <c r="B2648">
        <v>34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3</v>
      </c>
      <c r="M2648">
        <v>11</v>
      </c>
      <c r="N2648">
        <v>42</v>
      </c>
      <c r="O2648">
        <v>53</v>
      </c>
      <c r="P2648">
        <v>56</v>
      </c>
      <c r="Y2648" t="str">
        <f t="shared" si="459"/>
        <v>311425356</v>
      </c>
      <c r="AA2648" t="str">
        <f t="shared" si="460"/>
        <v/>
      </c>
      <c r="AB2648" t="str">
        <f t="shared" si="461"/>
        <v/>
      </c>
      <c r="AC2648" t="str">
        <f t="shared" si="462"/>
        <v/>
      </c>
      <c r="AD2648" t="str">
        <f t="shared" si="463"/>
        <v/>
      </c>
      <c r="AE2648" t="str">
        <f t="shared" si="464"/>
        <v/>
      </c>
      <c r="AF2648" t="str">
        <f t="shared" si="465"/>
        <v/>
      </c>
      <c r="AG2648" t="str">
        <f t="shared" si="466"/>
        <v/>
      </c>
      <c r="AH2648" t="str">
        <f t="shared" si="467"/>
        <v/>
      </c>
      <c r="AI2648" t="str">
        <f t="shared" si="468"/>
        <v/>
      </c>
      <c r="AY2648">
        <f t="shared" si="469"/>
        <v>165</v>
      </c>
      <c r="BJ2648" t="str">
        <f>IF(E2648&gt;0,"Nagyobb","Kisebb")</f>
        <v>Kisebb</v>
      </c>
    </row>
    <row r="2649" spans="1:62" x14ac:dyDescent="0.25">
      <c r="A2649">
        <v>1969</v>
      </c>
      <c r="B2649">
        <v>33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8</v>
      </c>
      <c r="M2649">
        <v>20</v>
      </c>
      <c r="N2649">
        <v>22</v>
      </c>
      <c r="O2649">
        <v>56</v>
      </c>
      <c r="P2649">
        <v>89</v>
      </c>
      <c r="Y2649" t="str">
        <f t="shared" si="459"/>
        <v>820225689</v>
      </c>
      <c r="AA2649" t="str">
        <f t="shared" si="460"/>
        <v/>
      </c>
      <c r="AB2649" t="str">
        <f t="shared" si="461"/>
        <v/>
      </c>
      <c r="AC2649" t="str">
        <f t="shared" si="462"/>
        <v/>
      </c>
      <c r="AD2649" t="str">
        <f t="shared" si="463"/>
        <v/>
      </c>
      <c r="AE2649" t="str">
        <f t="shared" si="464"/>
        <v/>
      </c>
      <c r="AF2649" t="str">
        <f t="shared" si="465"/>
        <v/>
      </c>
      <c r="AG2649" t="str">
        <f t="shared" si="466"/>
        <v/>
      </c>
      <c r="AH2649" t="str">
        <f t="shared" si="467"/>
        <v/>
      </c>
      <c r="AI2649" t="str">
        <f t="shared" si="468"/>
        <v/>
      </c>
      <c r="AY2649">
        <f t="shared" si="469"/>
        <v>195</v>
      </c>
      <c r="BJ2649" t="str">
        <f>IF(E2649&gt;0,"Nagyobb","Kisebb")</f>
        <v>Kisebb</v>
      </c>
    </row>
    <row r="2650" spans="1:62" x14ac:dyDescent="0.25">
      <c r="A2650">
        <v>1969</v>
      </c>
      <c r="B2650">
        <v>32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17</v>
      </c>
      <c r="M2650">
        <v>21</v>
      </c>
      <c r="N2650">
        <v>49</v>
      </c>
      <c r="O2650">
        <v>63</v>
      </c>
      <c r="P2650">
        <v>80</v>
      </c>
      <c r="Y2650" t="str">
        <f t="shared" si="459"/>
        <v>1721496380</v>
      </c>
      <c r="AA2650" t="str">
        <f t="shared" si="460"/>
        <v/>
      </c>
      <c r="AB2650" t="str">
        <f t="shared" si="461"/>
        <v/>
      </c>
      <c r="AC2650" t="str">
        <f t="shared" si="462"/>
        <v/>
      </c>
      <c r="AD2650" t="str">
        <f t="shared" si="463"/>
        <v/>
      </c>
      <c r="AE2650" t="str">
        <f t="shared" si="464"/>
        <v/>
      </c>
      <c r="AF2650" t="str">
        <f t="shared" si="465"/>
        <v/>
      </c>
      <c r="AG2650" t="str">
        <f t="shared" si="466"/>
        <v/>
      </c>
      <c r="AH2650" t="str">
        <f t="shared" si="467"/>
        <v/>
      </c>
      <c r="AI2650" t="str">
        <f t="shared" si="468"/>
        <v/>
      </c>
      <c r="AY2650">
        <f t="shared" si="469"/>
        <v>230</v>
      </c>
      <c r="BJ2650" t="str">
        <f>IF(E2650&gt;0,"Nagyobb","Kisebb")</f>
        <v>Kisebb</v>
      </c>
    </row>
    <row r="2651" spans="1:62" x14ac:dyDescent="0.25">
      <c r="A2651">
        <v>1969</v>
      </c>
      <c r="B2651">
        <v>31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13</v>
      </c>
      <c r="M2651">
        <v>30</v>
      </c>
      <c r="N2651">
        <v>39</v>
      </c>
      <c r="O2651">
        <v>47</v>
      </c>
      <c r="P2651">
        <v>77</v>
      </c>
      <c r="Y2651" t="str">
        <f t="shared" si="459"/>
        <v>1330394777</v>
      </c>
      <c r="AA2651" t="str">
        <f t="shared" si="460"/>
        <v/>
      </c>
      <c r="AB2651" t="str">
        <f t="shared" si="461"/>
        <v/>
      </c>
      <c r="AC2651" t="str">
        <f t="shared" si="462"/>
        <v/>
      </c>
      <c r="AD2651" t="str">
        <f t="shared" si="463"/>
        <v/>
      </c>
      <c r="AE2651" t="str">
        <f t="shared" si="464"/>
        <v/>
      </c>
      <c r="AF2651" t="str">
        <f t="shared" si="465"/>
        <v/>
      </c>
      <c r="AG2651" t="str">
        <f t="shared" si="466"/>
        <v/>
      </c>
      <c r="AH2651" t="str">
        <f t="shared" si="467"/>
        <v/>
      </c>
      <c r="AI2651" t="str">
        <f t="shared" si="468"/>
        <v/>
      </c>
      <c r="AY2651">
        <f t="shared" si="469"/>
        <v>206</v>
      </c>
      <c r="BJ2651" t="str">
        <f>IF(E2651&gt;0,"Nagyobb","Kisebb")</f>
        <v>Kisebb</v>
      </c>
    </row>
    <row r="2652" spans="1:62" x14ac:dyDescent="0.25">
      <c r="A2652">
        <v>1969</v>
      </c>
      <c r="B2652">
        <v>30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21</v>
      </c>
      <c r="M2652">
        <v>57</v>
      </c>
      <c r="N2652">
        <v>69</v>
      </c>
      <c r="O2652">
        <v>85</v>
      </c>
      <c r="P2652">
        <v>86</v>
      </c>
      <c r="Y2652" t="str">
        <f t="shared" si="459"/>
        <v>2157698586</v>
      </c>
      <c r="AA2652" t="str">
        <f t="shared" si="460"/>
        <v/>
      </c>
      <c r="AB2652" t="str">
        <f t="shared" si="461"/>
        <v/>
      </c>
      <c r="AC2652" t="str">
        <f t="shared" si="462"/>
        <v/>
      </c>
      <c r="AD2652" t="str">
        <f t="shared" si="463"/>
        <v>+</v>
      </c>
      <c r="AE2652" t="str">
        <f t="shared" si="464"/>
        <v/>
      </c>
      <c r="AF2652" t="str">
        <f t="shared" si="465"/>
        <v/>
      </c>
      <c r="AG2652" t="str">
        <f t="shared" si="466"/>
        <v/>
      </c>
      <c r="AH2652" t="str">
        <f t="shared" si="467"/>
        <v/>
      </c>
      <c r="AI2652" t="str">
        <f t="shared" si="468"/>
        <v/>
      </c>
      <c r="AY2652">
        <f t="shared" si="469"/>
        <v>318</v>
      </c>
      <c r="BJ2652" t="str">
        <f>IF(E2652&gt;0,"Nagyobb","Kisebb")</f>
        <v>Kisebb</v>
      </c>
    </row>
    <row r="2653" spans="1:62" x14ac:dyDescent="0.25">
      <c r="A2653">
        <v>1969</v>
      </c>
      <c r="B2653">
        <v>29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29</v>
      </c>
      <c r="M2653">
        <v>40</v>
      </c>
      <c r="N2653">
        <v>51</v>
      </c>
      <c r="O2653">
        <v>56</v>
      </c>
      <c r="P2653">
        <v>74</v>
      </c>
      <c r="Y2653" t="str">
        <f t="shared" si="459"/>
        <v>2940515674</v>
      </c>
      <c r="AA2653" t="str">
        <f t="shared" si="460"/>
        <v/>
      </c>
      <c r="AB2653" t="str">
        <f t="shared" si="461"/>
        <v/>
      </c>
      <c r="AC2653" t="str">
        <f t="shared" si="462"/>
        <v/>
      </c>
      <c r="AD2653" t="str">
        <f t="shared" si="463"/>
        <v/>
      </c>
      <c r="AE2653" t="str">
        <f t="shared" si="464"/>
        <v/>
      </c>
      <c r="AF2653" t="str">
        <f t="shared" si="465"/>
        <v/>
      </c>
      <c r="AG2653" t="str">
        <f t="shared" si="466"/>
        <v/>
      </c>
      <c r="AH2653" t="str">
        <f t="shared" si="467"/>
        <v/>
      </c>
      <c r="AI2653" t="str">
        <f t="shared" si="468"/>
        <v/>
      </c>
      <c r="AY2653">
        <f t="shared" si="469"/>
        <v>250</v>
      </c>
      <c r="BJ2653" t="str">
        <f>IF(E2653&gt;0,"Nagyobb","Kisebb")</f>
        <v>Kisebb</v>
      </c>
    </row>
    <row r="2654" spans="1:62" x14ac:dyDescent="0.25">
      <c r="A2654">
        <v>1969</v>
      </c>
      <c r="B2654">
        <v>28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16</v>
      </c>
      <c r="M2654">
        <v>38</v>
      </c>
      <c r="N2654">
        <v>50</v>
      </c>
      <c r="O2654">
        <v>51</v>
      </c>
      <c r="P2654">
        <v>84</v>
      </c>
      <c r="Y2654" t="str">
        <f t="shared" si="459"/>
        <v>1638505184</v>
      </c>
      <c r="AA2654" t="str">
        <f t="shared" si="460"/>
        <v/>
      </c>
      <c r="AB2654" t="str">
        <f t="shared" si="461"/>
        <v/>
      </c>
      <c r="AC2654" t="str">
        <f t="shared" si="462"/>
        <v>+</v>
      </c>
      <c r="AD2654" t="str">
        <f t="shared" si="463"/>
        <v/>
      </c>
      <c r="AE2654" t="str">
        <f t="shared" si="464"/>
        <v/>
      </c>
      <c r="AF2654" t="str">
        <f t="shared" si="465"/>
        <v/>
      </c>
      <c r="AG2654" t="str">
        <f t="shared" si="466"/>
        <v/>
      </c>
      <c r="AH2654" t="str">
        <f t="shared" si="467"/>
        <v/>
      </c>
      <c r="AI2654" t="str">
        <f t="shared" si="468"/>
        <v/>
      </c>
      <c r="AY2654">
        <f t="shared" si="469"/>
        <v>239</v>
      </c>
      <c r="BJ2654" t="str">
        <f>IF(E2654&gt;0,"Nagyobb","Kisebb")</f>
        <v>Kisebb</v>
      </c>
    </row>
    <row r="2655" spans="1:62" x14ac:dyDescent="0.25">
      <c r="A2655">
        <v>1969</v>
      </c>
      <c r="B2655">
        <v>27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35</v>
      </c>
      <c r="N2655">
        <v>57</v>
      </c>
      <c r="O2655">
        <v>70</v>
      </c>
      <c r="P2655">
        <v>74</v>
      </c>
      <c r="Y2655" t="str">
        <f t="shared" si="459"/>
        <v>1635577074</v>
      </c>
      <c r="AA2655" t="str">
        <f t="shared" si="460"/>
        <v/>
      </c>
      <c r="AB2655" t="str">
        <f t="shared" si="461"/>
        <v/>
      </c>
      <c r="AC2655" t="str">
        <f t="shared" si="462"/>
        <v/>
      </c>
      <c r="AD2655" t="str">
        <f t="shared" si="463"/>
        <v/>
      </c>
      <c r="AE2655" t="str">
        <f t="shared" si="464"/>
        <v/>
      </c>
      <c r="AF2655" t="str">
        <f t="shared" si="465"/>
        <v/>
      </c>
      <c r="AG2655" t="str">
        <f t="shared" si="466"/>
        <v/>
      </c>
      <c r="AH2655" t="str">
        <f t="shared" si="467"/>
        <v/>
      </c>
      <c r="AI2655" t="str">
        <f t="shared" si="468"/>
        <v/>
      </c>
      <c r="AY2655">
        <f t="shared" si="469"/>
        <v>252</v>
      </c>
      <c r="BJ2655" t="str">
        <f>IF(E2655&gt;0,"Nagyobb","Kisebb")</f>
        <v>Kisebb</v>
      </c>
    </row>
    <row r="2656" spans="1:62" x14ac:dyDescent="0.25">
      <c r="A2656">
        <v>1969</v>
      </c>
      <c r="B2656">
        <v>26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8</v>
      </c>
      <c r="M2656">
        <v>12</v>
      </c>
      <c r="N2656">
        <v>32</v>
      </c>
      <c r="O2656">
        <v>37</v>
      </c>
      <c r="P2656">
        <v>47</v>
      </c>
      <c r="Y2656" t="str">
        <f t="shared" si="459"/>
        <v>812323747</v>
      </c>
      <c r="AA2656" t="str">
        <f t="shared" si="460"/>
        <v/>
      </c>
      <c r="AB2656" t="str">
        <f t="shared" si="461"/>
        <v/>
      </c>
      <c r="AC2656" t="str">
        <f t="shared" si="462"/>
        <v/>
      </c>
      <c r="AD2656" t="str">
        <f t="shared" si="463"/>
        <v/>
      </c>
      <c r="AE2656" t="str">
        <f t="shared" si="464"/>
        <v/>
      </c>
      <c r="AF2656" t="str">
        <f t="shared" si="465"/>
        <v/>
      </c>
      <c r="AG2656" t="str">
        <f t="shared" si="466"/>
        <v/>
      </c>
      <c r="AH2656" t="str">
        <f t="shared" si="467"/>
        <v/>
      </c>
      <c r="AI2656" t="str">
        <f t="shared" si="468"/>
        <v/>
      </c>
      <c r="AY2656">
        <f t="shared" si="469"/>
        <v>136</v>
      </c>
      <c r="BJ2656" t="str">
        <f>IF(E2656&gt;0,"Nagyobb","Kisebb")</f>
        <v>Kisebb</v>
      </c>
    </row>
    <row r="2657" spans="1:62" x14ac:dyDescent="0.25">
      <c r="A2657">
        <v>1969</v>
      </c>
      <c r="B2657">
        <v>25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18</v>
      </c>
      <c r="M2657">
        <v>31</v>
      </c>
      <c r="N2657">
        <v>40</v>
      </c>
      <c r="O2657">
        <v>49</v>
      </c>
      <c r="P2657">
        <v>72</v>
      </c>
      <c r="Y2657" t="str">
        <f t="shared" si="459"/>
        <v>1831404972</v>
      </c>
      <c r="AA2657" t="str">
        <f t="shared" si="460"/>
        <v/>
      </c>
      <c r="AB2657" t="str">
        <f t="shared" si="461"/>
        <v/>
      </c>
      <c r="AC2657" t="str">
        <f t="shared" si="462"/>
        <v/>
      </c>
      <c r="AD2657" t="str">
        <f t="shared" si="463"/>
        <v/>
      </c>
      <c r="AE2657" t="str">
        <f t="shared" si="464"/>
        <v/>
      </c>
      <c r="AF2657" t="str">
        <f t="shared" si="465"/>
        <v/>
      </c>
      <c r="AG2657" t="str">
        <f t="shared" si="466"/>
        <v/>
      </c>
      <c r="AH2657" t="str">
        <f t="shared" si="467"/>
        <v/>
      </c>
      <c r="AI2657" t="str">
        <f t="shared" si="468"/>
        <v/>
      </c>
      <c r="AY2657">
        <f t="shared" si="469"/>
        <v>210</v>
      </c>
      <c r="BJ2657" t="str">
        <f>IF(E2657&gt;0,"Nagyobb","Kisebb")</f>
        <v>Kisebb</v>
      </c>
    </row>
    <row r="2658" spans="1:62" x14ac:dyDescent="0.25">
      <c r="A2658">
        <v>1969</v>
      </c>
      <c r="B2658">
        <v>24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3</v>
      </c>
      <c r="M2658">
        <v>34</v>
      </c>
      <c r="N2658">
        <v>43</v>
      </c>
      <c r="O2658">
        <v>57</v>
      </c>
      <c r="P2658">
        <v>59</v>
      </c>
      <c r="Y2658" t="str">
        <f t="shared" si="459"/>
        <v>334435759</v>
      </c>
      <c r="AA2658" t="str">
        <f t="shared" si="460"/>
        <v/>
      </c>
      <c r="AB2658" t="str">
        <f t="shared" si="461"/>
        <v/>
      </c>
      <c r="AC2658" t="str">
        <f t="shared" si="462"/>
        <v/>
      </c>
      <c r="AD2658" t="str">
        <f t="shared" si="463"/>
        <v/>
      </c>
      <c r="AE2658" t="str">
        <f t="shared" si="464"/>
        <v/>
      </c>
      <c r="AF2658" t="str">
        <f t="shared" si="465"/>
        <v/>
      </c>
      <c r="AG2658" t="str">
        <f t="shared" si="466"/>
        <v/>
      </c>
      <c r="AH2658" t="str">
        <f t="shared" si="467"/>
        <v/>
      </c>
      <c r="AI2658" t="str">
        <f t="shared" si="468"/>
        <v/>
      </c>
      <c r="AY2658">
        <f t="shared" si="469"/>
        <v>196</v>
      </c>
      <c r="BJ2658" t="str">
        <f>IF(E2658&gt;0,"Nagyobb","Kisebb")</f>
        <v>Kisebb</v>
      </c>
    </row>
    <row r="2659" spans="1:62" x14ac:dyDescent="0.25">
      <c r="A2659">
        <v>1969</v>
      </c>
      <c r="B2659">
        <v>23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27</v>
      </c>
      <c r="N2659">
        <v>53</v>
      </c>
      <c r="O2659">
        <v>61</v>
      </c>
      <c r="P2659">
        <v>78</v>
      </c>
      <c r="Y2659" t="str">
        <f t="shared" si="459"/>
        <v>327536178</v>
      </c>
      <c r="AA2659" t="str">
        <f t="shared" si="460"/>
        <v/>
      </c>
      <c r="AB2659" t="str">
        <f t="shared" si="461"/>
        <v/>
      </c>
      <c r="AC2659" t="str">
        <f t="shared" si="462"/>
        <v/>
      </c>
      <c r="AD2659" t="str">
        <f t="shared" si="463"/>
        <v/>
      </c>
      <c r="AE2659" t="str">
        <f t="shared" si="464"/>
        <v/>
      </c>
      <c r="AF2659" t="str">
        <f t="shared" si="465"/>
        <v/>
      </c>
      <c r="AG2659" t="str">
        <f t="shared" si="466"/>
        <v/>
      </c>
      <c r="AH2659" t="str">
        <f t="shared" si="467"/>
        <v/>
      </c>
      <c r="AI2659" t="str">
        <f t="shared" si="468"/>
        <v/>
      </c>
      <c r="AY2659">
        <f t="shared" si="469"/>
        <v>222</v>
      </c>
      <c r="BJ2659" t="str">
        <f>IF(E2659&gt;0,"Nagyobb","Kisebb")</f>
        <v>Kisebb</v>
      </c>
    </row>
    <row r="2660" spans="1:62" x14ac:dyDescent="0.25">
      <c r="A2660">
        <v>1969</v>
      </c>
      <c r="B2660">
        <v>22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4</v>
      </c>
      <c r="M2660">
        <v>18</v>
      </c>
      <c r="N2660">
        <v>37</v>
      </c>
      <c r="O2660">
        <v>77</v>
      </c>
      <c r="P2660">
        <v>90</v>
      </c>
      <c r="Y2660" t="str">
        <f t="shared" si="459"/>
        <v>418377790</v>
      </c>
      <c r="AA2660" t="str">
        <f t="shared" si="460"/>
        <v/>
      </c>
      <c r="AB2660" t="str">
        <f t="shared" si="461"/>
        <v/>
      </c>
      <c r="AC2660" t="str">
        <f t="shared" si="462"/>
        <v/>
      </c>
      <c r="AD2660" t="str">
        <f t="shared" si="463"/>
        <v/>
      </c>
      <c r="AE2660" t="str">
        <f t="shared" si="464"/>
        <v/>
      </c>
      <c r="AF2660" t="str">
        <f t="shared" si="465"/>
        <v/>
      </c>
      <c r="AG2660" t="str">
        <f t="shared" si="466"/>
        <v/>
      </c>
      <c r="AH2660" t="str">
        <f t="shared" si="467"/>
        <v/>
      </c>
      <c r="AI2660" t="str">
        <f t="shared" si="468"/>
        <v/>
      </c>
      <c r="AY2660">
        <f t="shared" si="469"/>
        <v>226</v>
      </c>
      <c r="BJ2660" t="str">
        <f>IF(E2660&gt;0,"Nagyobb","Kisebb")</f>
        <v>Kisebb</v>
      </c>
    </row>
    <row r="2661" spans="1:62" x14ac:dyDescent="0.25">
      <c r="A2661">
        <v>1969</v>
      </c>
      <c r="B2661">
        <v>21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28</v>
      </c>
      <c r="M2661">
        <v>46</v>
      </c>
      <c r="N2661">
        <v>61</v>
      </c>
      <c r="O2661">
        <v>63</v>
      </c>
      <c r="P2661">
        <v>90</v>
      </c>
      <c r="Y2661" t="str">
        <f t="shared" si="459"/>
        <v>2846616390</v>
      </c>
      <c r="AA2661" t="str">
        <f t="shared" si="460"/>
        <v/>
      </c>
      <c r="AB2661" t="str">
        <f t="shared" si="461"/>
        <v/>
      </c>
      <c r="AC2661" t="str">
        <f t="shared" si="462"/>
        <v/>
      </c>
      <c r="AD2661" t="str">
        <f t="shared" si="463"/>
        <v/>
      </c>
      <c r="AE2661" t="str">
        <f t="shared" si="464"/>
        <v/>
      </c>
      <c r="AF2661" t="str">
        <f t="shared" si="465"/>
        <v/>
      </c>
      <c r="AG2661" t="str">
        <f t="shared" si="466"/>
        <v/>
      </c>
      <c r="AH2661" t="str">
        <f t="shared" si="467"/>
        <v/>
      </c>
      <c r="AI2661" t="str">
        <f t="shared" si="468"/>
        <v/>
      </c>
      <c r="AY2661">
        <f t="shared" si="469"/>
        <v>288</v>
      </c>
      <c r="BJ2661" t="str">
        <f>IF(E2661&gt;0,"Nagyobb","Kisebb")</f>
        <v>Kisebb</v>
      </c>
    </row>
    <row r="2662" spans="1:62" x14ac:dyDescent="0.25">
      <c r="A2662">
        <v>1969</v>
      </c>
      <c r="B2662">
        <v>20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6</v>
      </c>
      <c r="M2662">
        <v>21</v>
      </c>
      <c r="N2662">
        <v>25</v>
      </c>
      <c r="O2662">
        <v>60</v>
      </c>
      <c r="P2662">
        <v>65</v>
      </c>
      <c r="Y2662" t="str">
        <f t="shared" si="459"/>
        <v>621256065</v>
      </c>
      <c r="AA2662" t="str">
        <f t="shared" si="460"/>
        <v/>
      </c>
      <c r="AB2662" t="str">
        <f t="shared" si="461"/>
        <v/>
      </c>
      <c r="AC2662" t="str">
        <f t="shared" si="462"/>
        <v/>
      </c>
      <c r="AD2662" t="str">
        <f t="shared" si="463"/>
        <v/>
      </c>
      <c r="AE2662" t="str">
        <f t="shared" si="464"/>
        <v/>
      </c>
      <c r="AF2662" t="str">
        <f t="shared" si="465"/>
        <v/>
      </c>
      <c r="AG2662" t="str">
        <f t="shared" si="466"/>
        <v/>
      </c>
      <c r="AH2662" t="str">
        <f t="shared" si="467"/>
        <v/>
      </c>
      <c r="AI2662" t="str">
        <f t="shared" si="468"/>
        <v/>
      </c>
      <c r="AY2662">
        <f t="shared" si="469"/>
        <v>177</v>
      </c>
      <c r="BJ2662" t="str">
        <f>IF(E2662&gt;0,"Nagyobb","Kisebb")</f>
        <v>Kisebb</v>
      </c>
    </row>
    <row r="2663" spans="1:62" x14ac:dyDescent="0.25">
      <c r="A2663">
        <v>1969</v>
      </c>
      <c r="B2663">
        <v>19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30</v>
      </c>
      <c r="M2663">
        <v>54</v>
      </c>
      <c r="N2663">
        <v>59</v>
      </c>
      <c r="O2663">
        <v>84</v>
      </c>
      <c r="P2663">
        <v>85</v>
      </c>
      <c r="Y2663" t="str">
        <f t="shared" si="459"/>
        <v>3054598485</v>
      </c>
      <c r="AA2663" t="str">
        <f t="shared" si="460"/>
        <v/>
      </c>
      <c r="AB2663" t="str">
        <f t="shared" si="461"/>
        <v/>
      </c>
      <c r="AC2663" t="str">
        <f t="shared" si="462"/>
        <v/>
      </c>
      <c r="AD2663" t="str">
        <f t="shared" si="463"/>
        <v>+</v>
      </c>
      <c r="AE2663" t="str">
        <f t="shared" si="464"/>
        <v/>
      </c>
      <c r="AF2663" t="str">
        <f t="shared" si="465"/>
        <v/>
      </c>
      <c r="AG2663" t="str">
        <f t="shared" si="466"/>
        <v/>
      </c>
      <c r="AH2663" t="str">
        <f t="shared" si="467"/>
        <v/>
      </c>
      <c r="AI2663" t="str">
        <f t="shared" si="468"/>
        <v/>
      </c>
      <c r="AY2663">
        <f t="shared" si="469"/>
        <v>312</v>
      </c>
      <c r="BJ2663" t="str">
        <f>IF(E2663&gt;0,"Nagyobb","Kisebb")</f>
        <v>Kisebb</v>
      </c>
    </row>
    <row r="2664" spans="1:62" x14ac:dyDescent="0.25">
      <c r="A2664">
        <v>1969</v>
      </c>
      <c r="B2664">
        <v>18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4</v>
      </c>
      <c r="M2664">
        <v>41</v>
      </c>
      <c r="N2664">
        <v>50</v>
      </c>
      <c r="O2664">
        <v>71</v>
      </c>
      <c r="P2664">
        <v>86</v>
      </c>
      <c r="Y2664" t="str">
        <f t="shared" si="459"/>
        <v>441507186</v>
      </c>
      <c r="AA2664" t="str">
        <f t="shared" si="460"/>
        <v/>
      </c>
      <c r="AB2664" t="str">
        <f t="shared" si="461"/>
        <v/>
      </c>
      <c r="AC2664" t="str">
        <f t="shared" si="462"/>
        <v/>
      </c>
      <c r="AD2664" t="str">
        <f t="shared" si="463"/>
        <v/>
      </c>
      <c r="AE2664" t="str">
        <f t="shared" si="464"/>
        <v/>
      </c>
      <c r="AF2664" t="str">
        <f t="shared" si="465"/>
        <v/>
      </c>
      <c r="AG2664" t="str">
        <f t="shared" si="466"/>
        <v/>
      </c>
      <c r="AH2664" t="str">
        <f t="shared" si="467"/>
        <v/>
      </c>
      <c r="AI2664" t="str">
        <f t="shared" si="468"/>
        <v/>
      </c>
      <c r="AY2664">
        <f t="shared" si="469"/>
        <v>252</v>
      </c>
      <c r="BJ2664" t="str">
        <f>IF(E2664&gt;0,"Nagyobb","Kisebb")</f>
        <v>Kisebb</v>
      </c>
    </row>
    <row r="2665" spans="1:62" x14ac:dyDescent="0.25">
      <c r="A2665">
        <v>1969</v>
      </c>
      <c r="B2665">
        <v>17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48</v>
      </c>
      <c r="M2665">
        <v>51</v>
      </c>
      <c r="N2665">
        <v>58</v>
      </c>
      <c r="O2665">
        <v>65</v>
      </c>
      <c r="P2665">
        <v>69</v>
      </c>
      <c r="Y2665" t="str">
        <f t="shared" si="459"/>
        <v>4851586569</v>
      </c>
      <c r="AA2665" t="str">
        <f t="shared" si="460"/>
        <v/>
      </c>
      <c r="AB2665" t="str">
        <f t="shared" si="461"/>
        <v/>
      </c>
      <c r="AC2665" t="str">
        <f t="shared" si="462"/>
        <v/>
      </c>
      <c r="AD2665" t="str">
        <f t="shared" si="463"/>
        <v/>
      </c>
      <c r="AE2665" t="str">
        <f t="shared" si="464"/>
        <v/>
      </c>
      <c r="AF2665" t="str">
        <f t="shared" si="465"/>
        <v/>
      </c>
      <c r="AG2665" t="str">
        <f t="shared" si="466"/>
        <v/>
      </c>
      <c r="AH2665" t="str">
        <f t="shared" si="467"/>
        <v/>
      </c>
      <c r="AI2665" t="str">
        <f t="shared" si="468"/>
        <v/>
      </c>
      <c r="AY2665">
        <f t="shared" si="469"/>
        <v>291</v>
      </c>
      <c r="BJ2665" t="str">
        <f>IF(E2665&gt;0,"Nagyobb","Kisebb")</f>
        <v>Kisebb</v>
      </c>
    </row>
    <row r="2666" spans="1:62" x14ac:dyDescent="0.25">
      <c r="A2666">
        <v>1969</v>
      </c>
      <c r="B2666">
        <v>16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24</v>
      </c>
      <c r="M2666">
        <v>58</v>
      </c>
      <c r="N2666">
        <v>63</v>
      </c>
      <c r="O2666">
        <v>76</v>
      </c>
      <c r="P2666">
        <v>87</v>
      </c>
      <c r="Y2666" t="str">
        <f t="shared" si="459"/>
        <v>2458637687</v>
      </c>
      <c r="AA2666" t="str">
        <f t="shared" si="460"/>
        <v/>
      </c>
      <c r="AB2666" t="str">
        <f t="shared" si="461"/>
        <v/>
      </c>
      <c r="AC2666" t="str">
        <f t="shared" si="462"/>
        <v/>
      </c>
      <c r="AD2666" t="str">
        <f t="shared" si="463"/>
        <v/>
      </c>
      <c r="AE2666" t="str">
        <f t="shared" si="464"/>
        <v/>
      </c>
      <c r="AF2666" t="str">
        <f t="shared" si="465"/>
        <v/>
      </c>
      <c r="AG2666" t="str">
        <f t="shared" si="466"/>
        <v/>
      </c>
      <c r="AH2666" t="str">
        <f t="shared" si="467"/>
        <v/>
      </c>
      <c r="AI2666" t="str">
        <f t="shared" si="468"/>
        <v/>
      </c>
      <c r="AY2666">
        <f t="shared" si="469"/>
        <v>308</v>
      </c>
      <c r="BJ2666" t="str">
        <f>IF(E2666&gt;0,"Nagyobb","Kisebb")</f>
        <v>Kisebb</v>
      </c>
    </row>
    <row r="2667" spans="1:62" x14ac:dyDescent="0.25">
      <c r="A2667">
        <v>1969</v>
      </c>
      <c r="B2667">
        <v>15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1</v>
      </c>
      <c r="M2667">
        <v>21</v>
      </c>
      <c r="N2667">
        <v>76</v>
      </c>
      <c r="O2667">
        <v>86</v>
      </c>
      <c r="P2667">
        <v>87</v>
      </c>
      <c r="Y2667" t="str">
        <f t="shared" si="459"/>
        <v>121768687</v>
      </c>
      <c r="AA2667" t="str">
        <f t="shared" si="460"/>
        <v/>
      </c>
      <c r="AB2667" t="str">
        <f t="shared" si="461"/>
        <v/>
      </c>
      <c r="AC2667" t="str">
        <f t="shared" si="462"/>
        <v/>
      </c>
      <c r="AD2667" t="str">
        <f t="shared" si="463"/>
        <v>+</v>
      </c>
      <c r="AE2667" t="str">
        <f t="shared" si="464"/>
        <v/>
      </c>
      <c r="AF2667" t="str">
        <f t="shared" si="465"/>
        <v/>
      </c>
      <c r="AG2667" t="str">
        <f t="shared" si="466"/>
        <v/>
      </c>
      <c r="AH2667" t="str">
        <f t="shared" si="467"/>
        <v/>
      </c>
      <c r="AI2667" t="str">
        <f t="shared" si="468"/>
        <v/>
      </c>
      <c r="AY2667">
        <f t="shared" si="469"/>
        <v>271</v>
      </c>
      <c r="BJ2667" t="str">
        <f>IF(E2667&gt;0,"Nagyobb","Kisebb")</f>
        <v>Kisebb</v>
      </c>
    </row>
    <row r="2668" spans="1:62" x14ac:dyDescent="0.25">
      <c r="A2668">
        <v>1969</v>
      </c>
      <c r="B2668">
        <v>14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28</v>
      </c>
      <c r="M2668">
        <v>39</v>
      </c>
      <c r="N2668">
        <v>41</v>
      </c>
      <c r="O2668">
        <v>58</v>
      </c>
      <c r="P2668">
        <v>65</v>
      </c>
      <c r="Y2668" t="str">
        <f t="shared" si="459"/>
        <v>2839415865</v>
      </c>
      <c r="AA2668" t="str">
        <f t="shared" si="460"/>
        <v/>
      </c>
      <c r="AB2668" t="str">
        <f t="shared" si="461"/>
        <v/>
      </c>
      <c r="AC2668" t="str">
        <f t="shared" si="462"/>
        <v/>
      </c>
      <c r="AD2668" t="str">
        <f t="shared" si="463"/>
        <v/>
      </c>
      <c r="AE2668" t="str">
        <f t="shared" si="464"/>
        <v/>
      </c>
      <c r="AF2668" t="str">
        <f t="shared" si="465"/>
        <v/>
      </c>
      <c r="AG2668" t="str">
        <f t="shared" si="466"/>
        <v/>
      </c>
      <c r="AH2668" t="str">
        <f t="shared" si="467"/>
        <v/>
      </c>
      <c r="AI2668" t="str">
        <f t="shared" si="468"/>
        <v/>
      </c>
      <c r="AY2668">
        <f t="shared" si="469"/>
        <v>231</v>
      </c>
      <c r="BJ2668" t="str">
        <f>IF(E2668&gt;0,"Nagyobb","Kisebb")</f>
        <v>Kisebb</v>
      </c>
    </row>
    <row r="2669" spans="1:62" x14ac:dyDescent="0.25">
      <c r="A2669">
        <v>1969</v>
      </c>
      <c r="B2669">
        <v>13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5</v>
      </c>
      <c r="M2669">
        <v>46</v>
      </c>
      <c r="N2669">
        <v>61</v>
      </c>
      <c r="O2669">
        <v>85</v>
      </c>
      <c r="P2669">
        <v>90</v>
      </c>
      <c r="Y2669" t="str">
        <f t="shared" si="459"/>
        <v>546618590</v>
      </c>
      <c r="AA2669" t="str">
        <f t="shared" si="460"/>
        <v/>
      </c>
      <c r="AB2669" t="str">
        <f t="shared" si="461"/>
        <v/>
      </c>
      <c r="AC2669" t="str">
        <f t="shared" si="462"/>
        <v/>
      </c>
      <c r="AD2669" t="str">
        <f t="shared" si="463"/>
        <v/>
      </c>
      <c r="AE2669" t="str">
        <f t="shared" si="464"/>
        <v/>
      </c>
      <c r="AF2669" t="str">
        <f t="shared" si="465"/>
        <v/>
      </c>
      <c r="AG2669" t="str">
        <f t="shared" si="466"/>
        <v/>
      </c>
      <c r="AH2669" t="str">
        <f t="shared" si="467"/>
        <v/>
      </c>
      <c r="AI2669" t="str">
        <f t="shared" si="468"/>
        <v/>
      </c>
      <c r="AY2669">
        <f t="shared" si="469"/>
        <v>287</v>
      </c>
      <c r="BJ2669" t="str">
        <f>IF(E2669&gt;0,"Nagyobb","Kisebb")</f>
        <v>Kisebb</v>
      </c>
    </row>
    <row r="2670" spans="1:62" x14ac:dyDescent="0.25">
      <c r="A2670">
        <v>1969</v>
      </c>
      <c r="B2670">
        <v>12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33</v>
      </c>
      <c r="M2670">
        <v>42</v>
      </c>
      <c r="N2670">
        <v>48</v>
      </c>
      <c r="O2670">
        <v>64</v>
      </c>
      <c r="P2670">
        <v>79</v>
      </c>
      <c r="Y2670" t="str">
        <f t="shared" si="459"/>
        <v>3342486479</v>
      </c>
      <c r="AA2670" t="str">
        <f t="shared" si="460"/>
        <v/>
      </c>
      <c r="AB2670" t="str">
        <f t="shared" si="461"/>
        <v/>
      </c>
      <c r="AC2670" t="str">
        <f t="shared" si="462"/>
        <v/>
      </c>
      <c r="AD2670" t="str">
        <f t="shared" si="463"/>
        <v/>
      </c>
      <c r="AE2670" t="str">
        <f t="shared" si="464"/>
        <v/>
      </c>
      <c r="AF2670" t="str">
        <f t="shared" si="465"/>
        <v/>
      </c>
      <c r="AG2670" t="str">
        <f t="shared" si="466"/>
        <v/>
      </c>
      <c r="AH2670" t="str">
        <f t="shared" si="467"/>
        <v/>
      </c>
      <c r="AI2670" t="str">
        <f t="shared" si="468"/>
        <v/>
      </c>
      <c r="AY2670">
        <f t="shared" si="469"/>
        <v>266</v>
      </c>
      <c r="BJ2670" t="str">
        <f>IF(E2670&gt;0,"Nagyobb","Kisebb")</f>
        <v>Kisebb</v>
      </c>
    </row>
    <row r="2671" spans="1:62" x14ac:dyDescent="0.25">
      <c r="A2671">
        <v>1969</v>
      </c>
      <c r="B2671">
        <v>11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23</v>
      </c>
      <c r="M2671">
        <v>33</v>
      </c>
      <c r="N2671">
        <v>57</v>
      </c>
      <c r="O2671">
        <v>73</v>
      </c>
      <c r="P2671">
        <v>82</v>
      </c>
      <c r="Y2671" t="str">
        <f t="shared" si="459"/>
        <v>2333577382</v>
      </c>
      <c r="AA2671" t="str">
        <f t="shared" si="460"/>
        <v/>
      </c>
      <c r="AB2671" t="str">
        <f t="shared" si="461"/>
        <v/>
      </c>
      <c r="AC2671" t="str">
        <f t="shared" si="462"/>
        <v/>
      </c>
      <c r="AD2671" t="str">
        <f t="shared" si="463"/>
        <v/>
      </c>
      <c r="AE2671" t="str">
        <f t="shared" si="464"/>
        <v/>
      </c>
      <c r="AF2671" t="str">
        <f t="shared" si="465"/>
        <v/>
      </c>
      <c r="AG2671" t="str">
        <f t="shared" si="466"/>
        <v/>
      </c>
      <c r="AH2671" t="str">
        <f t="shared" si="467"/>
        <v/>
      </c>
      <c r="AI2671" t="str">
        <f t="shared" si="468"/>
        <v/>
      </c>
      <c r="AY2671">
        <f t="shared" si="469"/>
        <v>268</v>
      </c>
      <c r="BJ2671" t="str">
        <f>IF(E2671&gt;0,"Nagyobb","Kisebb")</f>
        <v>Kisebb</v>
      </c>
    </row>
    <row r="2672" spans="1:62" x14ac:dyDescent="0.25">
      <c r="A2672">
        <v>1969</v>
      </c>
      <c r="B2672">
        <v>10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39</v>
      </c>
      <c r="M2672">
        <v>40</v>
      </c>
      <c r="N2672">
        <v>48</v>
      </c>
      <c r="O2672">
        <v>74</v>
      </c>
      <c r="P2672">
        <v>85</v>
      </c>
      <c r="Y2672" t="str">
        <f t="shared" si="459"/>
        <v>3940487485</v>
      </c>
      <c r="AA2672" t="str">
        <f t="shared" si="460"/>
        <v>+</v>
      </c>
      <c r="AB2672" t="str">
        <f t="shared" si="461"/>
        <v/>
      </c>
      <c r="AC2672" t="str">
        <f t="shared" si="462"/>
        <v/>
      </c>
      <c r="AD2672" t="str">
        <f t="shared" si="463"/>
        <v/>
      </c>
      <c r="AE2672" t="str">
        <f t="shared" si="464"/>
        <v/>
      </c>
      <c r="AF2672" t="str">
        <f t="shared" si="465"/>
        <v/>
      </c>
      <c r="AG2672" t="str">
        <f t="shared" si="466"/>
        <v/>
      </c>
      <c r="AH2672" t="str">
        <f t="shared" si="467"/>
        <v/>
      </c>
      <c r="AI2672" t="str">
        <f t="shared" si="468"/>
        <v/>
      </c>
      <c r="AY2672">
        <f t="shared" si="469"/>
        <v>286</v>
      </c>
      <c r="BJ2672" t="str">
        <f>IF(E2672&gt;0,"Nagyobb","Kisebb")</f>
        <v>Kisebb</v>
      </c>
    </row>
    <row r="2673" spans="1:62" x14ac:dyDescent="0.25">
      <c r="A2673">
        <v>1969</v>
      </c>
      <c r="B2673">
        <v>9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2</v>
      </c>
      <c r="M2673">
        <v>34</v>
      </c>
      <c r="N2673">
        <v>36</v>
      </c>
      <c r="O2673">
        <v>50</v>
      </c>
      <c r="P2673">
        <v>65</v>
      </c>
      <c r="Y2673" t="str">
        <f t="shared" si="459"/>
        <v>234365065</v>
      </c>
      <c r="AA2673" t="str">
        <f t="shared" si="460"/>
        <v/>
      </c>
      <c r="AB2673" t="str">
        <f t="shared" si="461"/>
        <v/>
      </c>
      <c r="AC2673" t="str">
        <f t="shared" si="462"/>
        <v/>
      </c>
      <c r="AD2673" t="str">
        <f t="shared" si="463"/>
        <v/>
      </c>
      <c r="AE2673" t="str">
        <f t="shared" si="464"/>
        <v/>
      </c>
      <c r="AF2673" t="str">
        <f t="shared" si="465"/>
        <v/>
      </c>
      <c r="AG2673" t="str">
        <f t="shared" si="466"/>
        <v/>
      </c>
      <c r="AH2673" t="str">
        <f t="shared" si="467"/>
        <v/>
      </c>
      <c r="AI2673" t="str">
        <f t="shared" si="468"/>
        <v/>
      </c>
      <c r="AY2673">
        <f t="shared" si="469"/>
        <v>187</v>
      </c>
      <c r="BJ2673" t="str">
        <f>IF(E2673&gt;0,"Nagyobb","Kisebb")</f>
        <v>Kisebb</v>
      </c>
    </row>
    <row r="2674" spans="1:62" x14ac:dyDescent="0.25">
      <c r="A2674">
        <v>1969</v>
      </c>
      <c r="B2674">
        <v>8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7</v>
      </c>
      <c r="M2674">
        <v>14</v>
      </c>
      <c r="N2674">
        <v>69</v>
      </c>
      <c r="O2674">
        <v>86</v>
      </c>
      <c r="P2674">
        <v>90</v>
      </c>
      <c r="Y2674" t="str">
        <f t="shared" si="459"/>
        <v>714698690</v>
      </c>
      <c r="AA2674" t="str">
        <f t="shared" si="460"/>
        <v/>
      </c>
      <c r="AB2674" t="str">
        <f t="shared" si="461"/>
        <v/>
      </c>
      <c r="AC2674" t="str">
        <f t="shared" si="462"/>
        <v/>
      </c>
      <c r="AD2674" t="str">
        <f t="shared" si="463"/>
        <v/>
      </c>
      <c r="AE2674" t="str">
        <f t="shared" si="464"/>
        <v/>
      </c>
      <c r="AF2674" t="str">
        <f t="shared" si="465"/>
        <v/>
      </c>
      <c r="AG2674" t="str">
        <f t="shared" si="466"/>
        <v/>
      </c>
      <c r="AH2674" t="str">
        <f t="shared" si="467"/>
        <v/>
      </c>
      <c r="AI2674" t="str">
        <f t="shared" si="468"/>
        <v/>
      </c>
      <c r="AY2674">
        <f t="shared" si="469"/>
        <v>266</v>
      </c>
      <c r="BJ2674" t="str">
        <f>IF(E2674&gt;0,"Nagyobb","Kisebb")</f>
        <v>Kisebb</v>
      </c>
    </row>
    <row r="2675" spans="1:62" x14ac:dyDescent="0.25">
      <c r="A2675">
        <v>1969</v>
      </c>
      <c r="B2675">
        <v>7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31</v>
      </c>
      <c r="M2675">
        <v>37</v>
      </c>
      <c r="N2675">
        <v>40</v>
      </c>
      <c r="O2675">
        <v>47</v>
      </c>
      <c r="P2675">
        <v>71</v>
      </c>
      <c r="Y2675" t="str">
        <f t="shared" si="459"/>
        <v>3137404771</v>
      </c>
      <c r="AA2675" t="str">
        <f t="shared" si="460"/>
        <v/>
      </c>
      <c r="AB2675" t="str">
        <f t="shared" si="461"/>
        <v/>
      </c>
      <c r="AC2675" t="str">
        <f t="shared" si="462"/>
        <v/>
      </c>
      <c r="AD2675" t="str">
        <f t="shared" si="463"/>
        <v/>
      </c>
      <c r="AE2675" t="str">
        <f t="shared" si="464"/>
        <v/>
      </c>
      <c r="AF2675" t="str">
        <f t="shared" si="465"/>
        <v/>
      </c>
      <c r="AG2675" t="str">
        <f t="shared" si="466"/>
        <v/>
      </c>
      <c r="AH2675" t="str">
        <f t="shared" si="467"/>
        <v/>
      </c>
      <c r="AI2675" t="str">
        <f t="shared" si="468"/>
        <v/>
      </c>
      <c r="AY2675">
        <f t="shared" si="469"/>
        <v>226</v>
      </c>
      <c r="BJ2675" t="str">
        <f>IF(E2675&gt;0,"Nagyobb","Kisebb")</f>
        <v>Kisebb</v>
      </c>
    </row>
    <row r="2676" spans="1:62" x14ac:dyDescent="0.25">
      <c r="A2676">
        <v>1969</v>
      </c>
      <c r="B2676">
        <v>6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2</v>
      </c>
      <c r="M2676">
        <v>42</v>
      </c>
      <c r="N2676">
        <v>70</v>
      </c>
      <c r="O2676">
        <v>71</v>
      </c>
      <c r="P2676">
        <v>82</v>
      </c>
      <c r="Y2676" t="str">
        <f t="shared" si="459"/>
        <v>242707182</v>
      </c>
      <c r="AA2676" t="str">
        <f t="shared" si="460"/>
        <v/>
      </c>
      <c r="AB2676" t="str">
        <f t="shared" si="461"/>
        <v/>
      </c>
      <c r="AC2676" t="str">
        <f t="shared" si="462"/>
        <v>+</v>
      </c>
      <c r="AD2676" t="str">
        <f t="shared" si="463"/>
        <v/>
      </c>
      <c r="AE2676" t="str">
        <f t="shared" si="464"/>
        <v/>
      </c>
      <c r="AF2676" t="str">
        <f t="shared" si="465"/>
        <v/>
      </c>
      <c r="AG2676" t="str">
        <f t="shared" si="466"/>
        <v/>
      </c>
      <c r="AH2676" t="str">
        <f t="shared" si="467"/>
        <v/>
      </c>
      <c r="AI2676" t="str">
        <f t="shared" si="468"/>
        <v/>
      </c>
      <c r="AY2676">
        <f t="shared" si="469"/>
        <v>267</v>
      </c>
      <c r="BJ2676" t="str">
        <f>IF(E2676&gt;0,"Nagyobb","Kisebb")</f>
        <v>Kisebb</v>
      </c>
    </row>
    <row r="2677" spans="1:62" x14ac:dyDescent="0.25">
      <c r="A2677">
        <v>1969</v>
      </c>
      <c r="B2677">
        <v>5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28</v>
      </c>
      <c r="M2677">
        <v>48</v>
      </c>
      <c r="N2677">
        <v>63</v>
      </c>
      <c r="O2677">
        <v>72</v>
      </c>
      <c r="P2677">
        <v>74</v>
      </c>
      <c r="Y2677" t="str">
        <f t="shared" si="459"/>
        <v>2848637274</v>
      </c>
      <c r="AA2677" t="str">
        <f t="shared" si="460"/>
        <v/>
      </c>
      <c r="AB2677" t="str">
        <f t="shared" si="461"/>
        <v/>
      </c>
      <c r="AC2677" t="str">
        <f t="shared" si="462"/>
        <v/>
      </c>
      <c r="AD2677" t="str">
        <f t="shared" si="463"/>
        <v/>
      </c>
      <c r="AE2677" t="str">
        <f t="shared" si="464"/>
        <v/>
      </c>
      <c r="AF2677" t="str">
        <f t="shared" si="465"/>
        <v/>
      </c>
      <c r="AG2677" t="str">
        <f t="shared" si="466"/>
        <v/>
      </c>
      <c r="AH2677" t="str">
        <f t="shared" si="467"/>
        <v/>
      </c>
      <c r="AI2677" t="str">
        <f t="shared" si="468"/>
        <v/>
      </c>
      <c r="AY2677">
        <f t="shared" si="469"/>
        <v>285</v>
      </c>
      <c r="BJ2677" t="str">
        <f>IF(E2677&gt;0,"Nagyobb","Kisebb")</f>
        <v>Kisebb</v>
      </c>
    </row>
    <row r="2678" spans="1:62" x14ac:dyDescent="0.25">
      <c r="A2678">
        <v>1969</v>
      </c>
      <c r="B2678">
        <v>4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20</v>
      </c>
      <c r="M2678">
        <v>61</v>
      </c>
      <c r="N2678">
        <v>77</v>
      </c>
      <c r="O2678">
        <v>83</v>
      </c>
      <c r="P2678">
        <v>86</v>
      </c>
      <c r="Y2678" t="str">
        <f t="shared" si="459"/>
        <v>2061778386</v>
      </c>
      <c r="AA2678" t="str">
        <f t="shared" si="460"/>
        <v/>
      </c>
      <c r="AB2678" t="str">
        <f t="shared" si="461"/>
        <v/>
      </c>
      <c r="AC2678" t="str">
        <f t="shared" si="462"/>
        <v/>
      </c>
      <c r="AD2678" t="str">
        <f t="shared" si="463"/>
        <v/>
      </c>
      <c r="AE2678" t="str">
        <f t="shared" si="464"/>
        <v/>
      </c>
      <c r="AF2678" t="str">
        <f t="shared" si="465"/>
        <v/>
      </c>
      <c r="AG2678" t="str">
        <f t="shared" si="466"/>
        <v/>
      </c>
      <c r="AH2678" t="str">
        <f t="shared" si="467"/>
        <v/>
      </c>
      <c r="AI2678" t="str">
        <f t="shared" si="468"/>
        <v/>
      </c>
      <c r="AY2678">
        <f t="shared" si="469"/>
        <v>327</v>
      </c>
      <c r="BJ2678" t="str">
        <f>IF(E2678&gt;0,"Nagyobb","Kisebb")</f>
        <v>Kisebb</v>
      </c>
    </row>
    <row r="2679" spans="1:62" x14ac:dyDescent="0.25">
      <c r="A2679">
        <v>1969</v>
      </c>
      <c r="B2679">
        <v>3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</v>
      </c>
      <c r="M2679">
        <v>3</v>
      </c>
      <c r="N2679">
        <v>62</v>
      </c>
      <c r="O2679">
        <v>63</v>
      </c>
      <c r="P2679">
        <v>66</v>
      </c>
      <c r="Y2679" t="str">
        <f t="shared" si="459"/>
        <v>23626366</v>
      </c>
      <c r="AA2679" t="str">
        <f t="shared" si="460"/>
        <v>+</v>
      </c>
      <c r="AB2679" t="str">
        <f t="shared" si="461"/>
        <v/>
      </c>
      <c r="AC2679" t="str">
        <f t="shared" si="462"/>
        <v>+</v>
      </c>
      <c r="AD2679" t="str">
        <f t="shared" si="463"/>
        <v/>
      </c>
      <c r="AE2679" t="str">
        <f t="shared" si="464"/>
        <v/>
      </c>
      <c r="AF2679" t="str">
        <f t="shared" si="465"/>
        <v/>
      </c>
      <c r="AG2679" t="str">
        <f t="shared" si="466"/>
        <v/>
      </c>
      <c r="AH2679" t="str">
        <f t="shared" si="467"/>
        <v/>
      </c>
      <c r="AI2679" t="str">
        <f t="shared" si="468"/>
        <v/>
      </c>
      <c r="AY2679">
        <f t="shared" si="469"/>
        <v>196</v>
      </c>
      <c r="BJ2679" t="str">
        <f>IF(E2679&gt;0,"Nagyobb","Kisebb")</f>
        <v>Kisebb</v>
      </c>
    </row>
    <row r="2680" spans="1:62" x14ac:dyDescent="0.25">
      <c r="A2680">
        <v>1969</v>
      </c>
      <c r="B2680">
        <v>2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22</v>
      </c>
      <c r="N2680">
        <v>33</v>
      </c>
      <c r="O2680">
        <v>37</v>
      </c>
      <c r="P2680">
        <v>40</v>
      </c>
      <c r="Y2680" t="str">
        <f t="shared" si="459"/>
        <v>222333740</v>
      </c>
      <c r="AA2680" t="str">
        <f t="shared" si="460"/>
        <v/>
      </c>
      <c r="AB2680" t="str">
        <f t="shared" si="461"/>
        <v/>
      </c>
      <c r="AC2680" t="str">
        <f t="shared" si="462"/>
        <v/>
      </c>
      <c r="AD2680" t="str">
        <f t="shared" si="463"/>
        <v/>
      </c>
      <c r="AE2680" t="str">
        <f t="shared" si="464"/>
        <v/>
      </c>
      <c r="AF2680" t="str">
        <f t="shared" si="465"/>
        <v/>
      </c>
      <c r="AG2680" t="str">
        <f t="shared" si="466"/>
        <v/>
      </c>
      <c r="AH2680" t="str">
        <f t="shared" si="467"/>
        <v/>
      </c>
      <c r="AI2680" t="str">
        <f t="shared" si="468"/>
        <v/>
      </c>
      <c r="AY2680">
        <f t="shared" si="469"/>
        <v>134</v>
      </c>
      <c r="BJ2680" t="str">
        <f>IF(E2680&gt;0,"Nagyobb","Kisebb")</f>
        <v>Kisebb</v>
      </c>
    </row>
    <row r="2681" spans="1:62" x14ac:dyDescent="0.25">
      <c r="A2681">
        <v>1969</v>
      </c>
      <c r="B2681">
        <v>1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9</v>
      </c>
      <c r="M2681">
        <v>50</v>
      </c>
      <c r="N2681">
        <v>67</v>
      </c>
      <c r="O2681">
        <v>75</v>
      </c>
      <c r="P2681">
        <v>78</v>
      </c>
      <c r="Y2681" t="str">
        <f t="shared" si="459"/>
        <v>950677578</v>
      </c>
      <c r="AA2681" t="str">
        <f t="shared" si="460"/>
        <v/>
      </c>
      <c r="AB2681" t="str">
        <f t="shared" si="461"/>
        <v/>
      </c>
      <c r="AC2681" t="str">
        <f t="shared" si="462"/>
        <v/>
      </c>
      <c r="AD2681" t="str">
        <f t="shared" si="463"/>
        <v/>
      </c>
      <c r="AE2681" t="str">
        <f t="shared" si="464"/>
        <v/>
      </c>
      <c r="AF2681" t="str">
        <f t="shared" si="465"/>
        <v/>
      </c>
      <c r="AG2681" t="str">
        <f t="shared" si="466"/>
        <v/>
      </c>
      <c r="AH2681" t="str">
        <f t="shared" si="467"/>
        <v/>
      </c>
      <c r="AI2681" t="str">
        <f t="shared" si="468"/>
        <v/>
      </c>
      <c r="AY2681">
        <f t="shared" si="469"/>
        <v>279</v>
      </c>
      <c r="BJ2681" t="str">
        <f>IF(E2681&gt;0,"Nagyobb","Kisebb")</f>
        <v>Kisebb</v>
      </c>
    </row>
    <row r="2682" spans="1:62" x14ac:dyDescent="0.25">
      <c r="A2682">
        <v>1968</v>
      </c>
      <c r="B2682">
        <v>52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10</v>
      </c>
      <c r="M2682">
        <v>69</v>
      </c>
      <c r="N2682">
        <v>70</v>
      </c>
      <c r="O2682">
        <v>76</v>
      </c>
      <c r="P2682">
        <v>87</v>
      </c>
      <c r="Y2682" t="str">
        <f t="shared" si="459"/>
        <v>1069707687</v>
      </c>
      <c r="AA2682" t="str">
        <f t="shared" si="460"/>
        <v/>
      </c>
      <c r="AB2682" t="str">
        <f t="shared" si="461"/>
        <v>+</v>
      </c>
      <c r="AC2682" t="str">
        <f t="shared" si="462"/>
        <v/>
      </c>
      <c r="AD2682" t="str">
        <f t="shared" si="463"/>
        <v/>
      </c>
      <c r="AE2682" t="str">
        <f t="shared" si="464"/>
        <v/>
      </c>
      <c r="AF2682" t="str">
        <f t="shared" si="465"/>
        <v/>
      </c>
      <c r="AG2682" t="str">
        <f t="shared" si="466"/>
        <v/>
      </c>
      <c r="AH2682" t="str">
        <f t="shared" si="467"/>
        <v/>
      </c>
      <c r="AI2682" t="str">
        <f t="shared" si="468"/>
        <v/>
      </c>
      <c r="AY2682">
        <f t="shared" si="469"/>
        <v>312</v>
      </c>
      <c r="BJ2682" t="str">
        <f>IF(E2682&gt;0,"Nagyobb","Kisebb")</f>
        <v>Kisebb</v>
      </c>
    </row>
    <row r="2683" spans="1:62" x14ac:dyDescent="0.25">
      <c r="A2683">
        <v>1968</v>
      </c>
      <c r="B2683">
        <v>51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14</v>
      </c>
      <c r="M2683">
        <v>20</v>
      </c>
      <c r="N2683">
        <v>42</v>
      </c>
      <c r="O2683">
        <v>43</v>
      </c>
      <c r="P2683">
        <v>90</v>
      </c>
      <c r="Y2683" t="str">
        <f t="shared" si="459"/>
        <v>1420424390</v>
      </c>
      <c r="AA2683" t="str">
        <f t="shared" si="460"/>
        <v/>
      </c>
      <c r="AB2683" t="str">
        <f t="shared" si="461"/>
        <v/>
      </c>
      <c r="AC2683" t="str">
        <f t="shared" si="462"/>
        <v>+</v>
      </c>
      <c r="AD2683" t="str">
        <f t="shared" si="463"/>
        <v/>
      </c>
      <c r="AE2683" t="str">
        <f t="shared" si="464"/>
        <v/>
      </c>
      <c r="AF2683" t="str">
        <f t="shared" si="465"/>
        <v/>
      </c>
      <c r="AG2683" t="str">
        <f t="shared" si="466"/>
        <v/>
      </c>
      <c r="AH2683" t="str">
        <f t="shared" si="467"/>
        <v/>
      </c>
      <c r="AI2683" t="str">
        <f t="shared" si="468"/>
        <v/>
      </c>
      <c r="AY2683">
        <f t="shared" si="469"/>
        <v>209</v>
      </c>
      <c r="BJ2683" t="str">
        <f>IF(E2683&gt;0,"Nagyobb","Kisebb")</f>
        <v>Kisebb</v>
      </c>
    </row>
    <row r="2684" spans="1:62" x14ac:dyDescent="0.25">
      <c r="A2684">
        <v>1968</v>
      </c>
      <c r="B2684">
        <v>50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37</v>
      </c>
      <c r="M2684">
        <v>41</v>
      </c>
      <c r="N2684">
        <v>58</v>
      </c>
      <c r="O2684">
        <v>60</v>
      </c>
      <c r="P2684">
        <v>69</v>
      </c>
      <c r="Y2684" t="str">
        <f t="shared" si="459"/>
        <v>3741586069</v>
      </c>
      <c r="AA2684" t="str">
        <f t="shared" si="460"/>
        <v/>
      </c>
      <c r="AB2684" t="str">
        <f t="shared" si="461"/>
        <v/>
      </c>
      <c r="AC2684" t="str">
        <f t="shared" si="462"/>
        <v/>
      </c>
      <c r="AD2684" t="str">
        <f t="shared" si="463"/>
        <v/>
      </c>
      <c r="AE2684" t="str">
        <f t="shared" si="464"/>
        <v/>
      </c>
      <c r="AF2684" t="str">
        <f t="shared" si="465"/>
        <v/>
      </c>
      <c r="AG2684" t="str">
        <f t="shared" si="466"/>
        <v/>
      </c>
      <c r="AH2684" t="str">
        <f t="shared" si="467"/>
        <v/>
      </c>
      <c r="AI2684" t="str">
        <f t="shared" si="468"/>
        <v/>
      </c>
      <c r="AY2684">
        <f t="shared" si="469"/>
        <v>265</v>
      </c>
      <c r="BJ2684" t="str">
        <f>IF(E2684&gt;0,"Nagyobb","Kisebb")</f>
        <v>Kisebb</v>
      </c>
    </row>
    <row r="2685" spans="1:62" x14ac:dyDescent="0.25">
      <c r="A2685">
        <v>1968</v>
      </c>
      <c r="B2685">
        <v>49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29</v>
      </c>
      <c r="M2685">
        <v>32</v>
      </c>
      <c r="N2685">
        <v>75</v>
      </c>
      <c r="O2685">
        <v>77</v>
      </c>
      <c r="P2685">
        <v>83</v>
      </c>
      <c r="Y2685" t="str">
        <f t="shared" si="459"/>
        <v>2932757783</v>
      </c>
      <c r="AA2685" t="str">
        <f t="shared" si="460"/>
        <v/>
      </c>
      <c r="AB2685" t="str">
        <f t="shared" si="461"/>
        <v/>
      </c>
      <c r="AC2685" t="str">
        <f t="shared" si="462"/>
        <v/>
      </c>
      <c r="AD2685" t="str">
        <f t="shared" si="463"/>
        <v/>
      </c>
      <c r="AE2685" t="str">
        <f t="shared" si="464"/>
        <v/>
      </c>
      <c r="AF2685" t="str">
        <f t="shared" si="465"/>
        <v/>
      </c>
      <c r="AG2685" t="str">
        <f t="shared" si="466"/>
        <v/>
      </c>
      <c r="AH2685" t="str">
        <f t="shared" si="467"/>
        <v/>
      </c>
      <c r="AI2685" t="str">
        <f t="shared" si="468"/>
        <v/>
      </c>
      <c r="AY2685">
        <f t="shared" si="469"/>
        <v>296</v>
      </c>
      <c r="BJ2685" t="str">
        <f>IF(E2685&gt;0,"Nagyobb","Kisebb")</f>
        <v>Kisebb</v>
      </c>
    </row>
    <row r="2686" spans="1:62" x14ac:dyDescent="0.25">
      <c r="A2686">
        <v>1968</v>
      </c>
      <c r="B2686">
        <v>48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</v>
      </c>
      <c r="M2686">
        <v>46</v>
      </c>
      <c r="N2686">
        <v>58</v>
      </c>
      <c r="O2686">
        <v>68</v>
      </c>
      <c r="P2686">
        <v>78</v>
      </c>
      <c r="Y2686" t="str">
        <f t="shared" si="459"/>
        <v>246586878</v>
      </c>
      <c r="AA2686" t="str">
        <f t="shared" si="460"/>
        <v/>
      </c>
      <c r="AB2686" t="str">
        <f t="shared" si="461"/>
        <v/>
      </c>
      <c r="AC2686" t="str">
        <f t="shared" si="462"/>
        <v/>
      </c>
      <c r="AD2686" t="str">
        <f t="shared" si="463"/>
        <v/>
      </c>
      <c r="AE2686" t="str">
        <f t="shared" si="464"/>
        <v/>
      </c>
      <c r="AF2686" t="str">
        <f t="shared" si="465"/>
        <v/>
      </c>
      <c r="AG2686" t="str">
        <f t="shared" si="466"/>
        <v/>
      </c>
      <c r="AH2686" t="str">
        <f t="shared" si="467"/>
        <v/>
      </c>
      <c r="AI2686" t="str">
        <f t="shared" si="468"/>
        <v/>
      </c>
      <c r="AY2686">
        <f t="shared" si="469"/>
        <v>252</v>
      </c>
      <c r="BJ2686" t="str">
        <f>IF(E2686&gt;0,"Nagyobb","Kisebb")</f>
        <v>Kisebb</v>
      </c>
    </row>
    <row r="2687" spans="1:62" x14ac:dyDescent="0.25">
      <c r="A2687">
        <v>1968</v>
      </c>
      <c r="B2687">
        <v>47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12</v>
      </c>
      <c r="M2687">
        <v>18</v>
      </c>
      <c r="N2687">
        <v>48</v>
      </c>
      <c r="O2687">
        <v>71</v>
      </c>
      <c r="P2687">
        <v>77</v>
      </c>
      <c r="Y2687" t="str">
        <f t="shared" si="459"/>
        <v>1218487177</v>
      </c>
      <c r="AA2687" t="str">
        <f t="shared" si="460"/>
        <v/>
      </c>
      <c r="AB2687" t="str">
        <f t="shared" si="461"/>
        <v/>
      </c>
      <c r="AC2687" t="str">
        <f t="shared" si="462"/>
        <v/>
      </c>
      <c r="AD2687" t="str">
        <f t="shared" si="463"/>
        <v/>
      </c>
      <c r="AE2687" t="str">
        <f t="shared" si="464"/>
        <v/>
      </c>
      <c r="AF2687" t="str">
        <f t="shared" si="465"/>
        <v/>
      </c>
      <c r="AG2687" t="str">
        <f t="shared" si="466"/>
        <v/>
      </c>
      <c r="AH2687" t="str">
        <f t="shared" si="467"/>
        <v/>
      </c>
      <c r="AI2687" t="str">
        <f t="shared" si="468"/>
        <v/>
      </c>
      <c r="AY2687">
        <f t="shared" si="469"/>
        <v>226</v>
      </c>
      <c r="BJ2687" t="str">
        <f>IF(E2687&gt;0,"Nagyobb","Kisebb")</f>
        <v>Kisebb</v>
      </c>
    </row>
    <row r="2688" spans="1:62" x14ac:dyDescent="0.25">
      <c r="A2688">
        <v>1968</v>
      </c>
      <c r="B2688">
        <v>46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28</v>
      </c>
      <c r="M2688">
        <v>48</v>
      </c>
      <c r="N2688">
        <v>68</v>
      </c>
      <c r="O2688">
        <v>80</v>
      </c>
      <c r="P2688">
        <v>88</v>
      </c>
      <c r="Y2688" t="str">
        <f t="shared" si="459"/>
        <v>2848688088</v>
      </c>
      <c r="AA2688" t="str">
        <f t="shared" si="460"/>
        <v/>
      </c>
      <c r="AB2688" t="str">
        <f t="shared" si="461"/>
        <v/>
      </c>
      <c r="AC2688" t="str">
        <f t="shared" si="462"/>
        <v/>
      </c>
      <c r="AD2688" t="str">
        <f t="shared" si="463"/>
        <v/>
      </c>
      <c r="AE2688" t="str">
        <f t="shared" si="464"/>
        <v/>
      </c>
      <c r="AF2688" t="str">
        <f t="shared" si="465"/>
        <v/>
      </c>
      <c r="AG2688" t="str">
        <f t="shared" si="466"/>
        <v/>
      </c>
      <c r="AH2688" t="str">
        <f t="shared" si="467"/>
        <v/>
      </c>
      <c r="AI2688" t="str">
        <f t="shared" si="468"/>
        <v/>
      </c>
      <c r="AY2688">
        <f t="shared" si="469"/>
        <v>312</v>
      </c>
      <c r="BJ2688" t="str">
        <f>IF(E2688&gt;0,"Nagyobb","Kisebb")</f>
        <v>Kisebb</v>
      </c>
    </row>
    <row r="2689" spans="1:62" x14ac:dyDescent="0.25">
      <c r="A2689">
        <v>1968</v>
      </c>
      <c r="B2689">
        <v>45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10</v>
      </c>
      <c r="M2689">
        <v>15</v>
      </c>
      <c r="N2689">
        <v>24</v>
      </c>
      <c r="O2689">
        <v>43</v>
      </c>
      <c r="P2689">
        <v>65</v>
      </c>
      <c r="Y2689" t="str">
        <f t="shared" si="459"/>
        <v>1015244365</v>
      </c>
      <c r="AA2689" t="str">
        <f t="shared" si="460"/>
        <v/>
      </c>
      <c r="AB2689" t="str">
        <f t="shared" si="461"/>
        <v/>
      </c>
      <c r="AC2689" t="str">
        <f t="shared" si="462"/>
        <v/>
      </c>
      <c r="AD2689" t="str">
        <f t="shared" si="463"/>
        <v/>
      </c>
      <c r="AE2689" t="str">
        <f t="shared" si="464"/>
        <v/>
      </c>
      <c r="AF2689" t="str">
        <f t="shared" si="465"/>
        <v/>
      </c>
      <c r="AG2689" t="str">
        <f t="shared" si="466"/>
        <v/>
      </c>
      <c r="AH2689" t="str">
        <f t="shared" si="467"/>
        <v/>
      </c>
      <c r="AI2689" t="str">
        <f t="shared" si="468"/>
        <v/>
      </c>
      <c r="AY2689">
        <f t="shared" si="469"/>
        <v>157</v>
      </c>
      <c r="BJ2689" t="str">
        <f>IF(E2689&gt;0,"Nagyobb","Kisebb")</f>
        <v>Kisebb</v>
      </c>
    </row>
    <row r="2690" spans="1:62" x14ac:dyDescent="0.25">
      <c r="A2690">
        <v>1968</v>
      </c>
      <c r="B2690">
        <v>44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6</v>
      </c>
      <c r="M2690">
        <v>12</v>
      </c>
      <c r="N2690">
        <v>33</v>
      </c>
      <c r="O2690">
        <v>68</v>
      </c>
      <c r="P2690">
        <v>69</v>
      </c>
      <c r="Y2690" t="str">
        <f t="shared" ref="Y2690:Y2753" si="470">L2690&amp;M2690&amp;N2690&amp;O2690&amp;P2690</f>
        <v>612336869</v>
      </c>
      <c r="AA2690" t="str">
        <f t="shared" ref="AA2690:AA2753" si="471">IF(L2690+1=M2690,"+","")</f>
        <v/>
      </c>
      <c r="AB2690" t="str">
        <f t="shared" ref="AB2690:AB2753" si="472">IF(M2690+1=N2690,"+","")</f>
        <v/>
      </c>
      <c r="AC2690" t="str">
        <f t="shared" ref="AC2690:AC2753" si="473">IF(N2690+1=O2690,"+","")</f>
        <v/>
      </c>
      <c r="AD2690" t="str">
        <f t="shared" ref="AD2690:AD2753" si="474">IF(O2690+1=P2690,"+","")</f>
        <v>+</v>
      </c>
      <c r="AE2690" t="str">
        <f t="shared" ref="AE2690:AE2753" si="475">IF(AA2690&amp;AB2690="++","harom","")</f>
        <v/>
      </c>
      <c r="AF2690" t="str">
        <f t="shared" ref="AF2690:AF2753" si="476">IF(AB2690&amp;AC2690="++","harom","")</f>
        <v/>
      </c>
      <c r="AG2690" t="str">
        <f t="shared" ref="AG2690:AG2753" si="477">IF(AC2690&amp;AD2690="++","harom","")</f>
        <v/>
      </c>
      <c r="AH2690" t="str">
        <f t="shared" ref="AH2690:AH2753" si="478">IF(AA2690&amp;AB2690&amp;AC2690="+++","negy","")</f>
        <v/>
      </c>
      <c r="AI2690" t="str">
        <f t="shared" ref="AI2690:AI2753" si="479">IF(AB2690&amp;AC2690&amp;AD2690="+++","negy","")</f>
        <v/>
      </c>
      <c r="AY2690">
        <f t="shared" ref="AY2690:AY2753" si="480">SUM(L2690:P2690)</f>
        <v>188</v>
      </c>
      <c r="BJ2690" t="str">
        <f>IF(E2690&gt;0,"Nagyobb","Kisebb")</f>
        <v>Kisebb</v>
      </c>
    </row>
    <row r="2691" spans="1:62" x14ac:dyDescent="0.25">
      <c r="A2691">
        <v>1968</v>
      </c>
      <c r="B2691">
        <v>43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3</v>
      </c>
      <c r="M2691">
        <v>13</v>
      </c>
      <c r="N2691">
        <v>24</v>
      </c>
      <c r="O2691">
        <v>35</v>
      </c>
      <c r="P2691">
        <v>43</v>
      </c>
      <c r="Y2691" t="str">
        <f t="shared" si="470"/>
        <v>313243543</v>
      </c>
      <c r="AA2691" t="str">
        <f t="shared" si="471"/>
        <v/>
      </c>
      <c r="AB2691" t="str">
        <f t="shared" si="472"/>
        <v/>
      </c>
      <c r="AC2691" t="str">
        <f t="shared" si="473"/>
        <v/>
      </c>
      <c r="AD2691" t="str">
        <f t="shared" si="474"/>
        <v/>
      </c>
      <c r="AE2691" t="str">
        <f t="shared" si="475"/>
        <v/>
      </c>
      <c r="AF2691" t="str">
        <f t="shared" si="476"/>
        <v/>
      </c>
      <c r="AG2691" t="str">
        <f t="shared" si="477"/>
        <v/>
      </c>
      <c r="AH2691" t="str">
        <f t="shared" si="478"/>
        <v/>
      </c>
      <c r="AI2691" t="str">
        <f t="shared" si="479"/>
        <v/>
      </c>
      <c r="AY2691">
        <f t="shared" si="480"/>
        <v>118</v>
      </c>
      <c r="BJ2691" t="str">
        <f>IF(E2691&gt;0,"Nagyobb","Kisebb")</f>
        <v>Kisebb</v>
      </c>
    </row>
    <row r="2692" spans="1:62" x14ac:dyDescent="0.25">
      <c r="A2692">
        <v>1968</v>
      </c>
      <c r="B2692">
        <v>42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13</v>
      </c>
      <c r="M2692">
        <v>46</v>
      </c>
      <c r="N2692">
        <v>56</v>
      </c>
      <c r="O2692">
        <v>73</v>
      </c>
      <c r="P2692">
        <v>79</v>
      </c>
      <c r="Y2692" t="str">
        <f t="shared" si="470"/>
        <v>1346567379</v>
      </c>
      <c r="AA2692" t="str">
        <f t="shared" si="471"/>
        <v/>
      </c>
      <c r="AB2692" t="str">
        <f t="shared" si="472"/>
        <v/>
      </c>
      <c r="AC2692" t="str">
        <f t="shared" si="473"/>
        <v/>
      </c>
      <c r="AD2692" t="str">
        <f t="shared" si="474"/>
        <v/>
      </c>
      <c r="AE2692" t="str">
        <f t="shared" si="475"/>
        <v/>
      </c>
      <c r="AF2692" t="str">
        <f t="shared" si="476"/>
        <v/>
      </c>
      <c r="AG2692" t="str">
        <f t="shared" si="477"/>
        <v/>
      </c>
      <c r="AH2692" t="str">
        <f t="shared" si="478"/>
        <v/>
      </c>
      <c r="AI2692" t="str">
        <f t="shared" si="479"/>
        <v/>
      </c>
      <c r="AY2692">
        <f t="shared" si="480"/>
        <v>267</v>
      </c>
      <c r="BJ2692" t="str">
        <f>IF(E2692&gt;0,"Nagyobb","Kisebb")</f>
        <v>Kisebb</v>
      </c>
    </row>
    <row r="2693" spans="1:62" x14ac:dyDescent="0.25">
      <c r="A2693">
        <v>1968</v>
      </c>
      <c r="B2693">
        <v>41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28</v>
      </c>
      <c r="M2693">
        <v>35</v>
      </c>
      <c r="N2693">
        <v>42</v>
      </c>
      <c r="O2693">
        <v>51</v>
      </c>
      <c r="P2693">
        <v>79</v>
      </c>
      <c r="Y2693" t="str">
        <f t="shared" si="470"/>
        <v>2835425179</v>
      </c>
      <c r="AA2693" t="str">
        <f t="shared" si="471"/>
        <v/>
      </c>
      <c r="AB2693" t="str">
        <f t="shared" si="472"/>
        <v/>
      </c>
      <c r="AC2693" t="str">
        <f t="shared" si="473"/>
        <v/>
      </c>
      <c r="AD2693" t="str">
        <f t="shared" si="474"/>
        <v/>
      </c>
      <c r="AE2693" t="str">
        <f t="shared" si="475"/>
        <v/>
      </c>
      <c r="AF2693" t="str">
        <f t="shared" si="476"/>
        <v/>
      </c>
      <c r="AG2693" t="str">
        <f t="shared" si="477"/>
        <v/>
      </c>
      <c r="AH2693" t="str">
        <f t="shared" si="478"/>
        <v/>
      </c>
      <c r="AI2693" t="str">
        <f t="shared" si="479"/>
        <v/>
      </c>
      <c r="AY2693">
        <f t="shared" si="480"/>
        <v>235</v>
      </c>
      <c r="BJ2693" t="str">
        <f>IF(E2693&gt;0,"Nagyobb","Kisebb")</f>
        <v>Kisebb</v>
      </c>
    </row>
    <row r="2694" spans="1:62" x14ac:dyDescent="0.25">
      <c r="A2694">
        <v>1968</v>
      </c>
      <c r="B2694">
        <v>40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38</v>
      </c>
      <c r="M2694">
        <v>64</v>
      </c>
      <c r="N2694">
        <v>83</v>
      </c>
      <c r="O2694">
        <v>85</v>
      </c>
      <c r="P2694">
        <v>90</v>
      </c>
      <c r="Y2694" t="str">
        <f t="shared" si="470"/>
        <v>3864838590</v>
      </c>
      <c r="AA2694" t="str">
        <f t="shared" si="471"/>
        <v/>
      </c>
      <c r="AB2694" t="str">
        <f t="shared" si="472"/>
        <v/>
      </c>
      <c r="AC2694" t="str">
        <f t="shared" si="473"/>
        <v/>
      </c>
      <c r="AD2694" t="str">
        <f t="shared" si="474"/>
        <v/>
      </c>
      <c r="AE2694" t="str">
        <f t="shared" si="475"/>
        <v/>
      </c>
      <c r="AF2694" t="str">
        <f t="shared" si="476"/>
        <v/>
      </c>
      <c r="AG2694" t="str">
        <f t="shared" si="477"/>
        <v/>
      </c>
      <c r="AH2694" t="str">
        <f t="shared" si="478"/>
        <v/>
      </c>
      <c r="AI2694" t="str">
        <f t="shared" si="479"/>
        <v/>
      </c>
      <c r="AY2694">
        <f t="shared" si="480"/>
        <v>360</v>
      </c>
      <c r="BJ2694" t="str">
        <f>IF(E2694&gt;0,"Nagyobb","Kisebb")</f>
        <v>Kisebb</v>
      </c>
    </row>
    <row r="2695" spans="1:62" x14ac:dyDescent="0.25">
      <c r="A2695">
        <v>1968</v>
      </c>
      <c r="B2695">
        <v>39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20</v>
      </c>
      <c r="M2695">
        <v>24</v>
      </c>
      <c r="N2695">
        <v>71</v>
      </c>
      <c r="O2695">
        <v>77</v>
      </c>
      <c r="P2695">
        <v>87</v>
      </c>
      <c r="Y2695" t="str">
        <f t="shared" si="470"/>
        <v>2024717787</v>
      </c>
      <c r="AA2695" t="str">
        <f t="shared" si="471"/>
        <v/>
      </c>
      <c r="AB2695" t="str">
        <f t="shared" si="472"/>
        <v/>
      </c>
      <c r="AC2695" t="str">
        <f t="shared" si="473"/>
        <v/>
      </c>
      <c r="AD2695" t="str">
        <f t="shared" si="474"/>
        <v/>
      </c>
      <c r="AE2695" t="str">
        <f t="shared" si="475"/>
        <v/>
      </c>
      <c r="AF2695" t="str">
        <f t="shared" si="476"/>
        <v/>
      </c>
      <c r="AG2695" t="str">
        <f t="shared" si="477"/>
        <v/>
      </c>
      <c r="AH2695" t="str">
        <f t="shared" si="478"/>
        <v/>
      </c>
      <c r="AI2695" t="str">
        <f t="shared" si="479"/>
        <v/>
      </c>
      <c r="AY2695">
        <f t="shared" si="480"/>
        <v>279</v>
      </c>
      <c r="BJ2695" t="str">
        <f>IF(E2695&gt;0,"Nagyobb","Kisebb")</f>
        <v>Kisebb</v>
      </c>
    </row>
    <row r="2696" spans="1:62" x14ac:dyDescent="0.25">
      <c r="A2696">
        <v>1968</v>
      </c>
      <c r="B2696">
        <v>38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31</v>
      </c>
      <c r="M2696">
        <v>32</v>
      </c>
      <c r="N2696">
        <v>53</v>
      </c>
      <c r="O2696">
        <v>55</v>
      </c>
      <c r="P2696">
        <v>64</v>
      </c>
      <c r="Y2696" t="str">
        <f t="shared" si="470"/>
        <v>3132535564</v>
      </c>
      <c r="AA2696" t="str">
        <f t="shared" si="471"/>
        <v>+</v>
      </c>
      <c r="AB2696" t="str">
        <f t="shared" si="472"/>
        <v/>
      </c>
      <c r="AC2696" t="str">
        <f t="shared" si="473"/>
        <v/>
      </c>
      <c r="AD2696" t="str">
        <f t="shared" si="474"/>
        <v/>
      </c>
      <c r="AE2696" t="str">
        <f t="shared" si="475"/>
        <v/>
      </c>
      <c r="AF2696" t="str">
        <f t="shared" si="476"/>
        <v/>
      </c>
      <c r="AG2696" t="str">
        <f t="shared" si="477"/>
        <v/>
      </c>
      <c r="AH2696" t="str">
        <f t="shared" si="478"/>
        <v/>
      </c>
      <c r="AI2696" t="str">
        <f t="shared" si="479"/>
        <v/>
      </c>
      <c r="AY2696">
        <f t="shared" si="480"/>
        <v>235</v>
      </c>
      <c r="BJ2696" t="str">
        <f>IF(E2696&gt;0,"Nagyobb","Kisebb")</f>
        <v>Kisebb</v>
      </c>
    </row>
    <row r="2697" spans="1:62" x14ac:dyDescent="0.25">
      <c r="A2697">
        <v>1968</v>
      </c>
      <c r="B2697">
        <v>37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6</v>
      </c>
      <c r="M2697">
        <v>20</v>
      </c>
      <c r="N2697">
        <v>47</v>
      </c>
      <c r="O2697">
        <v>49</v>
      </c>
      <c r="P2697">
        <v>65</v>
      </c>
      <c r="Y2697" t="str">
        <f t="shared" si="470"/>
        <v>620474965</v>
      </c>
      <c r="AA2697" t="str">
        <f t="shared" si="471"/>
        <v/>
      </c>
      <c r="AB2697" t="str">
        <f t="shared" si="472"/>
        <v/>
      </c>
      <c r="AC2697" t="str">
        <f t="shared" si="473"/>
        <v/>
      </c>
      <c r="AD2697" t="str">
        <f t="shared" si="474"/>
        <v/>
      </c>
      <c r="AE2697" t="str">
        <f t="shared" si="475"/>
        <v/>
      </c>
      <c r="AF2697" t="str">
        <f t="shared" si="476"/>
        <v/>
      </c>
      <c r="AG2697" t="str">
        <f t="shared" si="477"/>
        <v/>
      </c>
      <c r="AH2697" t="str">
        <f t="shared" si="478"/>
        <v/>
      </c>
      <c r="AI2697" t="str">
        <f t="shared" si="479"/>
        <v/>
      </c>
      <c r="AY2697">
        <f t="shared" si="480"/>
        <v>187</v>
      </c>
      <c r="BJ2697" t="str">
        <f>IF(E2697&gt;0,"Nagyobb","Kisebb")</f>
        <v>Kisebb</v>
      </c>
    </row>
    <row r="2698" spans="1:62" x14ac:dyDescent="0.25">
      <c r="A2698">
        <v>1968</v>
      </c>
      <c r="B2698">
        <v>36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40</v>
      </c>
      <c r="M2698">
        <v>42</v>
      </c>
      <c r="N2698">
        <v>47</v>
      </c>
      <c r="O2698">
        <v>76</v>
      </c>
      <c r="P2698">
        <v>85</v>
      </c>
      <c r="Y2698" t="str">
        <f t="shared" si="470"/>
        <v>4042477685</v>
      </c>
      <c r="AA2698" t="str">
        <f t="shared" si="471"/>
        <v/>
      </c>
      <c r="AB2698" t="str">
        <f t="shared" si="472"/>
        <v/>
      </c>
      <c r="AC2698" t="str">
        <f t="shared" si="473"/>
        <v/>
      </c>
      <c r="AD2698" t="str">
        <f t="shared" si="474"/>
        <v/>
      </c>
      <c r="AE2698" t="str">
        <f t="shared" si="475"/>
        <v/>
      </c>
      <c r="AF2698" t="str">
        <f t="shared" si="476"/>
        <v/>
      </c>
      <c r="AG2698" t="str">
        <f t="shared" si="477"/>
        <v/>
      </c>
      <c r="AH2698" t="str">
        <f t="shared" si="478"/>
        <v/>
      </c>
      <c r="AI2698" t="str">
        <f t="shared" si="479"/>
        <v/>
      </c>
      <c r="AY2698">
        <f t="shared" si="480"/>
        <v>290</v>
      </c>
      <c r="BJ2698" t="str">
        <f>IF(E2698&gt;0,"Nagyobb","Kisebb")</f>
        <v>Kisebb</v>
      </c>
    </row>
    <row r="2699" spans="1:62" x14ac:dyDescent="0.25">
      <c r="A2699">
        <v>1968</v>
      </c>
      <c r="B2699">
        <v>35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6</v>
      </c>
      <c r="M2699">
        <v>8</v>
      </c>
      <c r="N2699">
        <v>26</v>
      </c>
      <c r="O2699">
        <v>44</v>
      </c>
      <c r="P2699">
        <v>50</v>
      </c>
      <c r="Y2699" t="str">
        <f t="shared" si="470"/>
        <v>68264450</v>
      </c>
      <c r="AA2699" t="str">
        <f t="shared" si="471"/>
        <v/>
      </c>
      <c r="AB2699" t="str">
        <f t="shared" si="472"/>
        <v/>
      </c>
      <c r="AC2699" t="str">
        <f t="shared" si="473"/>
        <v/>
      </c>
      <c r="AD2699" t="str">
        <f t="shared" si="474"/>
        <v/>
      </c>
      <c r="AE2699" t="str">
        <f t="shared" si="475"/>
        <v/>
      </c>
      <c r="AF2699" t="str">
        <f t="shared" si="476"/>
        <v/>
      </c>
      <c r="AG2699" t="str">
        <f t="shared" si="477"/>
        <v/>
      </c>
      <c r="AH2699" t="str">
        <f t="shared" si="478"/>
        <v/>
      </c>
      <c r="AI2699" t="str">
        <f t="shared" si="479"/>
        <v/>
      </c>
      <c r="AY2699">
        <f t="shared" si="480"/>
        <v>134</v>
      </c>
      <c r="BJ2699" t="str">
        <f>IF(E2699&gt;0,"Nagyobb","Kisebb")</f>
        <v>Kisebb</v>
      </c>
    </row>
    <row r="2700" spans="1:62" x14ac:dyDescent="0.25">
      <c r="A2700">
        <v>1968</v>
      </c>
      <c r="B2700">
        <v>34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9</v>
      </c>
      <c r="M2700">
        <v>30</v>
      </c>
      <c r="N2700">
        <v>35</v>
      </c>
      <c r="O2700">
        <v>45</v>
      </c>
      <c r="P2700">
        <v>71</v>
      </c>
      <c r="Y2700" t="str">
        <f t="shared" si="470"/>
        <v>930354571</v>
      </c>
      <c r="AA2700" t="str">
        <f t="shared" si="471"/>
        <v/>
      </c>
      <c r="AB2700" t="str">
        <f t="shared" si="472"/>
        <v/>
      </c>
      <c r="AC2700" t="str">
        <f t="shared" si="473"/>
        <v/>
      </c>
      <c r="AD2700" t="str">
        <f t="shared" si="474"/>
        <v/>
      </c>
      <c r="AE2700" t="str">
        <f t="shared" si="475"/>
        <v/>
      </c>
      <c r="AF2700" t="str">
        <f t="shared" si="476"/>
        <v/>
      </c>
      <c r="AG2700" t="str">
        <f t="shared" si="477"/>
        <v/>
      </c>
      <c r="AH2700" t="str">
        <f t="shared" si="478"/>
        <v/>
      </c>
      <c r="AI2700" t="str">
        <f t="shared" si="479"/>
        <v/>
      </c>
      <c r="AY2700">
        <f t="shared" si="480"/>
        <v>190</v>
      </c>
      <c r="BJ2700" t="str">
        <f>IF(E2700&gt;0,"Nagyobb","Kisebb")</f>
        <v>Kisebb</v>
      </c>
    </row>
    <row r="2701" spans="1:62" x14ac:dyDescent="0.25">
      <c r="A2701">
        <v>1968</v>
      </c>
      <c r="B2701">
        <v>33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22</v>
      </c>
      <c r="M2701">
        <v>25</v>
      </c>
      <c r="N2701">
        <v>28</v>
      </c>
      <c r="O2701">
        <v>71</v>
      </c>
      <c r="P2701">
        <v>77</v>
      </c>
      <c r="Y2701" t="str">
        <f t="shared" si="470"/>
        <v>2225287177</v>
      </c>
      <c r="AA2701" t="str">
        <f t="shared" si="471"/>
        <v/>
      </c>
      <c r="AB2701" t="str">
        <f t="shared" si="472"/>
        <v/>
      </c>
      <c r="AC2701" t="str">
        <f t="shared" si="473"/>
        <v/>
      </c>
      <c r="AD2701" t="str">
        <f t="shared" si="474"/>
        <v/>
      </c>
      <c r="AE2701" t="str">
        <f t="shared" si="475"/>
        <v/>
      </c>
      <c r="AF2701" t="str">
        <f t="shared" si="476"/>
        <v/>
      </c>
      <c r="AG2701" t="str">
        <f t="shared" si="477"/>
        <v/>
      </c>
      <c r="AH2701" t="str">
        <f t="shared" si="478"/>
        <v/>
      </c>
      <c r="AI2701" t="str">
        <f t="shared" si="479"/>
        <v/>
      </c>
      <c r="AY2701">
        <f t="shared" si="480"/>
        <v>223</v>
      </c>
      <c r="BJ2701" t="str">
        <f>IF(E2701&gt;0,"Nagyobb","Kisebb")</f>
        <v>Kisebb</v>
      </c>
    </row>
    <row r="2702" spans="1:62" x14ac:dyDescent="0.25">
      <c r="A2702">
        <v>1968</v>
      </c>
      <c r="B2702">
        <v>32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17</v>
      </c>
      <c r="M2702">
        <v>23</v>
      </c>
      <c r="N2702">
        <v>41</v>
      </c>
      <c r="O2702">
        <v>52</v>
      </c>
      <c r="P2702">
        <v>63</v>
      </c>
      <c r="Y2702" t="str">
        <f t="shared" si="470"/>
        <v>1723415263</v>
      </c>
      <c r="AA2702" t="str">
        <f t="shared" si="471"/>
        <v/>
      </c>
      <c r="AB2702" t="str">
        <f t="shared" si="472"/>
        <v/>
      </c>
      <c r="AC2702" t="str">
        <f t="shared" si="473"/>
        <v/>
      </c>
      <c r="AD2702" t="str">
        <f t="shared" si="474"/>
        <v/>
      </c>
      <c r="AE2702" t="str">
        <f t="shared" si="475"/>
        <v/>
      </c>
      <c r="AF2702" t="str">
        <f t="shared" si="476"/>
        <v/>
      </c>
      <c r="AG2702" t="str">
        <f t="shared" si="477"/>
        <v/>
      </c>
      <c r="AH2702" t="str">
        <f t="shared" si="478"/>
        <v/>
      </c>
      <c r="AI2702" t="str">
        <f t="shared" si="479"/>
        <v/>
      </c>
      <c r="AY2702">
        <f t="shared" si="480"/>
        <v>196</v>
      </c>
      <c r="BJ2702" t="str">
        <f>IF(E2702&gt;0,"Nagyobb","Kisebb")</f>
        <v>Kisebb</v>
      </c>
    </row>
    <row r="2703" spans="1:62" x14ac:dyDescent="0.25">
      <c r="A2703">
        <v>1968</v>
      </c>
      <c r="B2703">
        <v>31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12</v>
      </c>
      <c r="M2703">
        <v>15</v>
      </c>
      <c r="N2703">
        <v>25</v>
      </c>
      <c r="O2703">
        <v>38</v>
      </c>
      <c r="P2703">
        <v>61</v>
      </c>
      <c r="Y2703" t="str">
        <f t="shared" si="470"/>
        <v>1215253861</v>
      </c>
      <c r="AA2703" t="str">
        <f t="shared" si="471"/>
        <v/>
      </c>
      <c r="AB2703" t="str">
        <f t="shared" si="472"/>
        <v/>
      </c>
      <c r="AC2703" t="str">
        <f t="shared" si="473"/>
        <v/>
      </c>
      <c r="AD2703" t="str">
        <f t="shared" si="474"/>
        <v/>
      </c>
      <c r="AE2703" t="str">
        <f t="shared" si="475"/>
        <v/>
      </c>
      <c r="AF2703" t="str">
        <f t="shared" si="476"/>
        <v/>
      </c>
      <c r="AG2703" t="str">
        <f t="shared" si="477"/>
        <v/>
      </c>
      <c r="AH2703" t="str">
        <f t="shared" si="478"/>
        <v/>
      </c>
      <c r="AI2703" t="str">
        <f t="shared" si="479"/>
        <v/>
      </c>
      <c r="AY2703">
        <f t="shared" si="480"/>
        <v>151</v>
      </c>
      <c r="BJ2703" t="str">
        <f>IF(E2703&gt;0,"Nagyobb","Kisebb")</f>
        <v>Kisebb</v>
      </c>
    </row>
    <row r="2704" spans="1:62" x14ac:dyDescent="0.25">
      <c r="A2704">
        <v>1968</v>
      </c>
      <c r="B2704">
        <v>30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17</v>
      </c>
      <c r="M2704">
        <v>36</v>
      </c>
      <c r="N2704">
        <v>71</v>
      </c>
      <c r="O2704">
        <v>73</v>
      </c>
      <c r="P2704">
        <v>90</v>
      </c>
      <c r="Y2704" t="str">
        <f t="shared" si="470"/>
        <v>1736717390</v>
      </c>
      <c r="AA2704" t="str">
        <f t="shared" si="471"/>
        <v/>
      </c>
      <c r="AB2704" t="str">
        <f t="shared" si="472"/>
        <v/>
      </c>
      <c r="AC2704" t="str">
        <f t="shared" si="473"/>
        <v/>
      </c>
      <c r="AD2704" t="str">
        <f t="shared" si="474"/>
        <v/>
      </c>
      <c r="AE2704" t="str">
        <f t="shared" si="475"/>
        <v/>
      </c>
      <c r="AF2704" t="str">
        <f t="shared" si="476"/>
        <v/>
      </c>
      <c r="AG2704" t="str">
        <f t="shared" si="477"/>
        <v/>
      </c>
      <c r="AH2704" t="str">
        <f t="shared" si="478"/>
        <v/>
      </c>
      <c r="AI2704" t="str">
        <f t="shared" si="479"/>
        <v/>
      </c>
      <c r="AY2704">
        <f t="shared" si="480"/>
        <v>287</v>
      </c>
      <c r="BJ2704" t="str">
        <f>IF(E2704&gt;0,"Nagyobb","Kisebb")</f>
        <v>Kisebb</v>
      </c>
    </row>
    <row r="2705" spans="1:62" x14ac:dyDescent="0.25">
      <c r="A2705">
        <v>1968</v>
      </c>
      <c r="B2705">
        <v>29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33</v>
      </c>
      <c r="M2705">
        <v>34</v>
      </c>
      <c r="N2705">
        <v>84</v>
      </c>
      <c r="O2705">
        <v>86</v>
      </c>
      <c r="P2705">
        <v>88</v>
      </c>
      <c r="Y2705" t="str">
        <f t="shared" si="470"/>
        <v>3334848688</v>
      </c>
      <c r="AA2705" t="str">
        <f t="shared" si="471"/>
        <v>+</v>
      </c>
      <c r="AB2705" t="str">
        <f t="shared" si="472"/>
        <v/>
      </c>
      <c r="AC2705" t="str">
        <f t="shared" si="473"/>
        <v/>
      </c>
      <c r="AD2705" t="str">
        <f t="shared" si="474"/>
        <v/>
      </c>
      <c r="AE2705" t="str">
        <f t="shared" si="475"/>
        <v/>
      </c>
      <c r="AF2705" t="str">
        <f t="shared" si="476"/>
        <v/>
      </c>
      <c r="AG2705" t="str">
        <f t="shared" si="477"/>
        <v/>
      </c>
      <c r="AH2705" t="str">
        <f t="shared" si="478"/>
        <v/>
      </c>
      <c r="AI2705" t="str">
        <f t="shared" si="479"/>
        <v/>
      </c>
      <c r="AY2705">
        <f t="shared" si="480"/>
        <v>325</v>
      </c>
      <c r="BJ2705" t="str">
        <f>IF(E2705&gt;0,"Nagyobb","Kisebb")</f>
        <v>Kisebb</v>
      </c>
    </row>
    <row r="2706" spans="1:62" x14ac:dyDescent="0.25">
      <c r="A2706">
        <v>1968</v>
      </c>
      <c r="B2706">
        <v>28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</v>
      </c>
      <c r="M2706">
        <v>7</v>
      </c>
      <c r="N2706">
        <v>30</v>
      </c>
      <c r="O2706">
        <v>33</v>
      </c>
      <c r="P2706">
        <v>83</v>
      </c>
      <c r="Y2706" t="str">
        <f t="shared" si="470"/>
        <v>37303383</v>
      </c>
      <c r="AA2706" t="str">
        <f t="shared" si="471"/>
        <v/>
      </c>
      <c r="AB2706" t="str">
        <f t="shared" si="472"/>
        <v/>
      </c>
      <c r="AC2706" t="str">
        <f t="shared" si="473"/>
        <v/>
      </c>
      <c r="AD2706" t="str">
        <f t="shared" si="474"/>
        <v/>
      </c>
      <c r="AE2706" t="str">
        <f t="shared" si="475"/>
        <v/>
      </c>
      <c r="AF2706" t="str">
        <f t="shared" si="476"/>
        <v/>
      </c>
      <c r="AG2706" t="str">
        <f t="shared" si="477"/>
        <v/>
      </c>
      <c r="AH2706" t="str">
        <f t="shared" si="478"/>
        <v/>
      </c>
      <c r="AI2706" t="str">
        <f t="shared" si="479"/>
        <v/>
      </c>
      <c r="AY2706">
        <f t="shared" si="480"/>
        <v>156</v>
      </c>
      <c r="BJ2706" t="str">
        <f>IF(E2706&gt;0,"Nagyobb","Kisebb")</f>
        <v>Kisebb</v>
      </c>
    </row>
    <row r="2707" spans="1:62" x14ac:dyDescent="0.25">
      <c r="A2707">
        <v>1968</v>
      </c>
      <c r="B2707">
        <v>27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36</v>
      </c>
      <c r="M2707">
        <v>52</v>
      </c>
      <c r="N2707">
        <v>60</v>
      </c>
      <c r="O2707">
        <v>69</v>
      </c>
      <c r="P2707">
        <v>76</v>
      </c>
      <c r="Y2707" t="str">
        <f t="shared" si="470"/>
        <v>3652606976</v>
      </c>
      <c r="AA2707" t="str">
        <f t="shared" si="471"/>
        <v/>
      </c>
      <c r="AB2707" t="str">
        <f t="shared" si="472"/>
        <v/>
      </c>
      <c r="AC2707" t="str">
        <f t="shared" si="473"/>
        <v/>
      </c>
      <c r="AD2707" t="str">
        <f t="shared" si="474"/>
        <v/>
      </c>
      <c r="AE2707" t="str">
        <f t="shared" si="475"/>
        <v/>
      </c>
      <c r="AF2707" t="str">
        <f t="shared" si="476"/>
        <v/>
      </c>
      <c r="AG2707" t="str">
        <f t="shared" si="477"/>
        <v/>
      </c>
      <c r="AH2707" t="str">
        <f t="shared" si="478"/>
        <v/>
      </c>
      <c r="AI2707" t="str">
        <f t="shared" si="479"/>
        <v/>
      </c>
      <c r="AY2707">
        <f t="shared" si="480"/>
        <v>293</v>
      </c>
      <c r="BJ2707" t="str">
        <f>IF(E2707&gt;0,"Nagyobb","Kisebb")</f>
        <v>Kisebb</v>
      </c>
    </row>
    <row r="2708" spans="1:62" x14ac:dyDescent="0.25">
      <c r="A2708">
        <v>1968</v>
      </c>
      <c r="B2708">
        <v>26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1</v>
      </c>
      <c r="M2708">
        <v>18</v>
      </c>
      <c r="N2708">
        <v>60</v>
      </c>
      <c r="O2708">
        <v>79</v>
      </c>
      <c r="P2708">
        <v>81</v>
      </c>
      <c r="Y2708" t="str">
        <f t="shared" si="470"/>
        <v>118607981</v>
      </c>
      <c r="AA2708" t="str">
        <f t="shared" si="471"/>
        <v/>
      </c>
      <c r="AB2708" t="str">
        <f t="shared" si="472"/>
        <v/>
      </c>
      <c r="AC2708" t="str">
        <f t="shared" si="473"/>
        <v/>
      </c>
      <c r="AD2708" t="str">
        <f t="shared" si="474"/>
        <v/>
      </c>
      <c r="AE2708" t="str">
        <f t="shared" si="475"/>
        <v/>
      </c>
      <c r="AF2708" t="str">
        <f t="shared" si="476"/>
        <v/>
      </c>
      <c r="AG2708" t="str">
        <f t="shared" si="477"/>
        <v/>
      </c>
      <c r="AH2708" t="str">
        <f t="shared" si="478"/>
        <v/>
      </c>
      <c r="AI2708" t="str">
        <f t="shared" si="479"/>
        <v/>
      </c>
      <c r="AY2708">
        <f t="shared" si="480"/>
        <v>239</v>
      </c>
      <c r="BJ2708" t="str">
        <f>IF(E2708&gt;0,"Nagyobb","Kisebb")</f>
        <v>Kisebb</v>
      </c>
    </row>
    <row r="2709" spans="1:62" x14ac:dyDescent="0.25">
      <c r="A2709">
        <v>1968</v>
      </c>
      <c r="B2709">
        <v>25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3</v>
      </c>
      <c r="M2709">
        <v>9</v>
      </c>
      <c r="N2709">
        <v>14</v>
      </c>
      <c r="O2709">
        <v>73</v>
      </c>
      <c r="P2709">
        <v>86</v>
      </c>
      <c r="Y2709" t="str">
        <f t="shared" si="470"/>
        <v>39147386</v>
      </c>
      <c r="AA2709" t="str">
        <f t="shared" si="471"/>
        <v/>
      </c>
      <c r="AB2709" t="str">
        <f t="shared" si="472"/>
        <v/>
      </c>
      <c r="AC2709" t="str">
        <f t="shared" si="473"/>
        <v/>
      </c>
      <c r="AD2709" t="str">
        <f t="shared" si="474"/>
        <v/>
      </c>
      <c r="AE2709" t="str">
        <f t="shared" si="475"/>
        <v/>
      </c>
      <c r="AF2709" t="str">
        <f t="shared" si="476"/>
        <v/>
      </c>
      <c r="AG2709" t="str">
        <f t="shared" si="477"/>
        <v/>
      </c>
      <c r="AH2709" t="str">
        <f t="shared" si="478"/>
        <v/>
      </c>
      <c r="AI2709" t="str">
        <f t="shared" si="479"/>
        <v/>
      </c>
      <c r="AY2709">
        <f t="shared" si="480"/>
        <v>185</v>
      </c>
      <c r="BJ2709" t="str">
        <f>IF(E2709&gt;0,"Nagyobb","Kisebb")</f>
        <v>Kisebb</v>
      </c>
    </row>
    <row r="2710" spans="1:62" x14ac:dyDescent="0.25">
      <c r="A2710">
        <v>1968</v>
      </c>
      <c r="B2710">
        <v>24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4</v>
      </c>
      <c r="M2710">
        <v>26</v>
      </c>
      <c r="N2710">
        <v>38</v>
      </c>
      <c r="O2710">
        <v>44</v>
      </c>
      <c r="P2710">
        <v>86</v>
      </c>
      <c r="Y2710" t="str">
        <f t="shared" si="470"/>
        <v>426384486</v>
      </c>
      <c r="AA2710" t="str">
        <f t="shared" si="471"/>
        <v/>
      </c>
      <c r="AB2710" t="str">
        <f t="shared" si="472"/>
        <v/>
      </c>
      <c r="AC2710" t="str">
        <f t="shared" si="473"/>
        <v/>
      </c>
      <c r="AD2710" t="str">
        <f t="shared" si="474"/>
        <v/>
      </c>
      <c r="AE2710" t="str">
        <f t="shared" si="475"/>
        <v/>
      </c>
      <c r="AF2710" t="str">
        <f t="shared" si="476"/>
        <v/>
      </c>
      <c r="AG2710" t="str">
        <f t="shared" si="477"/>
        <v/>
      </c>
      <c r="AH2710" t="str">
        <f t="shared" si="478"/>
        <v/>
      </c>
      <c r="AI2710" t="str">
        <f t="shared" si="479"/>
        <v/>
      </c>
      <c r="AY2710">
        <f t="shared" si="480"/>
        <v>198</v>
      </c>
      <c r="BJ2710" t="str">
        <f>IF(E2710&gt;0,"Nagyobb","Kisebb")</f>
        <v>Kisebb</v>
      </c>
    </row>
    <row r="2711" spans="1:62" x14ac:dyDescent="0.25">
      <c r="A2711">
        <v>1968</v>
      </c>
      <c r="B2711">
        <v>23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10</v>
      </c>
      <c r="M2711">
        <v>24</v>
      </c>
      <c r="N2711">
        <v>33</v>
      </c>
      <c r="O2711">
        <v>41</v>
      </c>
      <c r="P2711">
        <v>87</v>
      </c>
      <c r="Y2711" t="str">
        <f t="shared" si="470"/>
        <v>1024334187</v>
      </c>
      <c r="AA2711" t="str">
        <f t="shared" si="471"/>
        <v/>
      </c>
      <c r="AB2711" t="str">
        <f t="shared" si="472"/>
        <v/>
      </c>
      <c r="AC2711" t="str">
        <f t="shared" si="473"/>
        <v/>
      </c>
      <c r="AD2711" t="str">
        <f t="shared" si="474"/>
        <v/>
      </c>
      <c r="AE2711" t="str">
        <f t="shared" si="475"/>
        <v/>
      </c>
      <c r="AF2711" t="str">
        <f t="shared" si="476"/>
        <v/>
      </c>
      <c r="AG2711" t="str">
        <f t="shared" si="477"/>
        <v/>
      </c>
      <c r="AH2711" t="str">
        <f t="shared" si="478"/>
        <v/>
      </c>
      <c r="AI2711" t="str">
        <f t="shared" si="479"/>
        <v/>
      </c>
      <c r="AY2711">
        <f t="shared" si="480"/>
        <v>195</v>
      </c>
      <c r="BJ2711" t="str">
        <f>IF(E2711&gt;0,"Nagyobb","Kisebb")</f>
        <v>Kisebb</v>
      </c>
    </row>
    <row r="2712" spans="1:62" x14ac:dyDescent="0.25">
      <c r="A2712">
        <v>1968</v>
      </c>
      <c r="B2712">
        <v>22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3</v>
      </c>
      <c r="M2712">
        <v>16</v>
      </c>
      <c r="N2712">
        <v>74</v>
      </c>
      <c r="O2712">
        <v>75</v>
      </c>
      <c r="P2712">
        <v>86</v>
      </c>
      <c r="Y2712" t="str">
        <f t="shared" si="470"/>
        <v>316747586</v>
      </c>
      <c r="AA2712" t="str">
        <f t="shared" si="471"/>
        <v/>
      </c>
      <c r="AB2712" t="str">
        <f t="shared" si="472"/>
        <v/>
      </c>
      <c r="AC2712" t="str">
        <f t="shared" si="473"/>
        <v>+</v>
      </c>
      <c r="AD2712" t="str">
        <f t="shared" si="474"/>
        <v/>
      </c>
      <c r="AE2712" t="str">
        <f t="shared" si="475"/>
        <v/>
      </c>
      <c r="AF2712" t="str">
        <f t="shared" si="476"/>
        <v/>
      </c>
      <c r="AG2712" t="str">
        <f t="shared" si="477"/>
        <v/>
      </c>
      <c r="AH2712" t="str">
        <f t="shared" si="478"/>
        <v/>
      </c>
      <c r="AI2712" t="str">
        <f t="shared" si="479"/>
        <v/>
      </c>
      <c r="AY2712">
        <f t="shared" si="480"/>
        <v>254</v>
      </c>
      <c r="BJ2712" t="str">
        <f>IF(E2712&gt;0,"Nagyobb","Kisebb")</f>
        <v>Kisebb</v>
      </c>
    </row>
    <row r="2713" spans="1:62" x14ac:dyDescent="0.25">
      <c r="A2713">
        <v>1968</v>
      </c>
      <c r="B2713">
        <v>21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11</v>
      </c>
      <c r="M2713">
        <v>12</v>
      </c>
      <c r="N2713">
        <v>57</v>
      </c>
      <c r="O2713">
        <v>83</v>
      </c>
      <c r="P2713">
        <v>86</v>
      </c>
      <c r="Y2713" t="str">
        <f t="shared" si="470"/>
        <v>1112578386</v>
      </c>
      <c r="AA2713" t="str">
        <f t="shared" si="471"/>
        <v>+</v>
      </c>
      <c r="AB2713" t="str">
        <f t="shared" si="472"/>
        <v/>
      </c>
      <c r="AC2713" t="str">
        <f t="shared" si="473"/>
        <v/>
      </c>
      <c r="AD2713" t="str">
        <f t="shared" si="474"/>
        <v/>
      </c>
      <c r="AE2713" t="str">
        <f t="shared" si="475"/>
        <v/>
      </c>
      <c r="AF2713" t="str">
        <f t="shared" si="476"/>
        <v/>
      </c>
      <c r="AG2713" t="str">
        <f t="shared" si="477"/>
        <v/>
      </c>
      <c r="AH2713" t="str">
        <f t="shared" si="478"/>
        <v/>
      </c>
      <c r="AI2713" t="str">
        <f t="shared" si="479"/>
        <v/>
      </c>
      <c r="AY2713">
        <f t="shared" si="480"/>
        <v>249</v>
      </c>
      <c r="BJ2713" t="str">
        <f>IF(E2713&gt;0,"Nagyobb","Kisebb")</f>
        <v>Kisebb</v>
      </c>
    </row>
    <row r="2714" spans="1:62" x14ac:dyDescent="0.25">
      <c r="A2714">
        <v>1968</v>
      </c>
      <c r="B2714">
        <v>20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44</v>
      </c>
      <c r="M2714">
        <v>49</v>
      </c>
      <c r="N2714">
        <v>70</v>
      </c>
      <c r="O2714">
        <v>72</v>
      </c>
      <c r="P2714">
        <v>78</v>
      </c>
      <c r="Y2714" t="str">
        <f t="shared" si="470"/>
        <v>4449707278</v>
      </c>
      <c r="AA2714" t="str">
        <f t="shared" si="471"/>
        <v/>
      </c>
      <c r="AB2714" t="str">
        <f t="shared" si="472"/>
        <v/>
      </c>
      <c r="AC2714" t="str">
        <f t="shared" si="473"/>
        <v/>
      </c>
      <c r="AD2714" t="str">
        <f t="shared" si="474"/>
        <v/>
      </c>
      <c r="AE2714" t="str">
        <f t="shared" si="475"/>
        <v/>
      </c>
      <c r="AF2714" t="str">
        <f t="shared" si="476"/>
        <v/>
      </c>
      <c r="AG2714" t="str">
        <f t="shared" si="477"/>
        <v/>
      </c>
      <c r="AH2714" t="str">
        <f t="shared" si="478"/>
        <v/>
      </c>
      <c r="AI2714" t="str">
        <f t="shared" si="479"/>
        <v/>
      </c>
      <c r="AY2714">
        <f t="shared" si="480"/>
        <v>313</v>
      </c>
      <c r="BJ2714" t="str">
        <f>IF(E2714&gt;0,"Nagyobb","Kisebb")</f>
        <v>Kisebb</v>
      </c>
    </row>
    <row r="2715" spans="1:62" x14ac:dyDescent="0.25">
      <c r="A2715">
        <v>1968</v>
      </c>
      <c r="B2715">
        <v>19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</v>
      </c>
      <c r="M2715">
        <v>7</v>
      </c>
      <c r="N2715">
        <v>19</v>
      </c>
      <c r="O2715">
        <v>25</v>
      </c>
      <c r="P2715">
        <v>65</v>
      </c>
      <c r="Y2715" t="str">
        <f t="shared" si="470"/>
        <v>47192565</v>
      </c>
      <c r="AA2715" t="str">
        <f t="shared" si="471"/>
        <v/>
      </c>
      <c r="AB2715" t="str">
        <f t="shared" si="472"/>
        <v/>
      </c>
      <c r="AC2715" t="str">
        <f t="shared" si="473"/>
        <v/>
      </c>
      <c r="AD2715" t="str">
        <f t="shared" si="474"/>
        <v/>
      </c>
      <c r="AE2715" t="str">
        <f t="shared" si="475"/>
        <v/>
      </c>
      <c r="AF2715" t="str">
        <f t="shared" si="476"/>
        <v/>
      </c>
      <c r="AG2715" t="str">
        <f t="shared" si="477"/>
        <v/>
      </c>
      <c r="AH2715" t="str">
        <f t="shared" si="478"/>
        <v/>
      </c>
      <c r="AI2715" t="str">
        <f t="shared" si="479"/>
        <v/>
      </c>
      <c r="AY2715">
        <f t="shared" si="480"/>
        <v>120</v>
      </c>
      <c r="BJ2715" t="str">
        <f>IF(E2715&gt;0,"Nagyobb","Kisebb")</f>
        <v>Kisebb</v>
      </c>
    </row>
    <row r="2716" spans="1:62" x14ac:dyDescent="0.25">
      <c r="A2716">
        <v>1968</v>
      </c>
      <c r="B2716">
        <v>18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10</v>
      </c>
      <c r="M2716">
        <v>15</v>
      </c>
      <c r="N2716">
        <v>35</v>
      </c>
      <c r="O2716">
        <v>41</v>
      </c>
      <c r="P2716">
        <v>56</v>
      </c>
      <c r="Y2716" t="str">
        <f t="shared" si="470"/>
        <v>1015354156</v>
      </c>
      <c r="AA2716" t="str">
        <f t="shared" si="471"/>
        <v/>
      </c>
      <c r="AB2716" t="str">
        <f t="shared" si="472"/>
        <v/>
      </c>
      <c r="AC2716" t="str">
        <f t="shared" si="473"/>
        <v/>
      </c>
      <c r="AD2716" t="str">
        <f t="shared" si="474"/>
        <v/>
      </c>
      <c r="AE2716" t="str">
        <f t="shared" si="475"/>
        <v/>
      </c>
      <c r="AF2716" t="str">
        <f t="shared" si="476"/>
        <v/>
      </c>
      <c r="AG2716" t="str">
        <f t="shared" si="477"/>
        <v/>
      </c>
      <c r="AH2716" t="str">
        <f t="shared" si="478"/>
        <v/>
      </c>
      <c r="AI2716" t="str">
        <f t="shared" si="479"/>
        <v/>
      </c>
      <c r="AY2716">
        <f t="shared" si="480"/>
        <v>157</v>
      </c>
      <c r="BJ2716" t="str">
        <f>IF(E2716&gt;0,"Nagyobb","Kisebb")</f>
        <v>Kisebb</v>
      </c>
    </row>
    <row r="2717" spans="1:62" x14ac:dyDescent="0.25">
      <c r="A2717">
        <v>1968</v>
      </c>
      <c r="B2717">
        <v>17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23</v>
      </c>
      <c r="M2717">
        <v>27</v>
      </c>
      <c r="N2717">
        <v>33</v>
      </c>
      <c r="O2717">
        <v>75</v>
      </c>
      <c r="P2717">
        <v>88</v>
      </c>
      <c r="Y2717" t="str">
        <f t="shared" si="470"/>
        <v>2327337588</v>
      </c>
      <c r="AA2717" t="str">
        <f t="shared" si="471"/>
        <v/>
      </c>
      <c r="AB2717" t="str">
        <f t="shared" si="472"/>
        <v/>
      </c>
      <c r="AC2717" t="str">
        <f t="shared" si="473"/>
        <v/>
      </c>
      <c r="AD2717" t="str">
        <f t="shared" si="474"/>
        <v/>
      </c>
      <c r="AE2717" t="str">
        <f t="shared" si="475"/>
        <v/>
      </c>
      <c r="AF2717" t="str">
        <f t="shared" si="476"/>
        <v/>
      </c>
      <c r="AG2717" t="str">
        <f t="shared" si="477"/>
        <v/>
      </c>
      <c r="AH2717" t="str">
        <f t="shared" si="478"/>
        <v/>
      </c>
      <c r="AI2717" t="str">
        <f t="shared" si="479"/>
        <v/>
      </c>
      <c r="AY2717">
        <f t="shared" si="480"/>
        <v>246</v>
      </c>
      <c r="BJ2717" t="str">
        <f>IF(E2717&gt;0,"Nagyobb","Kisebb")</f>
        <v>Kisebb</v>
      </c>
    </row>
    <row r="2718" spans="1:62" x14ac:dyDescent="0.25">
      <c r="A2718">
        <v>1968</v>
      </c>
      <c r="B2718">
        <v>16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16</v>
      </c>
      <c r="M2718">
        <v>38</v>
      </c>
      <c r="N2718">
        <v>49</v>
      </c>
      <c r="O2718">
        <v>50</v>
      </c>
      <c r="P2718">
        <v>82</v>
      </c>
      <c r="Y2718" t="str">
        <f t="shared" si="470"/>
        <v>1638495082</v>
      </c>
      <c r="AA2718" t="str">
        <f t="shared" si="471"/>
        <v/>
      </c>
      <c r="AB2718" t="str">
        <f t="shared" si="472"/>
        <v/>
      </c>
      <c r="AC2718" t="str">
        <f t="shared" si="473"/>
        <v>+</v>
      </c>
      <c r="AD2718" t="str">
        <f t="shared" si="474"/>
        <v/>
      </c>
      <c r="AE2718" t="str">
        <f t="shared" si="475"/>
        <v/>
      </c>
      <c r="AF2718" t="str">
        <f t="shared" si="476"/>
        <v/>
      </c>
      <c r="AG2718" t="str">
        <f t="shared" si="477"/>
        <v/>
      </c>
      <c r="AH2718" t="str">
        <f t="shared" si="478"/>
        <v/>
      </c>
      <c r="AI2718" t="str">
        <f t="shared" si="479"/>
        <v/>
      </c>
      <c r="AY2718">
        <f t="shared" si="480"/>
        <v>235</v>
      </c>
      <c r="BJ2718" t="str">
        <f>IF(E2718&gt;0,"Nagyobb","Kisebb")</f>
        <v>Kisebb</v>
      </c>
    </row>
    <row r="2719" spans="1:62" x14ac:dyDescent="0.25">
      <c r="A2719">
        <v>1968</v>
      </c>
      <c r="B2719">
        <v>15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18</v>
      </c>
      <c r="M2719">
        <v>21</v>
      </c>
      <c r="N2719">
        <v>27</v>
      </c>
      <c r="O2719">
        <v>31</v>
      </c>
      <c r="P2719">
        <v>85</v>
      </c>
      <c r="Y2719" t="str">
        <f t="shared" si="470"/>
        <v>1821273185</v>
      </c>
      <c r="AA2719" t="str">
        <f t="shared" si="471"/>
        <v/>
      </c>
      <c r="AB2719" t="str">
        <f t="shared" si="472"/>
        <v/>
      </c>
      <c r="AC2719" t="str">
        <f t="shared" si="473"/>
        <v/>
      </c>
      <c r="AD2719" t="str">
        <f t="shared" si="474"/>
        <v/>
      </c>
      <c r="AE2719" t="str">
        <f t="shared" si="475"/>
        <v/>
      </c>
      <c r="AF2719" t="str">
        <f t="shared" si="476"/>
        <v/>
      </c>
      <c r="AG2719" t="str">
        <f t="shared" si="477"/>
        <v/>
      </c>
      <c r="AH2719" t="str">
        <f t="shared" si="478"/>
        <v/>
      </c>
      <c r="AI2719" t="str">
        <f t="shared" si="479"/>
        <v/>
      </c>
      <c r="AY2719">
        <f t="shared" si="480"/>
        <v>182</v>
      </c>
      <c r="BJ2719" t="str">
        <f>IF(E2719&gt;0,"Nagyobb","Kisebb")</f>
        <v>Kisebb</v>
      </c>
    </row>
    <row r="2720" spans="1:62" x14ac:dyDescent="0.25">
      <c r="A2720">
        <v>1968</v>
      </c>
      <c r="B2720">
        <v>14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7</v>
      </c>
      <c r="M2720">
        <v>8</v>
      </c>
      <c r="N2720">
        <v>10</v>
      </c>
      <c r="O2720">
        <v>15</v>
      </c>
      <c r="P2720">
        <v>69</v>
      </c>
      <c r="Y2720" t="str">
        <f t="shared" si="470"/>
        <v>78101569</v>
      </c>
      <c r="AA2720" t="str">
        <f t="shared" si="471"/>
        <v>+</v>
      </c>
      <c r="AB2720" t="str">
        <f t="shared" si="472"/>
        <v/>
      </c>
      <c r="AC2720" t="str">
        <f t="shared" si="473"/>
        <v/>
      </c>
      <c r="AD2720" t="str">
        <f t="shared" si="474"/>
        <v/>
      </c>
      <c r="AE2720" t="str">
        <f t="shared" si="475"/>
        <v/>
      </c>
      <c r="AF2720" t="str">
        <f t="shared" si="476"/>
        <v/>
      </c>
      <c r="AG2720" t="str">
        <f t="shared" si="477"/>
        <v/>
      </c>
      <c r="AH2720" t="str">
        <f t="shared" si="478"/>
        <v/>
      </c>
      <c r="AI2720" t="str">
        <f t="shared" si="479"/>
        <v/>
      </c>
      <c r="AY2720">
        <f t="shared" si="480"/>
        <v>109</v>
      </c>
      <c r="BJ2720" t="str">
        <f>IF(E2720&gt;0,"Nagyobb","Kisebb")</f>
        <v>Kisebb</v>
      </c>
    </row>
    <row r="2721" spans="1:62" x14ac:dyDescent="0.25">
      <c r="A2721">
        <v>1968</v>
      </c>
      <c r="B2721">
        <v>13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6</v>
      </c>
      <c r="M2721">
        <v>11</v>
      </c>
      <c r="N2721">
        <v>27</v>
      </c>
      <c r="O2721">
        <v>69</v>
      </c>
      <c r="P2721">
        <v>85</v>
      </c>
      <c r="Y2721" t="str">
        <f t="shared" si="470"/>
        <v>611276985</v>
      </c>
      <c r="AA2721" t="str">
        <f t="shared" si="471"/>
        <v/>
      </c>
      <c r="AB2721" t="str">
        <f t="shared" si="472"/>
        <v/>
      </c>
      <c r="AC2721" t="str">
        <f t="shared" si="473"/>
        <v/>
      </c>
      <c r="AD2721" t="str">
        <f t="shared" si="474"/>
        <v/>
      </c>
      <c r="AE2721" t="str">
        <f t="shared" si="475"/>
        <v/>
      </c>
      <c r="AF2721" t="str">
        <f t="shared" si="476"/>
        <v/>
      </c>
      <c r="AG2721" t="str">
        <f t="shared" si="477"/>
        <v/>
      </c>
      <c r="AH2721" t="str">
        <f t="shared" si="478"/>
        <v/>
      </c>
      <c r="AI2721" t="str">
        <f t="shared" si="479"/>
        <v/>
      </c>
      <c r="AY2721">
        <f t="shared" si="480"/>
        <v>198</v>
      </c>
      <c r="BJ2721" t="str">
        <f>IF(E2721&gt;0,"Nagyobb","Kisebb")</f>
        <v>Kisebb</v>
      </c>
    </row>
    <row r="2722" spans="1:62" x14ac:dyDescent="0.25">
      <c r="A2722">
        <v>1968</v>
      </c>
      <c r="B2722">
        <v>12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21</v>
      </c>
      <c r="M2722">
        <v>67</v>
      </c>
      <c r="N2722">
        <v>71</v>
      </c>
      <c r="O2722">
        <v>78</v>
      </c>
      <c r="P2722">
        <v>86</v>
      </c>
      <c r="Y2722" t="str">
        <f t="shared" si="470"/>
        <v>2167717886</v>
      </c>
      <c r="AA2722" t="str">
        <f t="shared" si="471"/>
        <v/>
      </c>
      <c r="AB2722" t="str">
        <f t="shared" si="472"/>
        <v/>
      </c>
      <c r="AC2722" t="str">
        <f t="shared" si="473"/>
        <v/>
      </c>
      <c r="AD2722" t="str">
        <f t="shared" si="474"/>
        <v/>
      </c>
      <c r="AE2722" t="str">
        <f t="shared" si="475"/>
        <v/>
      </c>
      <c r="AF2722" t="str">
        <f t="shared" si="476"/>
        <v/>
      </c>
      <c r="AG2722" t="str">
        <f t="shared" si="477"/>
        <v/>
      </c>
      <c r="AH2722" t="str">
        <f t="shared" si="478"/>
        <v/>
      </c>
      <c r="AI2722" t="str">
        <f t="shared" si="479"/>
        <v/>
      </c>
      <c r="AY2722">
        <f t="shared" si="480"/>
        <v>323</v>
      </c>
      <c r="BJ2722" t="str">
        <f>IF(E2722&gt;0,"Nagyobb","Kisebb")</f>
        <v>Kisebb</v>
      </c>
    </row>
    <row r="2723" spans="1:62" x14ac:dyDescent="0.25">
      <c r="A2723">
        <v>1968</v>
      </c>
      <c r="B2723">
        <v>11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38</v>
      </c>
      <c r="N2723">
        <v>68</v>
      </c>
      <c r="O2723">
        <v>70</v>
      </c>
      <c r="P2723">
        <v>90</v>
      </c>
      <c r="Y2723" t="str">
        <f t="shared" si="470"/>
        <v>2138687090</v>
      </c>
      <c r="AA2723" t="str">
        <f t="shared" si="471"/>
        <v/>
      </c>
      <c r="AB2723" t="str">
        <f t="shared" si="472"/>
        <v/>
      </c>
      <c r="AC2723" t="str">
        <f t="shared" si="473"/>
        <v/>
      </c>
      <c r="AD2723" t="str">
        <f t="shared" si="474"/>
        <v/>
      </c>
      <c r="AE2723" t="str">
        <f t="shared" si="475"/>
        <v/>
      </c>
      <c r="AF2723" t="str">
        <f t="shared" si="476"/>
        <v/>
      </c>
      <c r="AG2723" t="str">
        <f t="shared" si="477"/>
        <v/>
      </c>
      <c r="AH2723" t="str">
        <f t="shared" si="478"/>
        <v/>
      </c>
      <c r="AI2723" t="str">
        <f t="shared" si="479"/>
        <v/>
      </c>
      <c r="AY2723">
        <f t="shared" si="480"/>
        <v>287</v>
      </c>
      <c r="BJ2723" t="str">
        <f>IF(E2723&gt;0,"Nagyobb","Kisebb")</f>
        <v>Kisebb</v>
      </c>
    </row>
    <row r="2724" spans="1:62" x14ac:dyDescent="0.25">
      <c r="A2724">
        <v>1968</v>
      </c>
      <c r="B2724">
        <v>10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9</v>
      </c>
      <c r="M2724">
        <v>24</v>
      </c>
      <c r="N2724">
        <v>39</v>
      </c>
      <c r="O2724">
        <v>65</v>
      </c>
      <c r="P2724">
        <v>69</v>
      </c>
      <c r="Y2724" t="str">
        <f t="shared" si="470"/>
        <v>924396569</v>
      </c>
      <c r="AA2724" t="str">
        <f t="shared" si="471"/>
        <v/>
      </c>
      <c r="AB2724" t="str">
        <f t="shared" si="472"/>
        <v/>
      </c>
      <c r="AC2724" t="str">
        <f t="shared" si="473"/>
        <v/>
      </c>
      <c r="AD2724" t="str">
        <f t="shared" si="474"/>
        <v/>
      </c>
      <c r="AE2724" t="str">
        <f t="shared" si="475"/>
        <v/>
      </c>
      <c r="AF2724" t="str">
        <f t="shared" si="476"/>
        <v/>
      </c>
      <c r="AG2724" t="str">
        <f t="shared" si="477"/>
        <v/>
      </c>
      <c r="AH2724" t="str">
        <f t="shared" si="478"/>
        <v/>
      </c>
      <c r="AI2724" t="str">
        <f t="shared" si="479"/>
        <v/>
      </c>
      <c r="AY2724">
        <f t="shared" si="480"/>
        <v>206</v>
      </c>
      <c r="BJ2724" t="str">
        <f>IF(E2724&gt;0,"Nagyobb","Kisebb")</f>
        <v>Kisebb</v>
      </c>
    </row>
    <row r="2725" spans="1:62" x14ac:dyDescent="0.25">
      <c r="A2725">
        <v>1968</v>
      </c>
      <c r="B2725">
        <v>9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15</v>
      </c>
      <c r="M2725">
        <v>16</v>
      </c>
      <c r="N2725">
        <v>25</v>
      </c>
      <c r="O2725">
        <v>42</v>
      </c>
      <c r="P2725">
        <v>50</v>
      </c>
      <c r="Y2725" t="str">
        <f t="shared" si="470"/>
        <v>1516254250</v>
      </c>
      <c r="AA2725" t="str">
        <f t="shared" si="471"/>
        <v>+</v>
      </c>
      <c r="AB2725" t="str">
        <f t="shared" si="472"/>
        <v/>
      </c>
      <c r="AC2725" t="str">
        <f t="shared" si="473"/>
        <v/>
      </c>
      <c r="AD2725" t="str">
        <f t="shared" si="474"/>
        <v/>
      </c>
      <c r="AE2725" t="str">
        <f t="shared" si="475"/>
        <v/>
      </c>
      <c r="AF2725" t="str">
        <f t="shared" si="476"/>
        <v/>
      </c>
      <c r="AG2725" t="str">
        <f t="shared" si="477"/>
        <v/>
      </c>
      <c r="AH2725" t="str">
        <f t="shared" si="478"/>
        <v/>
      </c>
      <c r="AI2725" t="str">
        <f t="shared" si="479"/>
        <v/>
      </c>
      <c r="AY2725">
        <f t="shared" si="480"/>
        <v>148</v>
      </c>
      <c r="BJ2725" t="str">
        <f>IF(E2725&gt;0,"Nagyobb","Kisebb")</f>
        <v>Kisebb</v>
      </c>
    </row>
    <row r="2726" spans="1:62" x14ac:dyDescent="0.25">
      <c r="A2726">
        <v>1968</v>
      </c>
      <c r="B2726">
        <v>8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22</v>
      </c>
      <c r="M2726">
        <v>48</v>
      </c>
      <c r="N2726">
        <v>57</v>
      </c>
      <c r="O2726">
        <v>66</v>
      </c>
      <c r="P2726">
        <v>67</v>
      </c>
      <c r="Y2726" t="str">
        <f t="shared" si="470"/>
        <v>2248576667</v>
      </c>
      <c r="AA2726" t="str">
        <f t="shared" si="471"/>
        <v/>
      </c>
      <c r="AB2726" t="str">
        <f t="shared" si="472"/>
        <v/>
      </c>
      <c r="AC2726" t="str">
        <f t="shared" si="473"/>
        <v/>
      </c>
      <c r="AD2726" t="str">
        <f t="shared" si="474"/>
        <v>+</v>
      </c>
      <c r="AE2726" t="str">
        <f t="shared" si="475"/>
        <v/>
      </c>
      <c r="AF2726" t="str">
        <f t="shared" si="476"/>
        <v/>
      </c>
      <c r="AG2726" t="str">
        <f t="shared" si="477"/>
        <v/>
      </c>
      <c r="AH2726" t="str">
        <f t="shared" si="478"/>
        <v/>
      </c>
      <c r="AI2726" t="str">
        <f t="shared" si="479"/>
        <v/>
      </c>
      <c r="AY2726">
        <f t="shared" si="480"/>
        <v>260</v>
      </c>
      <c r="BJ2726" t="str">
        <f>IF(E2726&gt;0,"Nagyobb","Kisebb")</f>
        <v>Kisebb</v>
      </c>
    </row>
    <row r="2727" spans="1:62" x14ac:dyDescent="0.25">
      <c r="A2727">
        <v>1968</v>
      </c>
      <c r="B2727">
        <v>7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9</v>
      </c>
      <c r="M2727">
        <v>16</v>
      </c>
      <c r="N2727">
        <v>37</v>
      </c>
      <c r="O2727">
        <v>55</v>
      </c>
      <c r="P2727">
        <v>68</v>
      </c>
      <c r="Y2727" t="str">
        <f t="shared" si="470"/>
        <v>916375568</v>
      </c>
      <c r="AA2727" t="str">
        <f t="shared" si="471"/>
        <v/>
      </c>
      <c r="AB2727" t="str">
        <f t="shared" si="472"/>
        <v/>
      </c>
      <c r="AC2727" t="str">
        <f t="shared" si="473"/>
        <v/>
      </c>
      <c r="AD2727" t="str">
        <f t="shared" si="474"/>
        <v/>
      </c>
      <c r="AE2727" t="str">
        <f t="shared" si="475"/>
        <v/>
      </c>
      <c r="AF2727" t="str">
        <f t="shared" si="476"/>
        <v/>
      </c>
      <c r="AG2727" t="str">
        <f t="shared" si="477"/>
        <v/>
      </c>
      <c r="AH2727" t="str">
        <f t="shared" si="478"/>
        <v/>
      </c>
      <c r="AI2727" t="str">
        <f t="shared" si="479"/>
        <v/>
      </c>
      <c r="AY2727">
        <f t="shared" si="480"/>
        <v>185</v>
      </c>
      <c r="BJ2727" t="str">
        <f>IF(E2727&gt;0,"Nagyobb","Kisebb")</f>
        <v>Kisebb</v>
      </c>
    </row>
    <row r="2728" spans="1:62" x14ac:dyDescent="0.25">
      <c r="A2728">
        <v>1968</v>
      </c>
      <c r="B2728">
        <v>6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6</v>
      </c>
      <c r="M2728">
        <v>16</v>
      </c>
      <c r="N2728">
        <v>47</v>
      </c>
      <c r="O2728">
        <v>84</v>
      </c>
      <c r="P2728">
        <v>89</v>
      </c>
      <c r="Y2728" t="str">
        <f t="shared" si="470"/>
        <v>616478489</v>
      </c>
      <c r="AA2728" t="str">
        <f t="shared" si="471"/>
        <v/>
      </c>
      <c r="AB2728" t="str">
        <f t="shared" si="472"/>
        <v/>
      </c>
      <c r="AC2728" t="str">
        <f t="shared" si="473"/>
        <v/>
      </c>
      <c r="AD2728" t="str">
        <f t="shared" si="474"/>
        <v/>
      </c>
      <c r="AE2728" t="str">
        <f t="shared" si="475"/>
        <v/>
      </c>
      <c r="AF2728" t="str">
        <f t="shared" si="476"/>
        <v/>
      </c>
      <c r="AG2728" t="str">
        <f t="shared" si="477"/>
        <v/>
      </c>
      <c r="AH2728" t="str">
        <f t="shared" si="478"/>
        <v/>
      </c>
      <c r="AI2728" t="str">
        <f t="shared" si="479"/>
        <v/>
      </c>
      <c r="AY2728">
        <f t="shared" si="480"/>
        <v>242</v>
      </c>
      <c r="BJ2728" t="str">
        <f>IF(E2728&gt;0,"Nagyobb","Kisebb")</f>
        <v>Kisebb</v>
      </c>
    </row>
    <row r="2729" spans="1:62" x14ac:dyDescent="0.25">
      <c r="A2729">
        <v>1968</v>
      </c>
      <c r="B2729">
        <v>5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36</v>
      </c>
      <c r="M2729">
        <v>42</v>
      </c>
      <c r="N2729">
        <v>53</v>
      </c>
      <c r="O2729">
        <v>56</v>
      </c>
      <c r="P2729">
        <v>63</v>
      </c>
      <c r="Y2729" t="str">
        <f t="shared" si="470"/>
        <v>3642535663</v>
      </c>
      <c r="AA2729" t="str">
        <f t="shared" si="471"/>
        <v/>
      </c>
      <c r="AB2729" t="str">
        <f t="shared" si="472"/>
        <v/>
      </c>
      <c r="AC2729" t="str">
        <f t="shared" si="473"/>
        <v/>
      </c>
      <c r="AD2729" t="str">
        <f t="shared" si="474"/>
        <v/>
      </c>
      <c r="AE2729" t="str">
        <f t="shared" si="475"/>
        <v/>
      </c>
      <c r="AF2729" t="str">
        <f t="shared" si="476"/>
        <v/>
      </c>
      <c r="AG2729" t="str">
        <f t="shared" si="477"/>
        <v/>
      </c>
      <c r="AH2729" t="str">
        <f t="shared" si="478"/>
        <v/>
      </c>
      <c r="AI2729" t="str">
        <f t="shared" si="479"/>
        <v/>
      </c>
      <c r="AY2729">
        <f t="shared" si="480"/>
        <v>250</v>
      </c>
      <c r="BJ2729" t="str">
        <f>IF(E2729&gt;0,"Nagyobb","Kisebb")</f>
        <v>Kisebb</v>
      </c>
    </row>
    <row r="2730" spans="1:62" x14ac:dyDescent="0.25">
      <c r="A2730">
        <v>1968</v>
      </c>
      <c r="B2730">
        <v>4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8</v>
      </c>
      <c r="M2730">
        <v>11</v>
      </c>
      <c r="N2730">
        <v>33</v>
      </c>
      <c r="O2730">
        <v>61</v>
      </c>
      <c r="P2730">
        <v>83</v>
      </c>
      <c r="Y2730" t="str">
        <f t="shared" si="470"/>
        <v>811336183</v>
      </c>
      <c r="AA2730" t="str">
        <f t="shared" si="471"/>
        <v/>
      </c>
      <c r="AB2730" t="str">
        <f t="shared" si="472"/>
        <v/>
      </c>
      <c r="AC2730" t="str">
        <f t="shared" si="473"/>
        <v/>
      </c>
      <c r="AD2730" t="str">
        <f t="shared" si="474"/>
        <v/>
      </c>
      <c r="AE2730" t="str">
        <f t="shared" si="475"/>
        <v/>
      </c>
      <c r="AF2730" t="str">
        <f t="shared" si="476"/>
        <v/>
      </c>
      <c r="AG2730" t="str">
        <f t="shared" si="477"/>
        <v/>
      </c>
      <c r="AH2730" t="str">
        <f t="shared" si="478"/>
        <v/>
      </c>
      <c r="AI2730" t="str">
        <f t="shared" si="479"/>
        <v/>
      </c>
      <c r="AY2730">
        <f t="shared" si="480"/>
        <v>196</v>
      </c>
      <c r="BJ2730" t="str">
        <f>IF(E2730&gt;0,"Nagyobb","Kisebb")</f>
        <v>Kisebb</v>
      </c>
    </row>
    <row r="2731" spans="1:62" x14ac:dyDescent="0.25">
      <c r="A2731">
        <v>1968</v>
      </c>
      <c r="B2731">
        <v>3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12</v>
      </c>
      <c r="M2731">
        <v>27</v>
      </c>
      <c r="N2731">
        <v>32</v>
      </c>
      <c r="O2731">
        <v>49</v>
      </c>
      <c r="P2731">
        <v>67</v>
      </c>
      <c r="Y2731" t="str">
        <f t="shared" si="470"/>
        <v>1227324967</v>
      </c>
      <c r="AA2731" t="str">
        <f t="shared" si="471"/>
        <v/>
      </c>
      <c r="AB2731" t="str">
        <f t="shared" si="472"/>
        <v/>
      </c>
      <c r="AC2731" t="str">
        <f t="shared" si="473"/>
        <v/>
      </c>
      <c r="AD2731" t="str">
        <f t="shared" si="474"/>
        <v/>
      </c>
      <c r="AE2731" t="str">
        <f t="shared" si="475"/>
        <v/>
      </c>
      <c r="AF2731" t="str">
        <f t="shared" si="476"/>
        <v/>
      </c>
      <c r="AG2731" t="str">
        <f t="shared" si="477"/>
        <v/>
      </c>
      <c r="AH2731" t="str">
        <f t="shared" si="478"/>
        <v/>
      </c>
      <c r="AI2731" t="str">
        <f t="shared" si="479"/>
        <v/>
      </c>
      <c r="AY2731">
        <f t="shared" si="480"/>
        <v>187</v>
      </c>
      <c r="BJ2731" t="str">
        <f>IF(E2731&gt;0,"Nagyobb","Kisebb")</f>
        <v>Kisebb</v>
      </c>
    </row>
    <row r="2732" spans="1:62" x14ac:dyDescent="0.25">
      <c r="A2732">
        <v>1968</v>
      </c>
      <c r="B2732">
        <v>2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13</v>
      </c>
      <c r="M2732">
        <v>24</v>
      </c>
      <c r="N2732">
        <v>27</v>
      </c>
      <c r="O2732">
        <v>30</v>
      </c>
      <c r="P2732">
        <v>69</v>
      </c>
      <c r="Y2732" t="str">
        <f t="shared" si="470"/>
        <v>1324273069</v>
      </c>
      <c r="AA2732" t="str">
        <f t="shared" si="471"/>
        <v/>
      </c>
      <c r="AB2732" t="str">
        <f t="shared" si="472"/>
        <v/>
      </c>
      <c r="AC2732" t="str">
        <f t="shared" si="473"/>
        <v/>
      </c>
      <c r="AD2732" t="str">
        <f t="shared" si="474"/>
        <v/>
      </c>
      <c r="AE2732" t="str">
        <f t="shared" si="475"/>
        <v/>
      </c>
      <c r="AF2732" t="str">
        <f t="shared" si="476"/>
        <v/>
      </c>
      <c r="AG2732" t="str">
        <f t="shared" si="477"/>
        <v/>
      </c>
      <c r="AH2732" t="str">
        <f t="shared" si="478"/>
        <v/>
      </c>
      <c r="AI2732" t="str">
        <f t="shared" si="479"/>
        <v/>
      </c>
      <c r="AY2732">
        <f t="shared" si="480"/>
        <v>163</v>
      </c>
      <c r="BJ2732" t="str">
        <f>IF(E2732&gt;0,"Nagyobb","Kisebb")</f>
        <v>Kisebb</v>
      </c>
    </row>
    <row r="2733" spans="1:62" x14ac:dyDescent="0.25">
      <c r="A2733">
        <v>1968</v>
      </c>
      <c r="B2733">
        <v>1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15</v>
      </c>
      <c r="M2733">
        <v>28</v>
      </c>
      <c r="N2733">
        <v>36</v>
      </c>
      <c r="O2733">
        <v>54</v>
      </c>
      <c r="P2733">
        <v>62</v>
      </c>
      <c r="Y2733" t="str">
        <f t="shared" si="470"/>
        <v>1528365462</v>
      </c>
      <c r="AA2733" t="str">
        <f t="shared" si="471"/>
        <v/>
      </c>
      <c r="AB2733" t="str">
        <f t="shared" si="472"/>
        <v/>
      </c>
      <c r="AC2733" t="str">
        <f t="shared" si="473"/>
        <v/>
      </c>
      <c r="AD2733" t="str">
        <f t="shared" si="474"/>
        <v/>
      </c>
      <c r="AE2733" t="str">
        <f t="shared" si="475"/>
        <v/>
      </c>
      <c r="AF2733" t="str">
        <f t="shared" si="476"/>
        <v/>
      </c>
      <c r="AG2733" t="str">
        <f t="shared" si="477"/>
        <v/>
      </c>
      <c r="AH2733" t="str">
        <f t="shared" si="478"/>
        <v/>
      </c>
      <c r="AI2733" t="str">
        <f t="shared" si="479"/>
        <v/>
      </c>
      <c r="AY2733">
        <f t="shared" si="480"/>
        <v>195</v>
      </c>
      <c r="BJ2733" t="str">
        <f>IF(E2733&gt;0,"Nagyobb","Kisebb")</f>
        <v>Kisebb</v>
      </c>
    </row>
    <row r="2734" spans="1:62" x14ac:dyDescent="0.25">
      <c r="A2734">
        <v>1967</v>
      </c>
      <c r="B2734">
        <v>52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</v>
      </c>
      <c r="M2734">
        <v>29</v>
      </c>
      <c r="N2734">
        <v>51</v>
      </c>
      <c r="O2734">
        <v>52</v>
      </c>
      <c r="P2734">
        <v>88</v>
      </c>
      <c r="Y2734" t="str">
        <f t="shared" si="470"/>
        <v>129515288</v>
      </c>
      <c r="AA2734" t="str">
        <f t="shared" si="471"/>
        <v/>
      </c>
      <c r="AB2734" t="str">
        <f t="shared" si="472"/>
        <v/>
      </c>
      <c r="AC2734" t="str">
        <f t="shared" si="473"/>
        <v>+</v>
      </c>
      <c r="AD2734" t="str">
        <f t="shared" si="474"/>
        <v/>
      </c>
      <c r="AE2734" t="str">
        <f t="shared" si="475"/>
        <v/>
      </c>
      <c r="AF2734" t="str">
        <f t="shared" si="476"/>
        <v/>
      </c>
      <c r="AG2734" t="str">
        <f t="shared" si="477"/>
        <v/>
      </c>
      <c r="AH2734" t="str">
        <f t="shared" si="478"/>
        <v/>
      </c>
      <c r="AI2734" t="str">
        <f t="shared" si="479"/>
        <v/>
      </c>
      <c r="AY2734">
        <f t="shared" si="480"/>
        <v>221</v>
      </c>
      <c r="BJ2734" t="str">
        <f>IF(E2734&gt;0,"Nagyobb","Kisebb")</f>
        <v>Kisebb</v>
      </c>
    </row>
    <row r="2735" spans="1:62" x14ac:dyDescent="0.25">
      <c r="A2735">
        <v>1967</v>
      </c>
      <c r="B2735">
        <v>51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4</v>
      </c>
      <c r="M2735">
        <v>22</v>
      </c>
      <c r="N2735">
        <v>25</v>
      </c>
      <c r="O2735">
        <v>77</v>
      </c>
      <c r="P2735">
        <v>90</v>
      </c>
      <c r="Y2735" t="str">
        <f t="shared" si="470"/>
        <v>422257790</v>
      </c>
      <c r="AA2735" t="str">
        <f t="shared" si="471"/>
        <v/>
      </c>
      <c r="AB2735" t="str">
        <f t="shared" si="472"/>
        <v/>
      </c>
      <c r="AC2735" t="str">
        <f t="shared" si="473"/>
        <v/>
      </c>
      <c r="AD2735" t="str">
        <f t="shared" si="474"/>
        <v/>
      </c>
      <c r="AE2735" t="str">
        <f t="shared" si="475"/>
        <v/>
      </c>
      <c r="AF2735" t="str">
        <f t="shared" si="476"/>
        <v/>
      </c>
      <c r="AG2735" t="str">
        <f t="shared" si="477"/>
        <v/>
      </c>
      <c r="AH2735" t="str">
        <f t="shared" si="478"/>
        <v/>
      </c>
      <c r="AI2735" t="str">
        <f t="shared" si="479"/>
        <v/>
      </c>
      <c r="AY2735">
        <f t="shared" si="480"/>
        <v>218</v>
      </c>
      <c r="BJ2735" t="str">
        <f>IF(E2735&gt;0,"Nagyobb","Kisebb")</f>
        <v>Kisebb</v>
      </c>
    </row>
    <row r="2736" spans="1:62" x14ac:dyDescent="0.25">
      <c r="A2736">
        <v>1967</v>
      </c>
      <c r="B2736">
        <v>50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6</v>
      </c>
      <c r="M2736">
        <v>20</v>
      </c>
      <c r="N2736">
        <v>28</v>
      </c>
      <c r="O2736">
        <v>46</v>
      </c>
      <c r="P2736">
        <v>80</v>
      </c>
      <c r="Y2736" t="str">
        <f t="shared" si="470"/>
        <v>620284680</v>
      </c>
      <c r="AA2736" t="str">
        <f t="shared" si="471"/>
        <v/>
      </c>
      <c r="AB2736" t="str">
        <f t="shared" si="472"/>
        <v/>
      </c>
      <c r="AC2736" t="str">
        <f t="shared" si="473"/>
        <v/>
      </c>
      <c r="AD2736" t="str">
        <f t="shared" si="474"/>
        <v/>
      </c>
      <c r="AE2736" t="str">
        <f t="shared" si="475"/>
        <v/>
      </c>
      <c r="AF2736" t="str">
        <f t="shared" si="476"/>
        <v/>
      </c>
      <c r="AG2736" t="str">
        <f t="shared" si="477"/>
        <v/>
      </c>
      <c r="AH2736" t="str">
        <f t="shared" si="478"/>
        <v/>
      </c>
      <c r="AI2736" t="str">
        <f t="shared" si="479"/>
        <v/>
      </c>
      <c r="AY2736">
        <f t="shared" si="480"/>
        <v>180</v>
      </c>
      <c r="BJ2736" t="str">
        <f>IF(E2736&gt;0,"Nagyobb","Kisebb")</f>
        <v>Kisebb</v>
      </c>
    </row>
    <row r="2737" spans="1:62" x14ac:dyDescent="0.25">
      <c r="A2737">
        <v>1967</v>
      </c>
      <c r="B2737">
        <v>49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61</v>
      </c>
      <c r="M2737">
        <v>78</v>
      </c>
      <c r="N2737">
        <v>80</v>
      </c>
      <c r="O2737">
        <v>81</v>
      </c>
      <c r="P2737">
        <v>86</v>
      </c>
      <c r="Y2737" t="str">
        <f t="shared" si="470"/>
        <v>6178808186</v>
      </c>
      <c r="AA2737" t="str">
        <f t="shared" si="471"/>
        <v/>
      </c>
      <c r="AB2737" t="str">
        <f t="shared" si="472"/>
        <v/>
      </c>
      <c r="AC2737" t="str">
        <f t="shared" si="473"/>
        <v>+</v>
      </c>
      <c r="AD2737" t="str">
        <f t="shared" si="474"/>
        <v/>
      </c>
      <c r="AE2737" t="str">
        <f t="shared" si="475"/>
        <v/>
      </c>
      <c r="AF2737" t="str">
        <f t="shared" si="476"/>
        <v/>
      </c>
      <c r="AG2737" t="str">
        <f t="shared" si="477"/>
        <v/>
      </c>
      <c r="AH2737" t="str">
        <f t="shared" si="478"/>
        <v/>
      </c>
      <c r="AI2737" t="str">
        <f t="shared" si="479"/>
        <v/>
      </c>
      <c r="AY2737">
        <f t="shared" si="480"/>
        <v>386</v>
      </c>
      <c r="BJ2737" t="str">
        <f>IF(E2737&gt;0,"Nagyobb","Kisebb")</f>
        <v>Kisebb</v>
      </c>
    </row>
    <row r="2738" spans="1:62" x14ac:dyDescent="0.25">
      <c r="A2738">
        <v>1967</v>
      </c>
      <c r="B2738">
        <v>48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24</v>
      </c>
      <c r="M2738">
        <v>46</v>
      </c>
      <c r="N2738">
        <v>48</v>
      </c>
      <c r="O2738">
        <v>70</v>
      </c>
      <c r="P2738">
        <v>85</v>
      </c>
      <c r="Y2738" t="str">
        <f t="shared" si="470"/>
        <v>2446487085</v>
      </c>
      <c r="AA2738" t="str">
        <f t="shared" si="471"/>
        <v/>
      </c>
      <c r="AB2738" t="str">
        <f t="shared" si="472"/>
        <v/>
      </c>
      <c r="AC2738" t="str">
        <f t="shared" si="473"/>
        <v/>
      </c>
      <c r="AD2738" t="str">
        <f t="shared" si="474"/>
        <v/>
      </c>
      <c r="AE2738" t="str">
        <f t="shared" si="475"/>
        <v/>
      </c>
      <c r="AF2738" t="str">
        <f t="shared" si="476"/>
        <v/>
      </c>
      <c r="AG2738" t="str">
        <f t="shared" si="477"/>
        <v/>
      </c>
      <c r="AH2738" t="str">
        <f t="shared" si="478"/>
        <v/>
      </c>
      <c r="AI2738" t="str">
        <f t="shared" si="479"/>
        <v/>
      </c>
      <c r="AY2738">
        <f t="shared" si="480"/>
        <v>273</v>
      </c>
      <c r="BJ2738" t="str">
        <f>IF(E2738&gt;0,"Nagyobb","Kisebb")</f>
        <v>Kisebb</v>
      </c>
    </row>
    <row r="2739" spans="1:62" x14ac:dyDescent="0.25">
      <c r="A2739">
        <v>1967</v>
      </c>
      <c r="B2739">
        <v>47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6</v>
      </c>
      <c r="M2739">
        <v>20</v>
      </c>
      <c r="N2739">
        <v>23</v>
      </c>
      <c r="O2739">
        <v>65</v>
      </c>
      <c r="P2739">
        <v>68</v>
      </c>
      <c r="Y2739" t="str">
        <f t="shared" si="470"/>
        <v>620236568</v>
      </c>
      <c r="AA2739" t="str">
        <f t="shared" si="471"/>
        <v/>
      </c>
      <c r="AB2739" t="str">
        <f t="shared" si="472"/>
        <v/>
      </c>
      <c r="AC2739" t="str">
        <f t="shared" si="473"/>
        <v/>
      </c>
      <c r="AD2739" t="str">
        <f t="shared" si="474"/>
        <v/>
      </c>
      <c r="AE2739" t="str">
        <f t="shared" si="475"/>
        <v/>
      </c>
      <c r="AF2739" t="str">
        <f t="shared" si="476"/>
        <v/>
      </c>
      <c r="AG2739" t="str">
        <f t="shared" si="477"/>
        <v/>
      </c>
      <c r="AH2739" t="str">
        <f t="shared" si="478"/>
        <v/>
      </c>
      <c r="AI2739" t="str">
        <f t="shared" si="479"/>
        <v/>
      </c>
      <c r="AY2739">
        <f t="shared" si="480"/>
        <v>182</v>
      </c>
      <c r="BJ2739" t="str">
        <f>IF(E2739&gt;0,"Nagyobb","Kisebb")</f>
        <v>Kisebb</v>
      </c>
    </row>
    <row r="2740" spans="1:62" x14ac:dyDescent="0.25">
      <c r="A2740">
        <v>1967</v>
      </c>
      <c r="B2740">
        <v>46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11</v>
      </c>
      <c r="M2740">
        <v>24</v>
      </c>
      <c r="N2740">
        <v>25</v>
      </c>
      <c r="O2740">
        <v>34</v>
      </c>
      <c r="P2740">
        <v>72</v>
      </c>
      <c r="Y2740" t="str">
        <f t="shared" si="470"/>
        <v>1124253472</v>
      </c>
      <c r="AA2740" t="str">
        <f t="shared" si="471"/>
        <v/>
      </c>
      <c r="AB2740" t="str">
        <f t="shared" si="472"/>
        <v>+</v>
      </c>
      <c r="AC2740" t="str">
        <f t="shared" si="473"/>
        <v/>
      </c>
      <c r="AD2740" t="str">
        <f t="shared" si="474"/>
        <v/>
      </c>
      <c r="AE2740" t="str">
        <f t="shared" si="475"/>
        <v/>
      </c>
      <c r="AF2740" t="str">
        <f t="shared" si="476"/>
        <v/>
      </c>
      <c r="AG2740" t="str">
        <f t="shared" si="477"/>
        <v/>
      </c>
      <c r="AH2740" t="str">
        <f t="shared" si="478"/>
        <v/>
      </c>
      <c r="AI2740" t="str">
        <f t="shared" si="479"/>
        <v/>
      </c>
      <c r="AY2740">
        <f t="shared" si="480"/>
        <v>166</v>
      </c>
      <c r="BJ2740" t="str">
        <f>IF(E2740&gt;0,"Nagyobb","Kisebb")</f>
        <v>Kisebb</v>
      </c>
    </row>
    <row r="2741" spans="1:62" x14ac:dyDescent="0.25">
      <c r="A2741">
        <v>1967</v>
      </c>
      <c r="B2741">
        <v>45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33</v>
      </c>
      <c r="M2741">
        <v>38</v>
      </c>
      <c r="N2741">
        <v>39</v>
      </c>
      <c r="O2741">
        <v>75</v>
      </c>
      <c r="P2741">
        <v>81</v>
      </c>
      <c r="Y2741" t="str">
        <f t="shared" si="470"/>
        <v>3338397581</v>
      </c>
      <c r="AA2741" t="str">
        <f t="shared" si="471"/>
        <v/>
      </c>
      <c r="AB2741" t="str">
        <f t="shared" si="472"/>
        <v>+</v>
      </c>
      <c r="AC2741" t="str">
        <f t="shared" si="473"/>
        <v/>
      </c>
      <c r="AD2741" t="str">
        <f t="shared" si="474"/>
        <v/>
      </c>
      <c r="AE2741" t="str">
        <f t="shared" si="475"/>
        <v/>
      </c>
      <c r="AF2741" t="str">
        <f t="shared" si="476"/>
        <v/>
      </c>
      <c r="AG2741" t="str">
        <f t="shared" si="477"/>
        <v/>
      </c>
      <c r="AH2741" t="str">
        <f t="shared" si="478"/>
        <v/>
      </c>
      <c r="AI2741" t="str">
        <f t="shared" si="479"/>
        <v/>
      </c>
      <c r="AY2741">
        <f t="shared" si="480"/>
        <v>266</v>
      </c>
      <c r="BJ2741" t="str">
        <f>IF(E2741&gt;0,"Nagyobb","Kisebb")</f>
        <v>Kisebb</v>
      </c>
    </row>
    <row r="2742" spans="1:62" x14ac:dyDescent="0.25">
      <c r="A2742">
        <v>1967</v>
      </c>
      <c r="B2742">
        <v>44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21</v>
      </c>
      <c r="M2742">
        <v>26</v>
      </c>
      <c r="N2742">
        <v>37</v>
      </c>
      <c r="O2742">
        <v>71</v>
      </c>
      <c r="P2742">
        <v>89</v>
      </c>
      <c r="Y2742" t="str">
        <f t="shared" si="470"/>
        <v>2126377189</v>
      </c>
      <c r="AA2742" t="str">
        <f t="shared" si="471"/>
        <v/>
      </c>
      <c r="AB2742" t="str">
        <f t="shared" si="472"/>
        <v/>
      </c>
      <c r="AC2742" t="str">
        <f t="shared" si="473"/>
        <v/>
      </c>
      <c r="AD2742" t="str">
        <f t="shared" si="474"/>
        <v/>
      </c>
      <c r="AE2742" t="str">
        <f t="shared" si="475"/>
        <v/>
      </c>
      <c r="AF2742" t="str">
        <f t="shared" si="476"/>
        <v/>
      </c>
      <c r="AG2742" t="str">
        <f t="shared" si="477"/>
        <v/>
      </c>
      <c r="AH2742" t="str">
        <f t="shared" si="478"/>
        <v/>
      </c>
      <c r="AI2742" t="str">
        <f t="shared" si="479"/>
        <v/>
      </c>
      <c r="AY2742">
        <f t="shared" si="480"/>
        <v>244</v>
      </c>
      <c r="BJ2742" t="str">
        <f>IF(E2742&gt;0,"Nagyobb","Kisebb")</f>
        <v>Kisebb</v>
      </c>
    </row>
    <row r="2743" spans="1:62" x14ac:dyDescent="0.25">
      <c r="A2743">
        <v>1967</v>
      </c>
      <c r="B2743">
        <v>43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23</v>
      </c>
      <c r="M2743">
        <v>37</v>
      </c>
      <c r="N2743">
        <v>63</v>
      </c>
      <c r="O2743">
        <v>81</v>
      </c>
      <c r="P2743">
        <v>85</v>
      </c>
      <c r="Y2743" t="str">
        <f t="shared" si="470"/>
        <v>2337638185</v>
      </c>
      <c r="AA2743" t="str">
        <f t="shared" si="471"/>
        <v/>
      </c>
      <c r="AB2743" t="str">
        <f t="shared" si="472"/>
        <v/>
      </c>
      <c r="AC2743" t="str">
        <f t="shared" si="473"/>
        <v/>
      </c>
      <c r="AD2743" t="str">
        <f t="shared" si="474"/>
        <v/>
      </c>
      <c r="AE2743" t="str">
        <f t="shared" si="475"/>
        <v/>
      </c>
      <c r="AF2743" t="str">
        <f t="shared" si="476"/>
        <v/>
      </c>
      <c r="AG2743" t="str">
        <f t="shared" si="477"/>
        <v/>
      </c>
      <c r="AH2743" t="str">
        <f t="shared" si="478"/>
        <v/>
      </c>
      <c r="AI2743" t="str">
        <f t="shared" si="479"/>
        <v/>
      </c>
      <c r="AY2743">
        <f t="shared" si="480"/>
        <v>289</v>
      </c>
      <c r="BJ2743" t="str">
        <f>IF(E2743&gt;0,"Nagyobb","Kisebb")</f>
        <v>Kisebb</v>
      </c>
    </row>
    <row r="2744" spans="1:62" x14ac:dyDescent="0.25">
      <c r="A2744">
        <v>1967</v>
      </c>
      <c r="B2744">
        <v>42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6</v>
      </c>
      <c r="M2744">
        <v>7</v>
      </c>
      <c r="N2744">
        <v>46</v>
      </c>
      <c r="O2744">
        <v>56</v>
      </c>
      <c r="P2744">
        <v>57</v>
      </c>
      <c r="Y2744" t="str">
        <f t="shared" si="470"/>
        <v>67465657</v>
      </c>
      <c r="AA2744" t="str">
        <f t="shared" si="471"/>
        <v>+</v>
      </c>
      <c r="AB2744" t="str">
        <f t="shared" si="472"/>
        <v/>
      </c>
      <c r="AC2744" t="str">
        <f t="shared" si="473"/>
        <v/>
      </c>
      <c r="AD2744" t="str">
        <f t="shared" si="474"/>
        <v>+</v>
      </c>
      <c r="AE2744" t="str">
        <f t="shared" si="475"/>
        <v/>
      </c>
      <c r="AF2744" t="str">
        <f t="shared" si="476"/>
        <v/>
      </c>
      <c r="AG2744" t="str">
        <f t="shared" si="477"/>
        <v/>
      </c>
      <c r="AH2744" t="str">
        <f t="shared" si="478"/>
        <v/>
      </c>
      <c r="AI2744" t="str">
        <f t="shared" si="479"/>
        <v/>
      </c>
      <c r="AY2744">
        <f t="shared" si="480"/>
        <v>172</v>
      </c>
      <c r="BJ2744" t="str">
        <f>IF(E2744&gt;0,"Nagyobb","Kisebb")</f>
        <v>Kisebb</v>
      </c>
    </row>
    <row r="2745" spans="1:62" x14ac:dyDescent="0.25">
      <c r="A2745">
        <v>1967</v>
      </c>
      <c r="B2745">
        <v>41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10</v>
      </c>
      <c r="M2745">
        <v>39</v>
      </c>
      <c r="N2745">
        <v>54</v>
      </c>
      <c r="O2745">
        <v>72</v>
      </c>
      <c r="P2745">
        <v>73</v>
      </c>
      <c r="Y2745" t="str">
        <f t="shared" si="470"/>
        <v>1039547273</v>
      </c>
      <c r="AA2745" t="str">
        <f t="shared" si="471"/>
        <v/>
      </c>
      <c r="AB2745" t="str">
        <f t="shared" si="472"/>
        <v/>
      </c>
      <c r="AC2745" t="str">
        <f t="shared" si="473"/>
        <v/>
      </c>
      <c r="AD2745" t="str">
        <f t="shared" si="474"/>
        <v>+</v>
      </c>
      <c r="AE2745" t="str">
        <f t="shared" si="475"/>
        <v/>
      </c>
      <c r="AF2745" t="str">
        <f t="shared" si="476"/>
        <v/>
      </c>
      <c r="AG2745" t="str">
        <f t="shared" si="477"/>
        <v/>
      </c>
      <c r="AH2745" t="str">
        <f t="shared" si="478"/>
        <v/>
      </c>
      <c r="AI2745" t="str">
        <f t="shared" si="479"/>
        <v/>
      </c>
      <c r="AY2745">
        <f t="shared" si="480"/>
        <v>248</v>
      </c>
      <c r="BJ2745" t="str">
        <f>IF(E2745&gt;0,"Nagyobb","Kisebb")</f>
        <v>Kisebb</v>
      </c>
    </row>
    <row r="2746" spans="1:62" x14ac:dyDescent="0.25">
      <c r="A2746">
        <v>1967</v>
      </c>
      <c r="B2746">
        <v>40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5</v>
      </c>
      <c r="M2746">
        <v>11</v>
      </c>
      <c r="N2746">
        <v>35</v>
      </c>
      <c r="O2746">
        <v>53</v>
      </c>
      <c r="P2746">
        <v>84</v>
      </c>
      <c r="Y2746" t="str">
        <f t="shared" si="470"/>
        <v>511355384</v>
      </c>
      <c r="AA2746" t="str">
        <f t="shared" si="471"/>
        <v/>
      </c>
      <c r="AB2746" t="str">
        <f t="shared" si="472"/>
        <v/>
      </c>
      <c r="AC2746" t="str">
        <f t="shared" si="473"/>
        <v/>
      </c>
      <c r="AD2746" t="str">
        <f t="shared" si="474"/>
        <v/>
      </c>
      <c r="AE2746" t="str">
        <f t="shared" si="475"/>
        <v/>
      </c>
      <c r="AF2746" t="str">
        <f t="shared" si="476"/>
        <v/>
      </c>
      <c r="AG2746" t="str">
        <f t="shared" si="477"/>
        <v/>
      </c>
      <c r="AH2746" t="str">
        <f t="shared" si="478"/>
        <v/>
      </c>
      <c r="AI2746" t="str">
        <f t="shared" si="479"/>
        <v/>
      </c>
      <c r="AY2746">
        <f t="shared" si="480"/>
        <v>188</v>
      </c>
      <c r="BJ2746" t="str">
        <f>IF(E2746&gt;0,"Nagyobb","Kisebb")</f>
        <v>Kisebb</v>
      </c>
    </row>
    <row r="2747" spans="1:62" x14ac:dyDescent="0.25">
      <c r="A2747">
        <v>1967</v>
      </c>
      <c r="B2747">
        <v>39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4</v>
      </c>
      <c r="M2747">
        <v>58</v>
      </c>
      <c r="N2747">
        <v>75</v>
      </c>
      <c r="O2747">
        <v>84</v>
      </c>
      <c r="P2747">
        <v>88</v>
      </c>
      <c r="Y2747" t="str">
        <f t="shared" si="470"/>
        <v>458758488</v>
      </c>
      <c r="AA2747" t="str">
        <f t="shared" si="471"/>
        <v/>
      </c>
      <c r="AB2747" t="str">
        <f t="shared" si="472"/>
        <v/>
      </c>
      <c r="AC2747" t="str">
        <f t="shared" si="473"/>
        <v/>
      </c>
      <c r="AD2747" t="str">
        <f t="shared" si="474"/>
        <v/>
      </c>
      <c r="AE2747" t="str">
        <f t="shared" si="475"/>
        <v/>
      </c>
      <c r="AF2747" t="str">
        <f t="shared" si="476"/>
        <v/>
      </c>
      <c r="AG2747" t="str">
        <f t="shared" si="477"/>
        <v/>
      </c>
      <c r="AH2747" t="str">
        <f t="shared" si="478"/>
        <v/>
      </c>
      <c r="AI2747" t="str">
        <f t="shared" si="479"/>
        <v/>
      </c>
      <c r="AY2747">
        <f t="shared" si="480"/>
        <v>309</v>
      </c>
      <c r="BJ2747" t="str">
        <f>IF(E2747&gt;0,"Nagyobb","Kisebb")</f>
        <v>Kisebb</v>
      </c>
    </row>
    <row r="2748" spans="1:62" x14ac:dyDescent="0.25">
      <c r="A2748">
        <v>1967</v>
      </c>
      <c r="B2748">
        <v>38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39</v>
      </c>
      <c r="M2748">
        <v>55</v>
      </c>
      <c r="N2748">
        <v>72</v>
      </c>
      <c r="O2748">
        <v>74</v>
      </c>
      <c r="P2748">
        <v>76</v>
      </c>
      <c r="Y2748" t="str">
        <f t="shared" si="470"/>
        <v>3955727476</v>
      </c>
      <c r="AA2748" t="str">
        <f t="shared" si="471"/>
        <v/>
      </c>
      <c r="AB2748" t="str">
        <f t="shared" si="472"/>
        <v/>
      </c>
      <c r="AC2748" t="str">
        <f t="shared" si="473"/>
        <v/>
      </c>
      <c r="AD2748" t="str">
        <f t="shared" si="474"/>
        <v/>
      </c>
      <c r="AE2748" t="str">
        <f t="shared" si="475"/>
        <v/>
      </c>
      <c r="AF2748" t="str">
        <f t="shared" si="476"/>
        <v/>
      </c>
      <c r="AG2748" t="str">
        <f t="shared" si="477"/>
        <v/>
      </c>
      <c r="AH2748" t="str">
        <f t="shared" si="478"/>
        <v/>
      </c>
      <c r="AI2748" t="str">
        <f t="shared" si="479"/>
        <v/>
      </c>
      <c r="AY2748">
        <f t="shared" si="480"/>
        <v>316</v>
      </c>
      <c r="BJ2748" t="str">
        <f>IF(E2748&gt;0,"Nagyobb","Kisebb")</f>
        <v>Kisebb</v>
      </c>
    </row>
    <row r="2749" spans="1:62" x14ac:dyDescent="0.25">
      <c r="A2749">
        <v>1967</v>
      </c>
      <c r="B2749">
        <v>37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23</v>
      </c>
      <c r="M2749">
        <v>34</v>
      </c>
      <c r="N2749">
        <v>69</v>
      </c>
      <c r="O2749">
        <v>79</v>
      </c>
      <c r="P2749">
        <v>84</v>
      </c>
      <c r="Y2749" t="str">
        <f t="shared" si="470"/>
        <v>2334697984</v>
      </c>
      <c r="AA2749" t="str">
        <f t="shared" si="471"/>
        <v/>
      </c>
      <c r="AB2749" t="str">
        <f t="shared" si="472"/>
        <v/>
      </c>
      <c r="AC2749" t="str">
        <f t="shared" si="473"/>
        <v/>
      </c>
      <c r="AD2749" t="str">
        <f t="shared" si="474"/>
        <v/>
      </c>
      <c r="AE2749" t="str">
        <f t="shared" si="475"/>
        <v/>
      </c>
      <c r="AF2749" t="str">
        <f t="shared" si="476"/>
        <v/>
      </c>
      <c r="AG2749" t="str">
        <f t="shared" si="477"/>
        <v/>
      </c>
      <c r="AH2749" t="str">
        <f t="shared" si="478"/>
        <v/>
      </c>
      <c r="AI2749" t="str">
        <f t="shared" si="479"/>
        <v/>
      </c>
      <c r="AY2749">
        <f t="shared" si="480"/>
        <v>289</v>
      </c>
      <c r="BJ2749" t="str">
        <f>IF(E2749&gt;0,"Nagyobb","Kisebb")</f>
        <v>Kisebb</v>
      </c>
    </row>
    <row r="2750" spans="1:62" x14ac:dyDescent="0.25">
      <c r="A2750">
        <v>1967</v>
      </c>
      <c r="B2750">
        <v>36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12</v>
      </c>
      <c r="M2750">
        <v>42</v>
      </c>
      <c r="N2750">
        <v>44</v>
      </c>
      <c r="O2750">
        <v>78</v>
      </c>
      <c r="P2750">
        <v>84</v>
      </c>
      <c r="Y2750" t="str">
        <f t="shared" si="470"/>
        <v>1242447884</v>
      </c>
      <c r="AA2750" t="str">
        <f t="shared" si="471"/>
        <v/>
      </c>
      <c r="AB2750" t="str">
        <f t="shared" si="472"/>
        <v/>
      </c>
      <c r="AC2750" t="str">
        <f t="shared" si="473"/>
        <v/>
      </c>
      <c r="AD2750" t="str">
        <f t="shared" si="474"/>
        <v/>
      </c>
      <c r="AE2750" t="str">
        <f t="shared" si="475"/>
        <v/>
      </c>
      <c r="AF2750" t="str">
        <f t="shared" si="476"/>
        <v/>
      </c>
      <c r="AG2750" t="str">
        <f t="shared" si="477"/>
        <v/>
      </c>
      <c r="AH2750" t="str">
        <f t="shared" si="478"/>
        <v/>
      </c>
      <c r="AI2750" t="str">
        <f t="shared" si="479"/>
        <v/>
      </c>
      <c r="AY2750">
        <f t="shared" si="480"/>
        <v>260</v>
      </c>
      <c r="BJ2750" t="str">
        <f>IF(E2750&gt;0,"Nagyobb","Kisebb")</f>
        <v>Kisebb</v>
      </c>
    </row>
    <row r="2751" spans="1:62" x14ac:dyDescent="0.25">
      <c r="A2751">
        <v>1967</v>
      </c>
      <c r="B2751">
        <v>35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22</v>
      </c>
      <c r="M2751">
        <v>67</v>
      </c>
      <c r="N2751">
        <v>68</v>
      </c>
      <c r="O2751">
        <v>72</v>
      </c>
      <c r="P2751">
        <v>81</v>
      </c>
      <c r="Y2751" t="str">
        <f t="shared" si="470"/>
        <v>2267687281</v>
      </c>
      <c r="AA2751" t="str">
        <f t="shared" si="471"/>
        <v/>
      </c>
      <c r="AB2751" t="str">
        <f t="shared" si="472"/>
        <v>+</v>
      </c>
      <c r="AC2751" t="str">
        <f t="shared" si="473"/>
        <v/>
      </c>
      <c r="AD2751" t="str">
        <f t="shared" si="474"/>
        <v/>
      </c>
      <c r="AE2751" t="str">
        <f t="shared" si="475"/>
        <v/>
      </c>
      <c r="AF2751" t="str">
        <f t="shared" si="476"/>
        <v/>
      </c>
      <c r="AG2751" t="str">
        <f t="shared" si="477"/>
        <v/>
      </c>
      <c r="AH2751" t="str">
        <f t="shared" si="478"/>
        <v/>
      </c>
      <c r="AI2751" t="str">
        <f t="shared" si="479"/>
        <v/>
      </c>
      <c r="AY2751">
        <f t="shared" si="480"/>
        <v>310</v>
      </c>
      <c r="BJ2751" t="str">
        <f>IF(E2751&gt;0,"Nagyobb","Kisebb")</f>
        <v>Kisebb</v>
      </c>
    </row>
    <row r="2752" spans="1:62" x14ac:dyDescent="0.25">
      <c r="A2752">
        <v>1967</v>
      </c>
      <c r="B2752">
        <v>34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16</v>
      </c>
      <c r="M2752">
        <v>40</v>
      </c>
      <c r="N2752">
        <v>54</v>
      </c>
      <c r="O2752">
        <v>82</v>
      </c>
      <c r="P2752">
        <v>86</v>
      </c>
      <c r="Y2752" t="str">
        <f t="shared" si="470"/>
        <v>1640548286</v>
      </c>
      <c r="AA2752" t="str">
        <f t="shared" si="471"/>
        <v/>
      </c>
      <c r="AB2752" t="str">
        <f t="shared" si="472"/>
        <v/>
      </c>
      <c r="AC2752" t="str">
        <f t="shared" si="473"/>
        <v/>
      </c>
      <c r="AD2752" t="str">
        <f t="shared" si="474"/>
        <v/>
      </c>
      <c r="AE2752" t="str">
        <f t="shared" si="475"/>
        <v/>
      </c>
      <c r="AF2752" t="str">
        <f t="shared" si="476"/>
        <v/>
      </c>
      <c r="AG2752" t="str">
        <f t="shared" si="477"/>
        <v/>
      </c>
      <c r="AH2752" t="str">
        <f t="shared" si="478"/>
        <v/>
      </c>
      <c r="AI2752" t="str">
        <f t="shared" si="479"/>
        <v/>
      </c>
      <c r="AY2752">
        <f t="shared" si="480"/>
        <v>278</v>
      </c>
      <c r="BJ2752" t="str">
        <f>IF(E2752&gt;0,"Nagyobb","Kisebb")</f>
        <v>Kisebb</v>
      </c>
    </row>
    <row r="2753" spans="1:62" x14ac:dyDescent="0.25">
      <c r="A2753">
        <v>1967</v>
      </c>
      <c r="B2753">
        <v>33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4</v>
      </c>
      <c r="M2753">
        <v>8</v>
      </c>
      <c r="N2753">
        <v>22</v>
      </c>
      <c r="O2753">
        <v>27</v>
      </c>
      <c r="P2753">
        <v>75</v>
      </c>
      <c r="Y2753" t="str">
        <f t="shared" si="470"/>
        <v>48222775</v>
      </c>
      <c r="AA2753" t="str">
        <f t="shared" si="471"/>
        <v/>
      </c>
      <c r="AB2753" t="str">
        <f t="shared" si="472"/>
        <v/>
      </c>
      <c r="AC2753" t="str">
        <f t="shared" si="473"/>
        <v/>
      </c>
      <c r="AD2753" t="str">
        <f t="shared" si="474"/>
        <v/>
      </c>
      <c r="AE2753" t="str">
        <f t="shared" si="475"/>
        <v/>
      </c>
      <c r="AF2753" t="str">
        <f t="shared" si="476"/>
        <v/>
      </c>
      <c r="AG2753" t="str">
        <f t="shared" si="477"/>
        <v/>
      </c>
      <c r="AH2753" t="str">
        <f t="shared" si="478"/>
        <v/>
      </c>
      <c r="AI2753" t="str">
        <f t="shared" si="479"/>
        <v/>
      </c>
      <c r="AY2753">
        <f t="shared" si="480"/>
        <v>136</v>
      </c>
      <c r="BJ2753" t="str">
        <f>IF(E2753&gt;0,"Nagyobb","Kisebb")</f>
        <v>Kisebb</v>
      </c>
    </row>
    <row r="2754" spans="1:62" x14ac:dyDescent="0.25">
      <c r="A2754">
        <v>1967</v>
      </c>
      <c r="B2754">
        <v>32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3</v>
      </c>
      <c r="M2754">
        <v>6</v>
      </c>
      <c r="N2754">
        <v>40</v>
      </c>
      <c r="O2754">
        <v>47</v>
      </c>
      <c r="P2754">
        <v>48</v>
      </c>
      <c r="Y2754" t="str">
        <f t="shared" ref="Y2754:Y2817" si="481">L2754&amp;M2754&amp;N2754&amp;O2754&amp;P2754</f>
        <v>36404748</v>
      </c>
      <c r="AA2754" t="str">
        <f t="shared" ref="AA2754:AA2817" si="482">IF(L2754+1=M2754,"+","")</f>
        <v/>
      </c>
      <c r="AB2754" t="str">
        <f t="shared" ref="AB2754:AB2817" si="483">IF(M2754+1=N2754,"+","")</f>
        <v/>
      </c>
      <c r="AC2754" t="str">
        <f t="shared" ref="AC2754:AC2817" si="484">IF(N2754+1=O2754,"+","")</f>
        <v/>
      </c>
      <c r="AD2754" t="str">
        <f t="shared" ref="AD2754:AD2817" si="485">IF(O2754+1=P2754,"+","")</f>
        <v>+</v>
      </c>
      <c r="AE2754" t="str">
        <f t="shared" ref="AE2754:AE2817" si="486">IF(AA2754&amp;AB2754="++","harom","")</f>
        <v/>
      </c>
      <c r="AF2754" t="str">
        <f t="shared" ref="AF2754:AF2817" si="487">IF(AB2754&amp;AC2754="++","harom","")</f>
        <v/>
      </c>
      <c r="AG2754" t="str">
        <f t="shared" ref="AG2754:AG2817" si="488">IF(AC2754&amp;AD2754="++","harom","")</f>
        <v/>
      </c>
      <c r="AH2754" t="str">
        <f t="shared" ref="AH2754:AH2817" si="489">IF(AA2754&amp;AB2754&amp;AC2754="+++","negy","")</f>
        <v/>
      </c>
      <c r="AI2754" t="str">
        <f t="shared" ref="AI2754:AI2817" si="490">IF(AB2754&amp;AC2754&amp;AD2754="+++","negy","")</f>
        <v/>
      </c>
      <c r="AY2754">
        <f t="shared" ref="AY2754:AY2817" si="491">SUM(L2754:P2754)</f>
        <v>144</v>
      </c>
      <c r="BJ2754" t="str">
        <f>IF(E2754&gt;0,"Nagyobb","Kisebb")</f>
        <v>Kisebb</v>
      </c>
    </row>
    <row r="2755" spans="1:62" x14ac:dyDescent="0.25">
      <c r="A2755">
        <v>1967</v>
      </c>
      <c r="B2755">
        <v>31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1</v>
      </c>
      <c r="M2755">
        <v>44</v>
      </c>
      <c r="N2755">
        <v>57</v>
      </c>
      <c r="O2755">
        <v>60</v>
      </c>
      <c r="P2755">
        <v>82</v>
      </c>
      <c r="Y2755" t="str">
        <f t="shared" si="481"/>
        <v>144576082</v>
      </c>
      <c r="AA2755" t="str">
        <f t="shared" si="482"/>
        <v/>
      </c>
      <c r="AB2755" t="str">
        <f t="shared" si="483"/>
        <v/>
      </c>
      <c r="AC2755" t="str">
        <f t="shared" si="484"/>
        <v/>
      </c>
      <c r="AD2755" t="str">
        <f t="shared" si="485"/>
        <v/>
      </c>
      <c r="AE2755" t="str">
        <f t="shared" si="486"/>
        <v/>
      </c>
      <c r="AF2755" t="str">
        <f t="shared" si="487"/>
        <v/>
      </c>
      <c r="AG2755" t="str">
        <f t="shared" si="488"/>
        <v/>
      </c>
      <c r="AH2755" t="str">
        <f t="shared" si="489"/>
        <v/>
      </c>
      <c r="AI2755" t="str">
        <f t="shared" si="490"/>
        <v/>
      </c>
      <c r="AY2755">
        <f t="shared" si="491"/>
        <v>244</v>
      </c>
      <c r="BJ2755" t="str">
        <f>IF(E2755&gt;0,"Nagyobb","Kisebb")</f>
        <v>Kisebb</v>
      </c>
    </row>
    <row r="2756" spans="1:62" x14ac:dyDescent="0.25">
      <c r="A2756">
        <v>1967</v>
      </c>
      <c r="B2756">
        <v>30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6</v>
      </c>
      <c r="M2756">
        <v>11</v>
      </c>
      <c r="N2756">
        <v>15</v>
      </c>
      <c r="O2756">
        <v>38</v>
      </c>
      <c r="P2756">
        <v>51</v>
      </c>
      <c r="Y2756" t="str">
        <f t="shared" si="481"/>
        <v>611153851</v>
      </c>
      <c r="AA2756" t="str">
        <f t="shared" si="482"/>
        <v/>
      </c>
      <c r="AB2756" t="str">
        <f t="shared" si="483"/>
        <v/>
      </c>
      <c r="AC2756" t="str">
        <f t="shared" si="484"/>
        <v/>
      </c>
      <c r="AD2756" t="str">
        <f t="shared" si="485"/>
        <v/>
      </c>
      <c r="AE2756" t="str">
        <f t="shared" si="486"/>
        <v/>
      </c>
      <c r="AF2756" t="str">
        <f t="shared" si="487"/>
        <v/>
      </c>
      <c r="AG2756" t="str">
        <f t="shared" si="488"/>
        <v/>
      </c>
      <c r="AH2756" t="str">
        <f t="shared" si="489"/>
        <v/>
      </c>
      <c r="AI2756" t="str">
        <f t="shared" si="490"/>
        <v/>
      </c>
      <c r="AY2756">
        <f t="shared" si="491"/>
        <v>121</v>
      </c>
      <c r="BJ2756" t="str">
        <f>IF(E2756&gt;0,"Nagyobb","Kisebb")</f>
        <v>Kisebb</v>
      </c>
    </row>
    <row r="2757" spans="1:62" x14ac:dyDescent="0.25">
      <c r="A2757">
        <v>1967</v>
      </c>
      <c r="B2757">
        <v>29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18</v>
      </c>
      <c r="M2757">
        <v>24</v>
      </c>
      <c r="N2757">
        <v>51</v>
      </c>
      <c r="O2757">
        <v>74</v>
      </c>
      <c r="P2757">
        <v>90</v>
      </c>
      <c r="Y2757" t="str">
        <f t="shared" si="481"/>
        <v>1824517490</v>
      </c>
      <c r="AA2757" t="str">
        <f t="shared" si="482"/>
        <v/>
      </c>
      <c r="AB2757" t="str">
        <f t="shared" si="483"/>
        <v/>
      </c>
      <c r="AC2757" t="str">
        <f t="shared" si="484"/>
        <v/>
      </c>
      <c r="AD2757" t="str">
        <f t="shared" si="485"/>
        <v/>
      </c>
      <c r="AE2757" t="str">
        <f t="shared" si="486"/>
        <v/>
      </c>
      <c r="AF2757" t="str">
        <f t="shared" si="487"/>
        <v/>
      </c>
      <c r="AG2757" t="str">
        <f t="shared" si="488"/>
        <v/>
      </c>
      <c r="AH2757" t="str">
        <f t="shared" si="489"/>
        <v/>
      </c>
      <c r="AI2757" t="str">
        <f t="shared" si="490"/>
        <v/>
      </c>
      <c r="AY2757">
        <f t="shared" si="491"/>
        <v>257</v>
      </c>
      <c r="BJ2757" t="str">
        <f>IF(E2757&gt;0,"Nagyobb","Kisebb")</f>
        <v>Kisebb</v>
      </c>
    </row>
    <row r="2758" spans="1:62" x14ac:dyDescent="0.25">
      <c r="A2758">
        <v>1967</v>
      </c>
      <c r="B2758">
        <v>28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20</v>
      </c>
      <c r="M2758">
        <v>41</v>
      </c>
      <c r="N2758">
        <v>49</v>
      </c>
      <c r="O2758">
        <v>56</v>
      </c>
      <c r="P2758">
        <v>64</v>
      </c>
      <c r="Y2758" t="str">
        <f t="shared" si="481"/>
        <v>2041495664</v>
      </c>
      <c r="AA2758" t="str">
        <f t="shared" si="482"/>
        <v/>
      </c>
      <c r="AB2758" t="str">
        <f t="shared" si="483"/>
        <v/>
      </c>
      <c r="AC2758" t="str">
        <f t="shared" si="484"/>
        <v/>
      </c>
      <c r="AD2758" t="str">
        <f t="shared" si="485"/>
        <v/>
      </c>
      <c r="AE2758" t="str">
        <f t="shared" si="486"/>
        <v/>
      </c>
      <c r="AF2758" t="str">
        <f t="shared" si="487"/>
        <v/>
      </c>
      <c r="AG2758" t="str">
        <f t="shared" si="488"/>
        <v/>
      </c>
      <c r="AH2758" t="str">
        <f t="shared" si="489"/>
        <v/>
      </c>
      <c r="AI2758" t="str">
        <f t="shared" si="490"/>
        <v/>
      </c>
      <c r="AY2758">
        <f t="shared" si="491"/>
        <v>230</v>
      </c>
      <c r="BJ2758" t="str">
        <f>IF(E2758&gt;0,"Nagyobb","Kisebb")</f>
        <v>Kisebb</v>
      </c>
    </row>
    <row r="2759" spans="1:62" x14ac:dyDescent="0.25">
      <c r="A2759">
        <v>1967</v>
      </c>
      <c r="B2759">
        <v>27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</v>
      </c>
      <c r="M2759">
        <v>36</v>
      </c>
      <c r="N2759">
        <v>46</v>
      </c>
      <c r="O2759">
        <v>49</v>
      </c>
      <c r="P2759">
        <v>56</v>
      </c>
      <c r="Y2759" t="str">
        <f t="shared" si="481"/>
        <v>236464956</v>
      </c>
      <c r="AA2759" t="str">
        <f t="shared" si="482"/>
        <v/>
      </c>
      <c r="AB2759" t="str">
        <f t="shared" si="483"/>
        <v/>
      </c>
      <c r="AC2759" t="str">
        <f t="shared" si="484"/>
        <v/>
      </c>
      <c r="AD2759" t="str">
        <f t="shared" si="485"/>
        <v/>
      </c>
      <c r="AE2759" t="str">
        <f t="shared" si="486"/>
        <v/>
      </c>
      <c r="AF2759" t="str">
        <f t="shared" si="487"/>
        <v/>
      </c>
      <c r="AG2759" t="str">
        <f t="shared" si="488"/>
        <v/>
      </c>
      <c r="AH2759" t="str">
        <f t="shared" si="489"/>
        <v/>
      </c>
      <c r="AI2759" t="str">
        <f t="shared" si="490"/>
        <v/>
      </c>
      <c r="AY2759">
        <f t="shared" si="491"/>
        <v>189</v>
      </c>
      <c r="BJ2759" t="str">
        <f>IF(E2759&gt;0,"Nagyobb","Kisebb")</f>
        <v>Kisebb</v>
      </c>
    </row>
    <row r="2760" spans="1:62" x14ac:dyDescent="0.25">
      <c r="A2760">
        <v>1967</v>
      </c>
      <c r="B2760">
        <v>26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21</v>
      </c>
      <c r="M2760">
        <v>35</v>
      </c>
      <c r="N2760">
        <v>48</v>
      </c>
      <c r="O2760">
        <v>52</v>
      </c>
      <c r="P2760">
        <v>60</v>
      </c>
      <c r="Y2760" t="str">
        <f t="shared" si="481"/>
        <v>2135485260</v>
      </c>
      <c r="AA2760" t="str">
        <f t="shared" si="482"/>
        <v/>
      </c>
      <c r="AB2760" t="str">
        <f t="shared" si="483"/>
        <v/>
      </c>
      <c r="AC2760" t="str">
        <f t="shared" si="484"/>
        <v/>
      </c>
      <c r="AD2760" t="str">
        <f t="shared" si="485"/>
        <v/>
      </c>
      <c r="AE2760" t="str">
        <f t="shared" si="486"/>
        <v/>
      </c>
      <c r="AF2760" t="str">
        <f t="shared" si="487"/>
        <v/>
      </c>
      <c r="AG2760" t="str">
        <f t="shared" si="488"/>
        <v/>
      </c>
      <c r="AH2760" t="str">
        <f t="shared" si="489"/>
        <v/>
      </c>
      <c r="AI2760" t="str">
        <f t="shared" si="490"/>
        <v/>
      </c>
      <c r="AY2760">
        <f t="shared" si="491"/>
        <v>216</v>
      </c>
      <c r="BJ2760" t="str">
        <f>IF(E2760&gt;0,"Nagyobb","Kisebb")</f>
        <v>Kisebb</v>
      </c>
    </row>
    <row r="2761" spans="1:62" x14ac:dyDescent="0.25">
      <c r="A2761">
        <v>1967</v>
      </c>
      <c r="B2761">
        <v>25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50</v>
      </c>
      <c r="M2761">
        <v>67</v>
      </c>
      <c r="N2761">
        <v>74</v>
      </c>
      <c r="O2761">
        <v>75</v>
      </c>
      <c r="P2761">
        <v>85</v>
      </c>
      <c r="Y2761" t="str">
        <f t="shared" si="481"/>
        <v>5067747585</v>
      </c>
      <c r="AA2761" t="str">
        <f t="shared" si="482"/>
        <v/>
      </c>
      <c r="AB2761" t="str">
        <f t="shared" si="483"/>
        <v/>
      </c>
      <c r="AC2761" t="str">
        <f t="shared" si="484"/>
        <v>+</v>
      </c>
      <c r="AD2761" t="str">
        <f t="shared" si="485"/>
        <v/>
      </c>
      <c r="AE2761" t="str">
        <f t="shared" si="486"/>
        <v/>
      </c>
      <c r="AF2761" t="str">
        <f t="shared" si="487"/>
        <v/>
      </c>
      <c r="AG2761" t="str">
        <f t="shared" si="488"/>
        <v/>
      </c>
      <c r="AH2761" t="str">
        <f t="shared" si="489"/>
        <v/>
      </c>
      <c r="AI2761" t="str">
        <f t="shared" si="490"/>
        <v/>
      </c>
      <c r="AY2761">
        <f t="shared" si="491"/>
        <v>351</v>
      </c>
      <c r="BJ2761" t="str">
        <f>IF(E2761&gt;0,"Nagyobb","Kisebb")</f>
        <v>Kisebb</v>
      </c>
    </row>
    <row r="2762" spans="1:62" x14ac:dyDescent="0.25">
      <c r="A2762">
        <v>1967</v>
      </c>
      <c r="B2762">
        <v>24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14</v>
      </c>
      <c r="M2762">
        <v>18</v>
      </c>
      <c r="N2762">
        <v>50</v>
      </c>
      <c r="O2762">
        <v>65</v>
      </c>
      <c r="P2762">
        <v>82</v>
      </c>
      <c r="Y2762" t="str">
        <f t="shared" si="481"/>
        <v>1418506582</v>
      </c>
      <c r="AA2762" t="str">
        <f t="shared" si="482"/>
        <v/>
      </c>
      <c r="AB2762" t="str">
        <f t="shared" si="483"/>
        <v/>
      </c>
      <c r="AC2762" t="str">
        <f t="shared" si="484"/>
        <v/>
      </c>
      <c r="AD2762" t="str">
        <f t="shared" si="485"/>
        <v/>
      </c>
      <c r="AE2762" t="str">
        <f t="shared" si="486"/>
        <v/>
      </c>
      <c r="AF2762" t="str">
        <f t="shared" si="487"/>
        <v/>
      </c>
      <c r="AG2762" t="str">
        <f t="shared" si="488"/>
        <v/>
      </c>
      <c r="AH2762" t="str">
        <f t="shared" si="489"/>
        <v/>
      </c>
      <c r="AI2762" t="str">
        <f t="shared" si="490"/>
        <v/>
      </c>
      <c r="AY2762">
        <f t="shared" si="491"/>
        <v>229</v>
      </c>
      <c r="BJ2762" t="str">
        <f>IF(E2762&gt;0,"Nagyobb","Kisebb")</f>
        <v>Kisebb</v>
      </c>
    </row>
    <row r="2763" spans="1:62" x14ac:dyDescent="0.25">
      <c r="A2763">
        <v>1967</v>
      </c>
      <c r="B2763">
        <v>23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2</v>
      </c>
      <c r="M2763">
        <v>12</v>
      </c>
      <c r="N2763">
        <v>26</v>
      </c>
      <c r="O2763">
        <v>42</v>
      </c>
      <c r="P2763">
        <v>71</v>
      </c>
      <c r="Y2763" t="str">
        <f t="shared" si="481"/>
        <v>212264271</v>
      </c>
      <c r="AA2763" t="str">
        <f t="shared" si="482"/>
        <v/>
      </c>
      <c r="AB2763" t="str">
        <f t="shared" si="483"/>
        <v/>
      </c>
      <c r="AC2763" t="str">
        <f t="shared" si="484"/>
        <v/>
      </c>
      <c r="AD2763" t="str">
        <f t="shared" si="485"/>
        <v/>
      </c>
      <c r="AE2763" t="str">
        <f t="shared" si="486"/>
        <v/>
      </c>
      <c r="AF2763" t="str">
        <f t="shared" si="487"/>
        <v/>
      </c>
      <c r="AG2763" t="str">
        <f t="shared" si="488"/>
        <v/>
      </c>
      <c r="AH2763" t="str">
        <f t="shared" si="489"/>
        <v/>
      </c>
      <c r="AI2763" t="str">
        <f t="shared" si="490"/>
        <v/>
      </c>
      <c r="AY2763">
        <f t="shared" si="491"/>
        <v>153</v>
      </c>
      <c r="BJ2763" t="str">
        <f>IF(E2763&gt;0,"Nagyobb","Kisebb")</f>
        <v>Kisebb</v>
      </c>
    </row>
    <row r="2764" spans="1:62" x14ac:dyDescent="0.25">
      <c r="A2764">
        <v>1967</v>
      </c>
      <c r="B2764">
        <v>22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10</v>
      </c>
      <c r="M2764">
        <v>11</v>
      </c>
      <c r="N2764">
        <v>13</v>
      </c>
      <c r="O2764">
        <v>56</v>
      </c>
      <c r="P2764">
        <v>79</v>
      </c>
      <c r="Y2764" t="str">
        <f t="shared" si="481"/>
        <v>1011135679</v>
      </c>
      <c r="AA2764" t="str">
        <f t="shared" si="482"/>
        <v>+</v>
      </c>
      <c r="AB2764" t="str">
        <f t="shared" si="483"/>
        <v/>
      </c>
      <c r="AC2764" t="str">
        <f t="shared" si="484"/>
        <v/>
      </c>
      <c r="AD2764" t="str">
        <f t="shared" si="485"/>
        <v/>
      </c>
      <c r="AE2764" t="str">
        <f t="shared" si="486"/>
        <v/>
      </c>
      <c r="AF2764" t="str">
        <f t="shared" si="487"/>
        <v/>
      </c>
      <c r="AG2764" t="str">
        <f t="shared" si="488"/>
        <v/>
      </c>
      <c r="AH2764" t="str">
        <f t="shared" si="489"/>
        <v/>
      </c>
      <c r="AI2764" t="str">
        <f t="shared" si="490"/>
        <v/>
      </c>
      <c r="AY2764">
        <f t="shared" si="491"/>
        <v>169</v>
      </c>
      <c r="BJ2764" t="str">
        <f>IF(E2764&gt;0,"Nagyobb","Kisebb")</f>
        <v>Kisebb</v>
      </c>
    </row>
    <row r="2765" spans="1:62" x14ac:dyDescent="0.25">
      <c r="A2765">
        <v>1967</v>
      </c>
      <c r="B2765">
        <v>21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20</v>
      </c>
      <c r="M2765">
        <v>44</v>
      </c>
      <c r="N2765">
        <v>54</v>
      </c>
      <c r="O2765">
        <v>63</v>
      </c>
      <c r="P2765">
        <v>69</v>
      </c>
      <c r="Y2765" t="str">
        <f t="shared" si="481"/>
        <v>2044546369</v>
      </c>
      <c r="AA2765" t="str">
        <f t="shared" si="482"/>
        <v/>
      </c>
      <c r="AB2765" t="str">
        <f t="shared" si="483"/>
        <v/>
      </c>
      <c r="AC2765" t="str">
        <f t="shared" si="484"/>
        <v/>
      </c>
      <c r="AD2765" t="str">
        <f t="shared" si="485"/>
        <v/>
      </c>
      <c r="AE2765" t="str">
        <f t="shared" si="486"/>
        <v/>
      </c>
      <c r="AF2765" t="str">
        <f t="shared" si="487"/>
        <v/>
      </c>
      <c r="AG2765" t="str">
        <f t="shared" si="488"/>
        <v/>
      </c>
      <c r="AH2765" t="str">
        <f t="shared" si="489"/>
        <v/>
      </c>
      <c r="AI2765" t="str">
        <f t="shared" si="490"/>
        <v/>
      </c>
      <c r="AY2765">
        <f t="shared" si="491"/>
        <v>250</v>
      </c>
      <c r="BJ2765" t="str">
        <f>IF(E2765&gt;0,"Nagyobb","Kisebb")</f>
        <v>Kisebb</v>
      </c>
    </row>
    <row r="2766" spans="1:62" x14ac:dyDescent="0.25">
      <c r="A2766">
        <v>1967</v>
      </c>
      <c r="B2766">
        <v>20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38</v>
      </c>
      <c r="M2766">
        <v>42</v>
      </c>
      <c r="N2766">
        <v>67</v>
      </c>
      <c r="O2766">
        <v>71</v>
      </c>
      <c r="P2766">
        <v>76</v>
      </c>
      <c r="Y2766" t="str">
        <f t="shared" si="481"/>
        <v>3842677176</v>
      </c>
      <c r="AA2766" t="str">
        <f t="shared" si="482"/>
        <v/>
      </c>
      <c r="AB2766" t="str">
        <f t="shared" si="483"/>
        <v/>
      </c>
      <c r="AC2766" t="str">
        <f t="shared" si="484"/>
        <v/>
      </c>
      <c r="AD2766" t="str">
        <f t="shared" si="485"/>
        <v/>
      </c>
      <c r="AE2766" t="str">
        <f t="shared" si="486"/>
        <v/>
      </c>
      <c r="AF2766" t="str">
        <f t="shared" si="487"/>
        <v/>
      </c>
      <c r="AG2766" t="str">
        <f t="shared" si="488"/>
        <v/>
      </c>
      <c r="AH2766" t="str">
        <f t="shared" si="489"/>
        <v/>
      </c>
      <c r="AI2766" t="str">
        <f t="shared" si="490"/>
        <v/>
      </c>
      <c r="AY2766">
        <f t="shared" si="491"/>
        <v>294</v>
      </c>
      <c r="BJ2766" t="str">
        <f>IF(E2766&gt;0,"Nagyobb","Kisebb")</f>
        <v>Kisebb</v>
      </c>
    </row>
    <row r="2767" spans="1:62" x14ac:dyDescent="0.25">
      <c r="A2767">
        <v>1967</v>
      </c>
      <c r="B2767">
        <v>19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56</v>
      </c>
      <c r="N2767">
        <v>62</v>
      </c>
      <c r="O2767">
        <v>70</v>
      </c>
      <c r="P2767">
        <v>84</v>
      </c>
      <c r="Y2767" t="str">
        <f t="shared" si="481"/>
        <v>3856627084</v>
      </c>
      <c r="AA2767" t="str">
        <f t="shared" si="482"/>
        <v/>
      </c>
      <c r="AB2767" t="str">
        <f t="shared" si="483"/>
        <v/>
      </c>
      <c r="AC2767" t="str">
        <f t="shared" si="484"/>
        <v/>
      </c>
      <c r="AD2767" t="str">
        <f t="shared" si="485"/>
        <v/>
      </c>
      <c r="AE2767" t="str">
        <f t="shared" si="486"/>
        <v/>
      </c>
      <c r="AF2767" t="str">
        <f t="shared" si="487"/>
        <v/>
      </c>
      <c r="AG2767" t="str">
        <f t="shared" si="488"/>
        <v/>
      </c>
      <c r="AH2767" t="str">
        <f t="shared" si="489"/>
        <v/>
      </c>
      <c r="AI2767" t="str">
        <f t="shared" si="490"/>
        <v/>
      </c>
      <c r="AY2767">
        <f t="shared" si="491"/>
        <v>310</v>
      </c>
      <c r="BJ2767" t="str">
        <f>IF(E2767&gt;0,"Nagyobb","Kisebb")</f>
        <v>Kisebb</v>
      </c>
    </row>
    <row r="2768" spans="1:62" x14ac:dyDescent="0.25">
      <c r="A2768">
        <v>1967</v>
      </c>
      <c r="B2768">
        <v>18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19</v>
      </c>
      <c r="M2768">
        <v>29</v>
      </c>
      <c r="N2768">
        <v>69</v>
      </c>
      <c r="O2768">
        <v>72</v>
      </c>
      <c r="P2768">
        <v>89</v>
      </c>
      <c r="Y2768" t="str">
        <f t="shared" si="481"/>
        <v>1929697289</v>
      </c>
      <c r="AA2768" t="str">
        <f t="shared" si="482"/>
        <v/>
      </c>
      <c r="AB2768" t="str">
        <f t="shared" si="483"/>
        <v/>
      </c>
      <c r="AC2768" t="str">
        <f t="shared" si="484"/>
        <v/>
      </c>
      <c r="AD2768" t="str">
        <f t="shared" si="485"/>
        <v/>
      </c>
      <c r="AE2768" t="str">
        <f t="shared" si="486"/>
        <v/>
      </c>
      <c r="AF2768" t="str">
        <f t="shared" si="487"/>
        <v/>
      </c>
      <c r="AG2768" t="str">
        <f t="shared" si="488"/>
        <v/>
      </c>
      <c r="AH2768" t="str">
        <f t="shared" si="489"/>
        <v/>
      </c>
      <c r="AI2768" t="str">
        <f t="shared" si="490"/>
        <v/>
      </c>
      <c r="AY2768">
        <f t="shared" si="491"/>
        <v>278</v>
      </c>
      <c r="BJ2768" t="str">
        <f>IF(E2768&gt;0,"Nagyobb","Kisebb")</f>
        <v>Kisebb</v>
      </c>
    </row>
    <row r="2769" spans="1:62" x14ac:dyDescent="0.25">
      <c r="A2769">
        <v>1967</v>
      </c>
      <c r="B2769">
        <v>17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34</v>
      </c>
      <c r="M2769">
        <v>68</v>
      </c>
      <c r="N2769">
        <v>71</v>
      </c>
      <c r="O2769">
        <v>72</v>
      </c>
      <c r="P2769">
        <v>75</v>
      </c>
      <c r="Y2769" t="str">
        <f t="shared" si="481"/>
        <v>3468717275</v>
      </c>
      <c r="AA2769" t="str">
        <f t="shared" si="482"/>
        <v/>
      </c>
      <c r="AB2769" t="str">
        <f t="shared" si="483"/>
        <v/>
      </c>
      <c r="AC2769" t="str">
        <f t="shared" si="484"/>
        <v>+</v>
      </c>
      <c r="AD2769" t="str">
        <f t="shared" si="485"/>
        <v/>
      </c>
      <c r="AE2769" t="str">
        <f t="shared" si="486"/>
        <v/>
      </c>
      <c r="AF2769" t="str">
        <f t="shared" si="487"/>
        <v/>
      </c>
      <c r="AG2769" t="str">
        <f t="shared" si="488"/>
        <v/>
      </c>
      <c r="AH2769" t="str">
        <f t="shared" si="489"/>
        <v/>
      </c>
      <c r="AI2769" t="str">
        <f t="shared" si="490"/>
        <v/>
      </c>
      <c r="AY2769">
        <f t="shared" si="491"/>
        <v>320</v>
      </c>
      <c r="BJ2769" t="str">
        <f>IF(E2769&gt;0,"Nagyobb","Kisebb")</f>
        <v>Kisebb</v>
      </c>
    </row>
    <row r="2770" spans="1:62" x14ac:dyDescent="0.25">
      <c r="A2770">
        <v>1967</v>
      </c>
      <c r="B2770">
        <v>16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11</v>
      </c>
      <c r="M2770">
        <v>14</v>
      </c>
      <c r="N2770">
        <v>31</v>
      </c>
      <c r="O2770">
        <v>51</v>
      </c>
      <c r="P2770">
        <v>67</v>
      </c>
      <c r="Y2770" t="str">
        <f t="shared" si="481"/>
        <v>1114315167</v>
      </c>
      <c r="AA2770" t="str">
        <f t="shared" si="482"/>
        <v/>
      </c>
      <c r="AB2770" t="str">
        <f t="shared" si="483"/>
        <v/>
      </c>
      <c r="AC2770" t="str">
        <f t="shared" si="484"/>
        <v/>
      </c>
      <c r="AD2770" t="str">
        <f t="shared" si="485"/>
        <v/>
      </c>
      <c r="AE2770" t="str">
        <f t="shared" si="486"/>
        <v/>
      </c>
      <c r="AF2770" t="str">
        <f t="shared" si="487"/>
        <v/>
      </c>
      <c r="AG2770" t="str">
        <f t="shared" si="488"/>
        <v/>
      </c>
      <c r="AH2770" t="str">
        <f t="shared" si="489"/>
        <v/>
      </c>
      <c r="AI2770" t="str">
        <f t="shared" si="490"/>
        <v/>
      </c>
      <c r="AY2770">
        <f t="shared" si="491"/>
        <v>174</v>
      </c>
      <c r="BJ2770" t="str">
        <f>IF(E2770&gt;0,"Nagyobb","Kisebb")</f>
        <v>Kisebb</v>
      </c>
    </row>
    <row r="2771" spans="1:62" x14ac:dyDescent="0.25">
      <c r="A2771">
        <v>1967</v>
      </c>
      <c r="B2771">
        <v>15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23</v>
      </c>
      <c r="M2771">
        <v>45</v>
      </c>
      <c r="N2771">
        <v>71</v>
      </c>
      <c r="O2771">
        <v>76</v>
      </c>
      <c r="P2771">
        <v>90</v>
      </c>
      <c r="Y2771" t="str">
        <f t="shared" si="481"/>
        <v>2345717690</v>
      </c>
      <c r="AA2771" t="str">
        <f t="shared" si="482"/>
        <v/>
      </c>
      <c r="AB2771" t="str">
        <f t="shared" si="483"/>
        <v/>
      </c>
      <c r="AC2771" t="str">
        <f t="shared" si="484"/>
        <v/>
      </c>
      <c r="AD2771" t="str">
        <f t="shared" si="485"/>
        <v/>
      </c>
      <c r="AE2771" t="str">
        <f t="shared" si="486"/>
        <v/>
      </c>
      <c r="AF2771" t="str">
        <f t="shared" si="487"/>
        <v/>
      </c>
      <c r="AG2771" t="str">
        <f t="shared" si="488"/>
        <v/>
      </c>
      <c r="AH2771" t="str">
        <f t="shared" si="489"/>
        <v/>
      </c>
      <c r="AI2771" t="str">
        <f t="shared" si="490"/>
        <v/>
      </c>
      <c r="AY2771">
        <f t="shared" si="491"/>
        <v>305</v>
      </c>
      <c r="BJ2771" t="str">
        <f>IF(E2771&gt;0,"Nagyobb","Kisebb")</f>
        <v>Kisebb</v>
      </c>
    </row>
    <row r="2772" spans="1:62" x14ac:dyDescent="0.25">
      <c r="A2772">
        <v>1967</v>
      </c>
      <c r="B2772">
        <v>14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26</v>
      </c>
      <c r="M2772">
        <v>35</v>
      </c>
      <c r="N2772">
        <v>53</v>
      </c>
      <c r="O2772">
        <v>61</v>
      </c>
      <c r="P2772">
        <v>64</v>
      </c>
      <c r="Y2772" t="str">
        <f t="shared" si="481"/>
        <v>2635536164</v>
      </c>
      <c r="AA2772" t="str">
        <f t="shared" si="482"/>
        <v/>
      </c>
      <c r="AB2772" t="str">
        <f t="shared" si="483"/>
        <v/>
      </c>
      <c r="AC2772" t="str">
        <f t="shared" si="484"/>
        <v/>
      </c>
      <c r="AD2772" t="str">
        <f t="shared" si="485"/>
        <v/>
      </c>
      <c r="AE2772" t="str">
        <f t="shared" si="486"/>
        <v/>
      </c>
      <c r="AF2772" t="str">
        <f t="shared" si="487"/>
        <v/>
      </c>
      <c r="AG2772" t="str">
        <f t="shared" si="488"/>
        <v/>
      </c>
      <c r="AH2772" t="str">
        <f t="shared" si="489"/>
        <v/>
      </c>
      <c r="AI2772" t="str">
        <f t="shared" si="490"/>
        <v/>
      </c>
      <c r="AY2772">
        <f t="shared" si="491"/>
        <v>239</v>
      </c>
      <c r="BJ2772" t="str">
        <f>IF(E2772&gt;0,"Nagyobb","Kisebb")</f>
        <v>Kisebb</v>
      </c>
    </row>
    <row r="2773" spans="1:62" x14ac:dyDescent="0.25">
      <c r="A2773">
        <v>1967</v>
      </c>
      <c r="B2773">
        <v>13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1</v>
      </c>
      <c r="M2773">
        <v>51</v>
      </c>
      <c r="N2773">
        <v>66</v>
      </c>
      <c r="O2773">
        <v>68</v>
      </c>
      <c r="P2773">
        <v>83</v>
      </c>
      <c r="Y2773" t="str">
        <f t="shared" si="481"/>
        <v>151666883</v>
      </c>
      <c r="AA2773" t="str">
        <f t="shared" si="482"/>
        <v/>
      </c>
      <c r="AB2773" t="str">
        <f t="shared" si="483"/>
        <v/>
      </c>
      <c r="AC2773" t="str">
        <f t="shared" si="484"/>
        <v/>
      </c>
      <c r="AD2773" t="str">
        <f t="shared" si="485"/>
        <v/>
      </c>
      <c r="AE2773" t="str">
        <f t="shared" si="486"/>
        <v/>
      </c>
      <c r="AF2773" t="str">
        <f t="shared" si="487"/>
        <v/>
      </c>
      <c r="AG2773" t="str">
        <f t="shared" si="488"/>
        <v/>
      </c>
      <c r="AH2773" t="str">
        <f t="shared" si="489"/>
        <v/>
      </c>
      <c r="AI2773" t="str">
        <f t="shared" si="490"/>
        <v/>
      </c>
      <c r="AY2773">
        <f t="shared" si="491"/>
        <v>269</v>
      </c>
      <c r="BJ2773" t="str">
        <f>IF(E2773&gt;0,"Nagyobb","Kisebb")</f>
        <v>Kisebb</v>
      </c>
    </row>
    <row r="2774" spans="1:62" x14ac:dyDescent="0.25">
      <c r="A2774">
        <v>1967</v>
      </c>
      <c r="B2774">
        <v>12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38</v>
      </c>
      <c r="M2774">
        <v>64</v>
      </c>
      <c r="N2774">
        <v>67</v>
      </c>
      <c r="O2774">
        <v>74</v>
      </c>
      <c r="P2774">
        <v>78</v>
      </c>
      <c r="Y2774" t="str">
        <f t="shared" si="481"/>
        <v>3864677478</v>
      </c>
      <c r="AA2774" t="str">
        <f t="shared" si="482"/>
        <v/>
      </c>
      <c r="AB2774" t="str">
        <f t="shared" si="483"/>
        <v/>
      </c>
      <c r="AC2774" t="str">
        <f t="shared" si="484"/>
        <v/>
      </c>
      <c r="AD2774" t="str">
        <f t="shared" si="485"/>
        <v/>
      </c>
      <c r="AE2774" t="str">
        <f t="shared" si="486"/>
        <v/>
      </c>
      <c r="AF2774" t="str">
        <f t="shared" si="487"/>
        <v/>
      </c>
      <c r="AG2774" t="str">
        <f t="shared" si="488"/>
        <v/>
      </c>
      <c r="AH2774" t="str">
        <f t="shared" si="489"/>
        <v/>
      </c>
      <c r="AI2774" t="str">
        <f t="shared" si="490"/>
        <v/>
      </c>
      <c r="AY2774">
        <f t="shared" si="491"/>
        <v>321</v>
      </c>
      <c r="BJ2774" t="str">
        <f>IF(E2774&gt;0,"Nagyobb","Kisebb")</f>
        <v>Kisebb</v>
      </c>
    </row>
    <row r="2775" spans="1:62" x14ac:dyDescent="0.25">
      <c r="A2775">
        <v>1967</v>
      </c>
      <c r="B2775">
        <v>11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19</v>
      </c>
      <c r="M2775">
        <v>25</v>
      </c>
      <c r="N2775">
        <v>47</v>
      </c>
      <c r="O2775">
        <v>64</v>
      </c>
      <c r="P2775">
        <v>77</v>
      </c>
      <c r="Y2775" t="str">
        <f t="shared" si="481"/>
        <v>1925476477</v>
      </c>
      <c r="AA2775" t="str">
        <f t="shared" si="482"/>
        <v/>
      </c>
      <c r="AB2775" t="str">
        <f t="shared" si="483"/>
        <v/>
      </c>
      <c r="AC2775" t="str">
        <f t="shared" si="484"/>
        <v/>
      </c>
      <c r="AD2775" t="str">
        <f t="shared" si="485"/>
        <v/>
      </c>
      <c r="AE2775" t="str">
        <f t="shared" si="486"/>
        <v/>
      </c>
      <c r="AF2775" t="str">
        <f t="shared" si="487"/>
        <v/>
      </c>
      <c r="AG2775" t="str">
        <f t="shared" si="488"/>
        <v/>
      </c>
      <c r="AH2775" t="str">
        <f t="shared" si="489"/>
        <v/>
      </c>
      <c r="AI2775" t="str">
        <f t="shared" si="490"/>
        <v/>
      </c>
      <c r="AY2775">
        <f t="shared" si="491"/>
        <v>232</v>
      </c>
      <c r="BJ2775" t="str">
        <f>IF(E2775&gt;0,"Nagyobb","Kisebb")</f>
        <v>Kisebb</v>
      </c>
    </row>
    <row r="2776" spans="1:62" x14ac:dyDescent="0.25">
      <c r="A2776">
        <v>1967</v>
      </c>
      <c r="B2776">
        <v>10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11</v>
      </c>
      <c r="M2776">
        <v>33</v>
      </c>
      <c r="N2776">
        <v>65</v>
      </c>
      <c r="O2776">
        <v>68</v>
      </c>
      <c r="P2776">
        <v>78</v>
      </c>
      <c r="Y2776" t="str">
        <f t="shared" si="481"/>
        <v>1133656878</v>
      </c>
      <c r="AA2776" t="str">
        <f t="shared" si="482"/>
        <v/>
      </c>
      <c r="AB2776" t="str">
        <f t="shared" si="483"/>
        <v/>
      </c>
      <c r="AC2776" t="str">
        <f t="shared" si="484"/>
        <v/>
      </c>
      <c r="AD2776" t="str">
        <f t="shared" si="485"/>
        <v/>
      </c>
      <c r="AE2776" t="str">
        <f t="shared" si="486"/>
        <v/>
      </c>
      <c r="AF2776" t="str">
        <f t="shared" si="487"/>
        <v/>
      </c>
      <c r="AG2776" t="str">
        <f t="shared" si="488"/>
        <v/>
      </c>
      <c r="AH2776" t="str">
        <f t="shared" si="489"/>
        <v/>
      </c>
      <c r="AI2776" t="str">
        <f t="shared" si="490"/>
        <v/>
      </c>
      <c r="AY2776">
        <f t="shared" si="491"/>
        <v>255</v>
      </c>
      <c r="BJ2776" t="str">
        <f>IF(E2776&gt;0,"Nagyobb","Kisebb")</f>
        <v>Kisebb</v>
      </c>
    </row>
    <row r="2777" spans="1:62" x14ac:dyDescent="0.25">
      <c r="A2777">
        <v>1967</v>
      </c>
      <c r="B2777">
        <v>9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14</v>
      </c>
      <c r="M2777">
        <v>55</v>
      </c>
      <c r="N2777">
        <v>66</v>
      </c>
      <c r="O2777">
        <v>67</v>
      </c>
      <c r="P2777">
        <v>76</v>
      </c>
      <c r="Y2777" t="str">
        <f t="shared" si="481"/>
        <v>1455666776</v>
      </c>
      <c r="AA2777" t="str">
        <f t="shared" si="482"/>
        <v/>
      </c>
      <c r="AB2777" t="str">
        <f t="shared" si="483"/>
        <v/>
      </c>
      <c r="AC2777" t="str">
        <f t="shared" si="484"/>
        <v>+</v>
      </c>
      <c r="AD2777" t="str">
        <f t="shared" si="485"/>
        <v/>
      </c>
      <c r="AE2777" t="str">
        <f t="shared" si="486"/>
        <v/>
      </c>
      <c r="AF2777" t="str">
        <f t="shared" si="487"/>
        <v/>
      </c>
      <c r="AG2777" t="str">
        <f t="shared" si="488"/>
        <v/>
      </c>
      <c r="AH2777" t="str">
        <f t="shared" si="489"/>
        <v/>
      </c>
      <c r="AI2777" t="str">
        <f t="shared" si="490"/>
        <v/>
      </c>
      <c r="AY2777">
        <f t="shared" si="491"/>
        <v>278</v>
      </c>
      <c r="BJ2777" t="str">
        <f>IF(E2777&gt;0,"Nagyobb","Kisebb")</f>
        <v>Kisebb</v>
      </c>
    </row>
    <row r="2778" spans="1:62" x14ac:dyDescent="0.25">
      <c r="A2778">
        <v>1967</v>
      </c>
      <c r="B2778">
        <v>8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3</v>
      </c>
      <c r="M2778">
        <v>5</v>
      </c>
      <c r="N2778">
        <v>57</v>
      </c>
      <c r="O2778">
        <v>80</v>
      </c>
      <c r="P2778">
        <v>85</v>
      </c>
      <c r="Y2778" t="str">
        <f t="shared" si="481"/>
        <v>35578085</v>
      </c>
      <c r="AA2778" t="str">
        <f t="shared" si="482"/>
        <v/>
      </c>
      <c r="AB2778" t="str">
        <f t="shared" si="483"/>
        <v/>
      </c>
      <c r="AC2778" t="str">
        <f t="shared" si="484"/>
        <v/>
      </c>
      <c r="AD2778" t="str">
        <f t="shared" si="485"/>
        <v/>
      </c>
      <c r="AE2778" t="str">
        <f t="shared" si="486"/>
        <v/>
      </c>
      <c r="AF2778" t="str">
        <f t="shared" si="487"/>
        <v/>
      </c>
      <c r="AG2778" t="str">
        <f t="shared" si="488"/>
        <v/>
      </c>
      <c r="AH2778" t="str">
        <f t="shared" si="489"/>
        <v/>
      </c>
      <c r="AI2778" t="str">
        <f t="shared" si="490"/>
        <v/>
      </c>
      <c r="AY2778">
        <f t="shared" si="491"/>
        <v>230</v>
      </c>
      <c r="BJ2778" t="str">
        <f>IF(E2778&gt;0,"Nagyobb","Kisebb")</f>
        <v>Kisebb</v>
      </c>
    </row>
    <row r="2779" spans="1:62" x14ac:dyDescent="0.25">
      <c r="A2779">
        <v>1967</v>
      </c>
      <c r="B2779">
        <v>7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13</v>
      </c>
      <c r="M2779">
        <v>21</v>
      </c>
      <c r="N2779">
        <v>31</v>
      </c>
      <c r="O2779">
        <v>73</v>
      </c>
      <c r="P2779">
        <v>82</v>
      </c>
      <c r="Y2779" t="str">
        <f t="shared" si="481"/>
        <v>1321317382</v>
      </c>
      <c r="AA2779" t="str">
        <f t="shared" si="482"/>
        <v/>
      </c>
      <c r="AB2779" t="str">
        <f t="shared" si="483"/>
        <v/>
      </c>
      <c r="AC2779" t="str">
        <f t="shared" si="484"/>
        <v/>
      </c>
      <c r="AD2779" t="str">
        <f t="shared" si="485"/>
        <v/>
      </c>
      <c r="AE2779" t="str">
        <f t="shared" si="486"/>
        <v/>
      </c>
      <c r="AF2779" t="str">
        <f t="shared" si="487"/>
        <v/>
      </c>
      <c r="AG2779" t="str">
        <f t="shared" si="488"/>
        <v/>
      </c>
      <c r="AH2779" t="str">
        <f t="shared" si="489"/>
        <v/>
      </c>
      <c r="AI2779" t="str">
        <f t="shared" si="490"/>
        <v/>
      </c>
      <c r="AY2779">
        <f t="shared" si="491"/>
        <v>220</v>
      </c>
      <c r="BJ2779" t="str">
        <f>IF(E2779&gt;0,"Nagyobb","Kisebb")</f>
        <v>Kisebb</v>
      </c>
    </row>
    <row r="2780" spans="1:62" x14ac:dyDescent="0.25">
      <c r="A2780">
        <v>1967</v>
      </c>
      <c r="B2780">
        <v>6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11</v>
      </c>
      <c r="M2780">
        <v>29</v>
      </c>
      <c r="N2780">
        <v>54</v>
      </c>
      <c r="O2780">
        <v>73</v>
      </c>
      <c r="P2780">
        <v>74</v>
      </c>
      <c r="Y2780" t="str">
        <f t="shared" si="481"/>
        <v>1129547374</v>
      </c>
      <c r="AA2780" t="str">
        <f t="shared" si="482"/>
        <v/>
      </c>
      <c r="AB2780" t="str">
        <f t="shared" si="483"/>
        <v/>
      </c>
      <c r="AC2780" t="str">
        <f t="shared" si="484"/>
        <v/>
      </c>
      <c r="AD2780" t="str">
        <f t="shared" si="485"/>
        <v>+</v>
      </c>
      <c r="AE2780" t="str">
        <f t="shared" si="486"/>
        <v/>
      </c>
      <c r="AF2780" t="str">
        <f t="shared" si="487"/>
        <v/>
      </c>
      <c r="AG2780" t="str">
        <f t="shared" si="488"/>
        <v/>
      </c>
      <c r="AH2780" t="str">
        <f t="shared" si="489"/>
        <v/>
      </c>
      <c r="AI2780" t="str">
        <f t="shared" si="490"/>
        <v/>
      </c>
      <c r="AY2780">
        <f t="shared" si="491"/>
        <v>241</v>
      </c>
      <c r="BJ2780" t="str">
        <f>IF(E2780&gt;0,"Nagyobb","Kisebb")</f>
        <v>Kisebb</v>
      </c>
    </row>
    <row r="2781" spans="1:62" x14ac:dyDescent="0.25">
      <c r="A2781">
        <v>1967</v>
      </c>
      <c r="B2781">
        <v>5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29</v>
      </c>
      <c r="M2781">
        <v>39</v>
      </c>
      <c r="N2781">
        <v>54</v>
      </c>
      <c r="O2781">
        <v>64</v>
      </c>
      <c r="P2781">
        <v>90</v>
      </c>
      <c r="Y2781" t="str">
        <f t="shared" si="481"/>
        <v>2939546490</v>
      </c>
      <c r="AA2781" t="str">
        <f t="shared" si="482"/>
        <v/>
      </c>
      <c r="AB2781" t="str">
        <f t="shared" si="483"/>
        <v/>
      </c>
      <c r="AC2781" t="str">
        <f t="shared" si="484"/>
        <v/>
      </c>
      <c r="AD2781" t="str">
        <f t="shared" si="485"/>
        <v/>
      </c>
      <c r="AE2781" t="str">
        <f t="shared" si="486"/>
        <v/>
      </c>
      <c r="AF2781" t="str">
        <f t="shared" si="487"/>
        <v/>
      </c>
      <c r="AG2781" t="str">
        <f t="shared" si="488"/>
        <v/>
      </c>
      <c r="AH2781" t="str">
        <f t="shared" si="489"/>
        <v/>
      </c>
      <c r="AI2781" t="str">
        <f t="shared" si="490"/>
        <v/>
      </c>
      <c r="AY2781">
        <f t="shared" si="491"/>
        <v>276</v>
      </c>
      <c r="BJ2781" t="str">
        <f>IF(E2781&gt;0,"Nagyobb","Kisebb")</f>
        <v>Kisebb</v>
      </c>
    </row>
    <row r="2782" spans="1:62" x14ac:dyDescent="0.25">
      <c r="A2782">
        <v>1967</v>
      </c>
      <c r="B2782">
        <v>4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4</v>
      </c>
      <c r="M2782">
        <v>7</v>
      </c>
      <c r="N2782">
        <v>29</v>
      </c>
      <c r="O2782">
        <v>79</v>
      </c>
      <c r="P2782">
        <v>82</v>
      </c>
      <c r="Y2782" t="str">
        <f t="shared" si="481"/>
        <v>47297982</v>
      </c>
      <c r="AA2782" t="str">
        <f t="shared" si="482"/>
        <v/>
      </c>
      <c r="AB2782" t="str">
        <f t="shared" si="483"/>
        <v/>
      </c>
      <c r="AC2782" t="str">
        <f t="shared" si="484"/>
        <v/>
      </c>
      <c r="AD2782" t="str">
        <f t="shared" si="485"/>
        <v/>
      </c>
      <c r="AE2782" t="str">
        <f t="shared" si="486"/>
        <v/>
      </c>
      <c r="AF2782" t="str">
        <f t="shared" si="487"/>
        <v/>
      </c>
      <c r="AG2782" t="str">
        <f t="shared" si="488"/>
        <v/>
      </c>
      <c r="AH2782" t="str">
        <f t="shared" si="489"/>
        <v/>
      </c>
      <c r="AI2782" t="str">
        <f t="shared" si="490"/>
        <v/>
      </c>
      <c r="AY2782">
        <f t="shared" si="491"/>
        <v>201</v>
      </c>
      <c r="BJ2782" t="str">
        <f>IF(E2782&gt;0,"Nagyobb","Kisebb")</f>
        <v>Kisebb</v>
      </c>
    </row>
    <row r="2783" spans="1:62" x14ac:dyDescent="0.25">
      <c r="A2783">
        <v>1967</v>
      </c>
      <c r="B2783">
        <v>3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13</v>
      </c>
      <c r="M2783">
        <v>19</v>
      </c>
      <c r="N2783">
        <v>43</v>
      </c>
      <c r="O2783">
        <v>49</v>
      </c>
      <c r="P2783">
        <v>90</v>
      </c>
      <c r="Y2783" t="str">
        <f t="shared" si="481"/>
        <v>1319434990</v>
      </c>
      <c r="AA2783" t="str">
        <f t="shared" si="482"/>
        <v/>
      </c>
      <c r="AB2783" t="str">
        <f t="shared" si="483"/>
        <v/>
      </c>
      <c r="AC2783" t="str">
        <f t="shared" si="484"/>
        <v/>
      </c>
      <c r="AD2783" t="str">
        <f t="shared" si="485"/>
        <v/>
      </c>
      <c r="AE2783" t="str">
        <f t="shared" si="486"/>
        <v/>
      </c>
      <c r="AF2783" t="str">
        <f t="shared" si="487"/>
        <v/>
      </c>
      <c r="AG2783" t="str">
        <f t="shared" si="488"/>
        <v/>
      </c>
      <c r="AH2783" t="str">
        <f t="shared" si="489"/>
        <v/>
      </c>
      <c r="AI2783" t="str">
        <f t="shared" si="490"/>
        <v/>
      </c>
      <c r="AY2783">
        <f t="shared" si="491"/>
        <v>214</v>
      </c>
      <c r="BJ2783" t="str">
        <f>IF(E2783&gt;0,"Nagyobb","Kisebb")</f>
        <v>Kisebb</v>
      </c>
    </row>
    <row r="2784" spans="1:62" x14ac:dyDescent="0.25">
      <c r="A2784">
        <v>1967</v>
      </c>
      <c r="B2784">
        <v>2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3</v>
      </c>
      <c r="M2784">
        <v>26</v>
      </c>
      <c r="N2784">
        <v>30</v>
      </c>
      <c r="O2784">
        <v>45</v>
      </c>
      <c r="P2784">
        <v>78</v>
      </c>
      <c r="Y2784" t="str">
        <f t="shared" si="481"/>
        <v>326304578</v>
      </c>
      <c r="AA2784" t="str">
        <f t="shared" si="482"/>
        <v/>
      </c>
      <c r="AB2784" t="str">
        <f t="shared" si="483"/>
        <v/>
      </c>
      <c r="AC2784" t="str">
        <f t="shared" si="484"/>
        <v/>
      </c>
      <c r="AD2784" t="str">
        <f t="shared" si="485"/>
        <v/>
      </c>
      <c r="AE2784" t="str">
        <f t="shared" si="486"/>
        <v/>
      </c>
      <c r="AF2784" t="str">
        <f t="shared" si="487"/>
        <v/>
      </c>
      <c r="AG2784" t="str">
        <f t="shared" si="488"/>
        <v/>
      </c>
      <c r="AH2784" t="str">
        <f t="shared" si="489"/>
        <v/>
      </c>
      <c r="AI2784" t="str">
        <f t="shared" si="490"/>
        <v/>
      </c>
      <c r="AY2784">
        <f t="shared" si="491"/>
        <v>182</v>
      </c>
      <c r="BJ2784" t="str">
        <f>IF(E2784&gt;0,"Nagyobb","Kisebb")</f>
        <v>Kisebb</v>
      </c>
    </row>
    <row r="2785" spans="1:62" x14ac:dyDescent="0.25">
      <c r="A2785">
        <v>1967</v>
      </c>
      <c r="B2785">
        <v>1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29</v>
      </c>
      <c r="M2785">
        <v>35</v>
      </c>
      <c r="N2785">
        <v>64</v>
      </c>
      <c r="O2785">
        <v>83</v>
      </c>
      <c r="P2785">
        <v>87</v>
      </c>
      <c r="Y2785" t="str">
        <f t="shared" si="481"/>
        <v>2935648387</v>
      </c>
      <c r="AA2785" t="str">
        <f t="shared" si="482"/>
        <v/>
      </c>
      <c r="AB2785" t="str">
        <f t="shared" si="483"/>
        <v/>
      </c>
      <c r="AC2785" t="str">
        <f t="shared" si="484"/>
        <v/>
      </c>
      <c r="AD2785" t="str">
        <f t="shared" si="485"/>
        <v/>
      </c>
      <c r="AE2785" t="str">
        <f t="shared" si="486"/>
        <v/>
      </c>
      <c r="AF2785" t="str">
        <f t="shared" si="487"/>
        <v/>
      </c>
      <c r="AG2785" t="str">
        <f t="shared" si="488"/>
        <v/>
      </c>
      <c r="AH2785" t="str">
        <f t="shared" si="489"/>
        <v/>
      </c>
      <c r="AI2785" t="str">
        <f t="shared" si="490"/>
        <v/>
      </c>
      <c r="AY2785">
        <f t="shared" si="491"/>
        <v>298</v>
      </c>
      <c r="BJ2785" t="str">
        <f>IF(E2785&gt;0,"Nagyobb","Kisebb")</f>
        <v>Kisebb</v>
      </c>
    </row>
    <row r="2786" spans="1:62" x14ac:dyDescent="0.25">
      <c r="A2786">
        <v>1966</v>
      </c>
      <c r="B2786">
        <v>52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</v>
      </c>
      <c r="M2786">
        <v>13</v>
      </c>
      <c r="N2786">
        <v>21</v>
      </c>
      <c r="O2786">
        <v>36</v>
      </c>
      <c r="P2786">
        <v>70</v>
      </c>
      <c r="Y2786" t="str">
        <f t="shared" si="481"/>
        <v>213213670</v>
      </c>
      <c r="AA2786" t="str">
        <f t="shared" si="482"/>
        <v/>
      </c>
      <c r="AB2786" t="str">
        <f t="shared" si="483"/>
        <v/>
      </c>
      <c r="AC2786" t="str">
        <f t="shared" si="484"/>
        <v/>
      </c>
      <c r="AD2786" t="str">
        <f t="shared" si="485"/>
        <v/>
      </c>
      <c r="AE2786" t="str">
        <f t="shared" si="486"/>
        <v/>
      </c>
      <c r="AF2786" t="str">
        <f t="shared" si="487"/>
        <v/>
      </c>
      <c r="AG2786" t="str">
        <f t="shared" si="488"/>
        <v/>
      </c>
      <c r="AH2786" t="str">
        <f t="shared" si="489"/>
        <v/>
      </c>
      <c r="AI2786" t="str">
        <f t="shared" si="490"/>
        <v/>
      </c>
      <c r="AY2786">
        <f t="shared" si="491"/>
        <v>142</v>
      </c>
      <c r="BJ2786" t="str">
        <f>IF(E2786&gt;0,"Nagyobb","Kisebb")</f>
        <v>Kisebb</v>
      </c>
    </row>
    <row r="2787" spans="1:62" x14ac:dyDescent="0.25">
      <c r="A2787">
        <v>1966</v>
      </c>
      <c r="B2787">
        <v>51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1</v>
      </c>
      <c r="M2787">
        <v>37</v>
      </c>
      <c r="N2787">
        <v>43</v>
      </c>
      <c r="O2787">
        <v>56</v>
      </c>
      <c r="P2787">
        <v>86</v>
      </c>
      <c r="Y2787" t="str">
        <f t="shared" si="481"/>
        <v>137435686</v>
      </c>
      <c r="AA2787" t="str">
        <f t="shared" si="482"/>
        <v/>
      </c>
      <c r="AB2787" t="str">
        <f t="shared" si="483"/>
        <v/>
      </c>
      <c r="AC2787" t="str">
        <f t="shared" si="484"/>
        <v/>
      </c>
      <c r="AD2787" t="str">
        <f t="shared" si="485"/>
        <v/>
      </c>
      <c r="AE2787" t="str">
        <f t="shared" si="486"/>
        <v/>
      </c>
      <c r="AF2787" t="str">
        <f t="shared" si="487"/>
        <v/>
      </c>
      <c r="AG2787" t="str">
        <f t="shared" si="488"/>
        <v/>
      </c>
      <c r="AH2787" t="str">
        <f t="shared" si="489"/>
        <v/>
      </c>
      <c r="AI2787" t="str">
        <f t="shared" si="490"/>
        <v/>
      </c>
      <c r="AY2787">
        <f t="shared" si="491"/>
        <v>223</v>
      </c>
      <c r="BJ2787" t="str">
        <f>IF(E2787&gt;0,"Nagyobb","Kisebb")</f>
        <v>Kisebb</v>
      </c>
    </row>
    <row r="2788" spans="1:62" x14ac:dyDescent="0.25">
      <c r="A2788">
        <v>1966</v>
      </c>
      <c r="B2788">
        <v>50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65</v>
      </c>
      <c r="M2788">
        <v>67</v>
      </c>
      <c r="N2788">
        <v>70</v>
      </c>
      <c r="O2788">
        <v>71</v>
      </c>
      <c r="P2788">
        <v>89</v>
      </c>
      <c r="Y2788" t="str">
        <f t="shared" si="481"/>
        <v>6567707189</v>
      </c>
      <c r="AA2788" t="str">
        <f t="shared" si="482"/>
        <v/>
      </c>
      <c r="AB2788" t="str">
        <f t="shared" si="483"/>
        <v/>
      </c>
      <c r="AC2788" t="str">
        <f t="shared" si="484"/>
        <v>+</v>
      </c>
      <c r="AD2788" t="str">
        <f t="shared" si="485"/>
        <v/>
      </c>
      <c r="AE2788" t="str">
        <f t="shared" si="486"/>
        <v/>
      </c>
      <c r="AF2788" t="str">
        <f t="shared" si="487"/>
        <v/>
      </c>
      <c r="AG2788" t="str">
        <f t="shared" si="488"/>
        <v/>
      </c>
      <c r="AH2788" t="str">
        <f t="shared" si="489"/>
        <v/>
      </c>
      <c r="AI2788" t="str">
        <f t="shared" si="490"/>
        <v/>
      </c>
      <c r="AY2788">
        <f t="shared" si="491"/>
        <v>362</v>
      </c>
      <c r="BJ2788" t="str">
        <f>IF(E2788&gt;0,"Nagyobb","Kisebb")</f>
        <v>Kisebb</v>
      </c>
    </row>
    <row r="2789" spans="1:62" x14ac:dyDescent="0.25">
      <c r="A2789">
        <v>1966</v>
      </c>
      <c r="B2789">
        <v>49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24</v>
      </c>
      <c r="M2789">
        <v>29</v>
      </c>
      <c r="N2789">
        <v>55</v>
      </c>
      <c r="O2789">
        <v>56</v>
      </c>
      <c r="P2789">
        <v>65</v>
      </c>
      <c r="Y2789" t="str">
        <f t="shared" si="481"/>
        <v>2429555665</v>
      </c>
      <c r="AA2789" t="str">
        <f t="shared" si="482"/>
        <v/>
      </c>
      <c r="AB2789" t="str">
        <f t="shared" si="483"/>
        <v/>
      </c>
      <c r="AC2789" t="str">
        <f t="shared" si="484"/>
        <v>+</v>
      </c>
      <c r="AD2789" t="str">
        <f t="shared" si="485"/>
        <v/>
      </c>
      <c r="AE2789" t="str">
        <f t="shared" si="486"/>
        <v/>
      </c>
      <c r="AF2789" t="str">
        <f t="shared" si="487"/>
        <v/>
      </c>
      <c r="AG2789" t="str">
        <f t="shared" si="488"/>
        <v/>
      </c>
      <c r="AH2789" t="str">
        <f t="shared" si="489"/>
        <v/>
      </c>
      <c r="AI2789" t="str">
        <f t="shared" si="490"/>
        <v/>
      </c>
      <c r="AY2789">
        <f t="shared" si="491"/>
        <v>229</v>
      </c>
      <c r="BJ2789" t="str">
        <f>IF(E2789&gt;0,"Nagyobb","Kisebb")</f>
        <v>Kisebb</v>
      </c>
    </row>
    <row r="2790" spans="1:62" x14ac:dyDescent="0.25">
      <c r="A2790">
        <v>1966</v>
      </c>
      <c r="B2790">
        <v>48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4</v>
      </c>
      <c r="M2790">
        <v>25</v>
      </c>
      <c r="N2790">
        <v>28</v>
      </c>
      <c r="O2790">
        <v>62</v>
      </c>
      <c r="P2790">
        <v>82</v>
      </c>
      <c r="Y2790" t="str">
        <f t="shared" si="481"/>
        <v>425286282</v>
      </c>
      <c r="AA2790" t="str">
        <f t="shared" si="482"/>
        <v/>
      </c>
      <c r="AB2790" t="str">
        <f t="shared" si="483"/>
        <v/>
      </c>
      <c r="AC2790" t="str">
        <f t="shared" si="484"/>
        <v/>
      </c>
      <c r="AD2790" t="str">
        <f t="shared" si="485"/>
        <v/>
      </c>
      <c r="AE2790" t="str">
        <f t="shared" si="486"/>
        <v/>
      </c>
      <c r="AF2790" t="str">
        <f t="shared" si="487"/>
        <v/>
      </c>
      <c r="AG2790" t="str">
        <f t="shared" si="488"/>
        <v/>
      </c>
      <c r="AH2790" t="str">
        <f t="shared" si="489"/>
        <v/>
      </c>
      <c r="AI2790" t="str">
        <f t="shared" si="490"/>
        <v/>
      </c>
      <c r="AY2790">
        <f t="shared" si="491"/>
        <v>201</v>
      </c>
      <c r="BJ2790" t="str">
        <f>IF(E2790&gt;0,"Nagyobb","Kisebb")</f>
        <v>Kisebb</v>
      </c>
    </row>
    <row r="2791" spans="1:62" x14ac:dyDescent="0.25">
      <c r="A2791">
        <v>1966</v>
      </c>
      <c r="B2791">
        <v>47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13</v>
      </c>
      <c r="M2791">
        <v>40</v>
      </c>
      <c r="N2791">
        <v>49</v>
      </c>
      <c r="O2791">
        <v>82</v>
      </c>
      <c r="P2791">
        <v>85</v>
      </c>
      <c r="Y2791" t="str">
        <f t="shared" si="481"/>
        <v>1340498285</v>
      </c>
      <c r="AA2791" t="str">
        <f t="shared" si="482"/>
        <v/>
      </c>
      <c r="AB2791" t="str">
        <f t="shared" si="483"/>
        <v/>
      </c>
      <c r="AC2791" t="str">
        <f t="shared" si="484"/>
        <v/>
      </c>
      <c r="AD2791" t="str">
        <f t="shared" si="485"/>
        <v/>
      </c>
      <c r="AE2791" t="str">
        <f t="shared" si="486"/>
        <v/>
      </c>
      <c r="AF2791" t="str">
        <f t="shared" si="487"/>
        <v/>
      </c>
      <c r="AG2791" t="str">
        <f t="shared" si="488"/>
        <v/>
      </c>
      <c r="AH2791" t="str">
        <f t="shared" si="489"/>
        <v/>
      </c>
      <c r="AI2791" t="str">
        <f t="shared" si="490"/>
        <v/>
      </c>
      <c r="AY2791">
        <f t="shared" si="491"/>
        <v>269</v>
      </c>
      <c r="BJ2791" t="str">
        <f>IF(E2791&gt;0,"Nagyobb","Kisebb")</f>
        <v>Kisebb</v>
      </c>
    </row>
    <row r="2792" spans="1:62" x14ac:dyDescent="0.25">
      <c r="A2792">
        <v>1966</v>
      </c>
      <c r="B2792">
        <v>46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30</v>
      </c>
      <c r="M2792">
        <v>32</v>
      </c>
      <c r="N2792">
        <v>45</v>
      </c>
      <c r="O2792">
        <v>46</v>
      </c>
      <c r="P2792">
        <v>77</v>
      </c>
      <c r="Y2792" t="str">
        <f t="shared" si="481"/>
        <v>3032454677</v>
      </c>
      <c r="AA2792" t="str">
        <f t="shared" si="482"/>
        <v/>
      </c>
      <c r="AB2792" t="str">
        <f t="shared" si="483"/>
        <v/>
      </c>
      <c r="AC2792" t="str">
        <f t="shared" si="484"/>
        <v>+</v>
      </c>
      <c r="AD2792" t="str">
        <f t="shared" si="485"/>
        <v/>
      </c>
      <c r="AE2792" t="str">
        <f t="shared" si="486"/>
        <v/>
      </c>
      <c r="AF2792" t="str">
        <f t="shared" si="487"/>
        <v/>
      </c>
      <c r="AG2792" t="str">
        <f t="shared" si="488"/>
        <v/>
      </c>
      <c r="AH2792" t="str">
        <f t="shared" si="489"/>
        <v/>
      </c>
      <c r="AI2792" t="str">
        <f t="shared" si="490"/>
        <v/>
      </c>
      <c r="AY2792">
        <f t="shared" si="491"/>
        <v>230</v>
      </c>
      <c r="BJ2792" t="str">
        <f>IF(E2792&gt;0,"Nagyobb","Kisebb")</f>
        <v>Kisebb</v>
      </c>
    </row>
    <row r="2793" spans="1:62" x14ac:dyDescent="0.25">
      <c r="A2793">
        <v>1966</v>
      </c>
      <c r="B2793">
        <v>45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1</v>
      </c>
      <c r="M2793">
        <v>14</v>
      </c>
      <c r="N2793">
        <v>17</v>
      </c>
      <c r="O2793">
        <v>54</v>
      </c>
      <c r="P2793">
        <v>84</v>
      </c>
      <c r="Y2793" t="str">
        <f t="shared" si="481"/>
        <v>114175484</v>
      </c>
      <c r="AA2793" t="str">
        <f t="shared" si="482"/>
        <v/>
      </c>
      <c r="AB2793" t="str">
        <f t="shared" si="483"/>
        <v/>
      </c>
      <c r="AC2793" t="str">
        <f t="shared" si="484"/>
        <v/>
      </c>
      <c r="AD2793" t="str">
        <f t="shared" si="485"/>
        <v/>
      </c>
      <c r="AE2793" t="str">
        <f t="shared" si="486"/>
        <v/>
      </c>
      <c r="AF2793" t="str">
        <f t="shared" si="487"/>
        <v/>
      </c>
      <c r="AG2793" t="str">
        <f t="shared" si="488"/>
        <v/>
      </c>
      <c r="AH2793" t="str">
        <f t="shared" si="489"/>
        <v/>
      </c>
      <c r="AI2793" t="str">
        <f t="shared" si="490"/>
        <v/>
      </c>
      <c r="AY2793">
        <f t="shared" si="491"/>
        <v>170</v>
      </c>
      <c r="BJ2793" t="str">
        <f>IF(E2793&gt;0,"Nagyobb","Kisebb")</f>
        <v>Kisebb</v>
      </c>
    </row>
    <row r="2794" spans="1:62" x14ac:dyDescent="0.25">
      <c r="A2794">
        <v>1966</v>
      </c>
      <c r="B2794">
        <v>44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14</v>
      </c>
      <c r="M2794">
        <v>43</v>
      </c>
      <c r="N2794">
        <v>59</v>
      </c>
      <c r="O2794">
        <v>85</v>
      </c>
      <c r="P2794">
        <v>90</v>
      </c>
      <c r="Y2794" t="str">
        <f t="shared" si="481"/>
        <v>1443598590</v>
      </c>
      <c r="AA2794" t="str">
        <f t="shared" si="482"/>
        <v/>
      </c>
      <c r="AB2794" t="str">
        <f t="shared" si="483"/>
        <v/>
      </c>
      <c r="AC2794" t="str">
        <f t="shared" si="484"/>
        <v/>
      </c>
      <c r="AD2794" t="str">
        <f t="shared" si="485"/>
        <v/>
      </c>
      <c r="AE2794" t="str">
        <f t="shared" si="486"/>
        <v/>
      </c>
      <c r="AF2794" t="str">
        <f t="shared" si="487"/>
        <v/>
      </c>
      <c r="AG2794" t="str">
        <f t="shared" si="488"/>
        <v/>
      </c>
      <c r="AH2794" t="str">
        <f t="shared" si="489"/>
        <v/>
      </c>
      <c r="AI2794" t="str">
        <f t="shared" si="490"/>
        <v/>
      </c>
      <c r="AY2794">
        <f t="shared" si="491"/>
        <v>291</v>
      </c>
      <c r="BJ2794" t="str">
        <f>IF(E2794&gt;0,"Nagyobb","Kisebb")</f>
        <v>Kisebb</v>
      </c>
    </row>
    <row r="2795" spans="1:62" x14ac:dyDescent="0.25">
      <c r="A2795">
        <v>1966</v>
      </c>
      <c r="B2795">
        <v>43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10</v>
      </c>
      <c r="M2795">
        <v>12</v>
      </c>
      <c r="N2795">
        <v>27</v>
      </c>
      <c r="O2795">
        <v>29</v>
      </c>
      <c r="P2795">
        <v>84</v>
      </c>
      <c r="Y2795" t="str">
        <f t="shared" si="481"/>
        <v>1012272984</v>
      </c>
      <c r="AA2795" t="str">
        <f t="shared" si="482"/>
        <v/>
      </c>
      <c r="AB2795" t="str">
        <f t="shared" si="483"/>
        <v/>
      </c>
      <c r="AC2795" t="str">
        <f t="shared" si="484"/>
        <v/>
      </c>
      <c r="AD2795" t="str">
        <f t="shared" si="485"/>
        <v/>
      </c>
      <c r="AE2795" t="str">
        <f t="shared" si="486"/>
        <v/>
      </c>
      <c r="AF2795" t="str">
        <f t="shared" si="487"/>
        <v/>
      </c>
      <c r="AG2795" t="str">
        <f t="shared" si="488"/>
        <v/>
      </c>
      <c r="AH2795" t="str">
        <f t="shared" si="489"/>
        <v/>
      </c>
      <c r="AI2795" t="str">
        <f t="shared" si="490"/>
        <v/>
      </c>
      <c r="AY2795">
        <f t="shared" si="491"/>
        <v>162</v>
      </c>
      <c r="BJ2795" t="str">
        <f>IF(E2795&gt;0,"Nagyobb","Kisebb")</f>
        <v>Kisebb</v>
      </c>
    </row>
    <row r="2796" spans="1:62" x14ac:dyDescent="0.25">
      <c r="A2796">
        <v>1966</v>
      </c>
      <c r="B2796">
        <v>42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3</v>
      </c>
      <c r="M2796">
        <v>35</v>
      </c>
      <c r="N2796">
        <v>44</v>
      </c>
      <c r="O2796">
        <v>69</v>
      </c>
      <c r="P2796">
        <v>75</v>
      </c>
      <c r="Y2796" t="str">
        <f t="shared" si="481"/>
        <v>335446975</v>
      </c>
      <c r="AA2796" t="str">
        <f t="shared" si="482"/>
        <v/>
      </c>
      <c r="AB2796" t="str">
        <f t="shared" si="483"/>
        <v/>
      </c>
      <c r="AC2796" t="str">
        <f t="shared" si="484"/>
        <v/>
      </c>
      <c r="AD2796" t="str">
        <f t="shared" si="485"/>
        <v/>
      </c>
      <c r="AE2796" t="str">
        <f t="shared" si="486"/>
        <v/>
      </c>
      <c r="AF2796" t="str">
        <f t="shared" si="487"/>
        <v/>
      </c>
      <c r="AG2796" t="str">
        <f t="shared" si="488"/>
        <v/>
      </c>
      <c r="AH2796" t="str">
        <f t="shared" si="489"/>
        <v/>
      </c>
      <c r="AI2796" t="str">
        <f t="shared" si="490"/>
        <v/>
      </c>
      <c r="AY2796">
        <f t="shared" si="491"/>
        <v>226</v>
      </c>
      <c r="BJ2796" t="str">
        <f>IF(E2796&gt;0,"Nagyobb","Kisebb")</f>
        <v>Kisebb</v>
      </c>
    </row>
    <row r="2797" spans="1:62" x14ac:dyDescent="0.25">
      <c r="A2797">
        <v>1966</v>
      </c>
      <c r="B2797">
        <v>41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14</v>
      </c>
      <c r="M2797">
        <v>25</v>
      </c>
      <c r="N2797">
        <v>26</v>
      </c>
      <c r="O2797">
        <v>28</v>
      </c>
      <c r="P2797">
        <v>83</v>
      </c>
      <c r="Y2797" t="str">
        <f t="shared" si="481"/>
        <v>1425262883</v>
      </c>
      <c r="AA2797" t="str">
        <f t="shared" si="482"/>
        <v/>
      </c>
      <c r="AB2797" t="str">
        <f t="shared" si="483"/>
        <v>+</v>
      </c>
      <c r="AC2797" t="str">
        <f t="shared" si="484"/>
        <v/>
      </c>
      <c r="AD2797" t="str">
        <f t="shared" si="485"/>
        <v/>
      </c>
      <c r="AE2797" t="str">
        <f t="shared" si="486"/>
        <v/>
      </c>
      <c r="AF2797" t="str">
        <f t="shared" si="487"/>
        <v/>
      </c>
      <c r="AG2797" t="str">
        <f t="shared" si="488"/>
        <v/>
      </c>
      <c r="AH2797" t="str">
        <f t="shared" si="489"/>
        <v/>
      </c>
      <c r="AI2797" t="str">
        <f t="shared" si="490"/>
        <v/>
      </c>
      <c r="AY2797">
        <f t="shared" si="491"/>
        <v>176</v>
      </c>
      <c r="BJ2797" t="str">
        <f>IF(E2797&gt;0,"Nagyobb","Kisebb")</f>
        <v>Kisebb</v>
      </c>
    </row>
    <row r="2798" spans="1:62" x14ac:dyDescent="0.25">
      <c r="A2798">
        <v>1966</v>
      </c>
      <c r="B2798">
        <v>40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16</v>
      </c>
      <c r="M2798">
        <v>45</v>
      </c>
      <c r="N2798">
        <v>74</v>
      </c>
      <c r="O2798">
        <v>78</v>
      </c>
      <c r="P2798">
        <v>79</v>
      </c>
      <c r="Y2798" t="str">
        <f t="shared" si="481"/>
        <v>1645747879</v>
      </c>
      <c r="AA2798" t="str">
        <f t="shared" si="482"/>
        <v/>
      </c>
      <c r="AB2798" t="str">
        <f t="shared" si="483"/>
        <v/>
      </c>
      <c r="AC2798" t="str">
        <f t="shared" si="484"/>
        <v/>
      </c>
      <c r="AD2798" t="str">
        <f t="shared" si="485"/>
        <v>+</v>
      </c>
      <c r="AE2798" t="str">
        <f t="shared" si="486"/>
        <v/>
      </c>
      <c r="AF2798" t="str">
        <f t="shared" si="487"/>
        <v/>
      </c>
      <c r="AG2798" t="str">
        <f t="shared" si="488"/>
        <v/>
      </c>
      <c r="AH2798" t="str">
        <f t="shared" si="489"/>
        <v/>
      </c>
      <c r="AI2798" t="str">
        <f t="shared" si="490"/>
        <v/>
      </c>
      <c r="AY2798">
        <f t="shared" si="491"/>
        <v>292</v>
      </c>
      <c r="BJ2798" t="str">
        <f>IF(E2798&gt;0,"Nagyobb","Kisebb")</f>
        <v>Kisebb</v>
      </c>
    </row>
    <row r="2799" spans="1:62" x14ac:dyDescent="0.25">
      <c r="A2799">
        <v>1966</v>
      </c>
      <c r="B2799">
        <v>39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35</v>
      </c>
      <c r="M2799">
        <v>49</v>
      </c>
      <c r="N2799">
        <v>64</v>
      </c>
      <c r="O2799">
        <v>69</v>
      </c>
      <c r="P2799">
        <v>72</v>
      </c>
      <c r="Y2799" t="str">
        <f t="shared" si="481"/>
        <v>3549646972</v>
      </c>
      <c r="AA2799" t="str">
        <f t="shared" si="482"/>
        <v/>
      </c>
      <c r="AB2799" t="str">
        <f t="shared" si="483"/>
        <v/>
      </c>
      <c r="AC2799" t="str">
        <f t="shared" si="484"/>
        <v/>
      </c>
      <c r="AD2799" t="str">
        <f t="shared" si="485"/>
        <v/>
      </c>
      <c r="AE2799" t="str">
        <f t="shared" si="486"/>
        <v/>
      </c>
      <c r="AF2799" t="str">
        <f t="shared" si="487"/>
        <v/>
      </c>
      <c r="AG2799" t="str">
        <f t="shared" si="488"/>
        <v/>
      </c>
      <c r="AH2799" t="str">
        <f t="shared" si="489"/>
        <v/>
      </c>
      <c r="AI2799" t="str">
        <f t="shared" si="490"/>
        <v/>
      </c>
      <c r="AY2799">
        <f t="shared" si="491"/>
        <v>289</v>
      </c>
      <c r="BJ2799" t="str">
        <f>IF(E2799&gt;0,"Nagyobb","Kisebb")</f>
        <v>Kisebb</v>
      </c>
    </row>
    <row r="2800" spans="1:62" x14ac:dyDescent="0.25">
      <c r="A2800">
        <v>1966</v>
      </c>
      <c r="B2800">
        <v>38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5</v>
      </c>
      <c r="M2800">
        <v>7</v>
      </c>
      <c r="N2800">
        <v>12</v>
      </c>
      <c r="O2800">
        <v>65</v>
      </c>
      <c r="P2800">
        <v>74</v>
      </c>
      <c r="Y2800" t="str">
        <f t="shared" si="481"/>
        <v>57126574</v>
      </c>
      <c r="AA2800" t="str">
        <f t="shared" si="482"/>
        <v/>
      </c>
      <c r="AB2800" t="str">
        <f t="shared" si="483"/>
        <v/>
      </c>
      <c r="AC2800" t="str">
        <f t="shared" si="484"/>
        <v/>
      </c>
      <c r="AD2800" t="str">
        <f t="shared" si="485"/>
        <v/>
      </c>
      <c r="AE2800" t="str">
        <f t="shared" si="486"/>
        <v/>
      </c>
      <c r="AF2800" t="str">
        <f t="shared" si="487"/>
        <v/>
      </c>
      <c r="AG2800" t="str">
        <f t="shared" si="488"/>
        <v/>
      </c>
      <c r="AH2800" t="str">
        <f t="shared" si="489"/>
        <v/>
      </c>
      <c r="AI2800" t="str">
        <f t="shared" si="490"/>
        <v/>
      </c>
      <c r="AY2800">
        <f t="shared" si="491"/>
        <v>163</v>
      </c>
      <c r="BJ2800" t="str">
        <f>IF(E2800&gt;0,"Nagyobb","Kisebb")</f>
        <v>Kisebb</v>
      </c>
    </row>
    <row r="2801" spans="1:62" x14ac:dyDescent="0.25">
      <c r="A2801">
        <v>1966</v>
      </c>
      <c r="B2801">
        <v>37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6</v>
      </c>
      <c r="M2801">
        <v>26</v>
      </c>
      <c r="N2801">
        <v>57</v>
      </c>
      <c r="O2801">
        <v>63</v>
      </c>
      <c r="P2801">
        <v>79</v>
      </c>
      <c r="Y2801" t="str">
        <f t="shared" si="481"/>
        <v>626576379</v>
      </c>
      <c r="AA2801" t="str">
        <f t="shared" si="482"/>
        <v/>
      </c>
      <c r="AB2801" t="str">
        <f t="shared" si="483"/>
        <v/>
      </c>
      <c r="AC2801" t="str">
        <f t="shared" si="484"/>
        <v/>
      </c>
      <c r="AD2801" t="str">
        <f t="shared" si="485"/>
        <v/>
      </c>
      <c r="AE2801" t="str">
        <f t="shared" si="486"/>
        <v/>
      </c>
      <c r="AF2801" t="str">
        <f t="shared" si="487"/>
        <v/>
      </c>
      <c r="AG2801" t="str">
        <f t="shared" si="488"/>
        <v/>
      </c>
      <c r="AH2801" t="str">
        <f t="shared" si="489"/>
        <v/>
      </c>
      <c r="AI2801" t="str">
        <f t="shared" si="490"/>
        <v/>
      </c>
      <c r="AY2801">
        <f t="shared" si="491"/>
        <v>231</v>
      </c>
      <c r="BJ2801" t="str">
        <f>IF(E2801&gt;0,"Nagyobb","Kisebb")</f>
        <v>Kisebb</v>
      </c>
    </row>
    <row r="2802" spans="1:62" x14ac:dyDescent="0.25">
      <c r="A2802">
        <v>1966</v>
      </c>
      <c r="B2802">
        <v>36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25</v>
      </c>
      <c r="M2802">
        <v>37</v>
      </c>
      <c r="N2802">
        <v>51</v>
      </c>
      <c r="O2802">
        <v>60</v>
      </c>
      <c r="P2802">
        <v>87</v>
      </c>
      <c r="Y2802" t="str">
        <f t="shared" si="481"/>
        <v>2537516087</v>
      </c>
      <c r="AA2802" t="str">
        <f t="shared" si="482"/>
        <v/>
      </c>
      <c r="AB2802" t="str">
        <f t="shared" si="483"/>
        <v/>
      </c>
      <c r="AC2802" t="str">
        <f t="shared" si="484"/>
        <v/>
      </c>
      <c r="AD2802" t="str">
        <f t="shared" si="485"/>
        <v/>
      </c>
      <c r="AE2802" t="str">
        <f t="shared" si="486"/>
        <v/>
      </c>
      <c r="AF2802" t="str">
        <f t="shared" si="487"/>
        <v/>
      </c>
      <c r="AG2802" t="str">
        <f t="shared" si="488"/>
        <v/>
      </c>
      <c r="AH2802" t="str">
        <f t="shared" si="489"/>
        <v/>
      </c>
      <c r="AI2802" t="str">
        <f t="shared" si="490"/>
        <v/>
      </c>
      <c r="AY2802">
        <f t="shared" si="491"/>
        <v>260</v>
      </c>
      <c r="BJ2802" t="str">
        <f>IF(E2802&gt;0,"Nagyobb","Kisebb")</f>
        <v>Kisebb</v>
      </c>
    </row>
    <row r="2803" spans="1:62" x14ac:dyDescent="0.25">
      <c r="A2803">
        <v>1966</v>
      </c>
      <c r="B2803">
        <v>35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61</v>
      </c>
      <c r="M2803">
        <v>65</v>
      </c>
      <c r="N2803">
        <v>66</v>
      </c>
      <c r="O2803">
        <v>83</v>
      </c>
      <c r="P2803">
        <v>86</v>
      </c>
      <c r="Y2803" t="str">
        <f t="shared" si="481"/>
        <v>6165668386</v>
      </c>
      <c r="AA2803" t="str">
        <f t="shared" si="482"/>
        <v/>
      </c>
      <c r="AB2803" t="str">
        <f t="shared" si="483"/>
        <v>+</v>
      </c>
      <c r="AC2803" t="str">
        <f t="shared" si="484"/>
        <v/>
      </c>
      <c r="AD2803" t="str">
        <f t="shared" si="485"/>
        <v/>
      </c>
      <c r="AE2803" t="str">
        <f t="shared" si="486"/>
        <v/>
      </c>
      <c r="AF2803" t="str">
        <f t="shared" si="487"/>
        <v/>
      </c>
      <c r="AG2803" t="str">
        <f t="shared" si="488"/>
        <v/>
      </c>
      <c r="AH2803" t="str">
        <f t="shared" si="489"/>
        <v/>
      </c>
      <c r="AI2803" t="str">
        <f t="shared" si="490"/>
        <v/>
      </c>
      <c r="AY2803">
        <f t="shared" si="491"/>
        <v>361</v>
      </c>
      <c r="BJ2803" t="str">
        <f>IF(E2803&gt;0,"Nagyobb","Kisebb")</f>
        <v>Kisebb</v>
      </c>
    </row>
    <row r="2804" spans="1:62" x14ac:dyDescent="0.25">
      <c r="A2804">
        <v>1966</v>
      </c>
      <c r="B2804">
        <v>34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13</v>
      </c>
      <c r="M2804">
        <v>19</v>
      </c>
      <c r="N2804">
        <v>35</v>
      </c>
      <c r="O2804">
        <v>37</v>
      </c>
      <c r="P2804">
        <v>66</v>
      </c>
      <c r="Y2804" t="str">
        <f t="shared" si="481"/>
        <v>1319353766</v>
      </c>
      <c r="AA2804" t="str">
        <f t="shared" si="482"/>
        <v/>
      </c>
      <c r="AB2804" t="str">
        <f t="shared" si="483"/>
        <v/>
      </c>
      <c r="AC2804" t="str">
        <f t="shared" si="484"/>
        <v/>
      </c>
      <c r="AD2804" t="str">
        <f t="shared" si="485"/>
        <v/>
      </c>
      <c r="AE2804" t="str">
        <f t="shared" si="486"/>
        <v/>
      </c>
      <c r="AF2804" t="str">
        <f t="shared" si="487"/>
        <v/>
      </c>
      <c r="AG2804" t="str">
        <f t="shared" si="488"/>
        <v/>
      </c>
      <c r="AH2804" t="str">
        <f t="shared" si="489"/>
        <v/>
      </c>
      <c r="AI2804" t="str">
        <f t="shared" si="490"/>
        <v/>
      </c>
      <c r="AY2804">
        <f t="shared" si="491"/>
        <v>170</v>
      </c>
      <c r="BJ2804" t="str">
        <f>IF(E2804&gt;0,"Nagyobb","Kisebb")</f>
        <v>Kisebb</v>
      </c>
    </row>
    <row r="2805" spans="1:62" x14ac:dyDescent="0.25">
      <c r="A2805">
        <v>1966</v>
      </c>
      <c r="B2805">
        <v>33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2</v>
      </c>
      <c r="M2805">
        <v>31</v>
      </c>
      <c r="N2805">
        <v>36</v>
      </c>
      <c r="O2805">
        <v>43</v>
      </c>
      <c r="P2805">
        <v>84</v>
      </c>
      <c r="Y2805" t="str">
        <f t="shared" si="481"/>
        <v>231364384</v>
      </c>
      <c r="AA2805" t="str">
        <f t="shared" si="482"/>
        <v/>
      </c>
      <c r="AB2805" t="str">
        <f t="shared" si="483"/>
        <v/>
      </c>
      <c r="AC2805" t="str">
        <f t="shared" si="484"/>
        <v/>
      </c>
      <c r="AD2805" t="str">
        <f t="shared" si="485"/>
        <v/>
      </c>
      <c r="AE2805" t="str">
        <f t="shared" si="486"/>
        <v/>
      </c>
      <c r="AF2805" t="str">
        <f t="shared" si="487"/>
        <v/>
      </c>
      <c r="AG2805" t="str">
        <f t="shared" si="488"/>
        <v/>
      </c>
      <c r="AH2805" t="str">
        <f t="shared" si="489"/>
        <v/>
      </c>
      <c r="AI2805" t="str">
        <f t="shared" si="490"/>
        <v/>
      </c>
      <c r="AY2805">
        <f t="shared" si="491"/>
        <v>196</v>
      </c>
      <c r="BJ2805" t="str">
        <f>IF(E2805&gt;0,"Nagyobb","Kisebb")</f>
        <v>Kisebb</v>
      </c>
    </row>
    <row r="2806" spans="1:62" x14ac:dyDescent="0.25">
      <c r="A2806">
        <v>1966</v>
      </c>
      <c r="B2806">
        <v>32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9</v>
      </c>
      <c r="M2806">
        <v>20</v>
      </c>
      <c r="N2806">
        <v>23</v>
      </c>
      <c r="O2806">
        <v>52</v>
      </c>
      <c r="P2806">
        <v>53</v>
      </c>
      <c r="Y2806" t="str">
        <f t="shared" si="481"/>
        <v>920235253</v>
      </c>
      <c r="AA2806" t="str">
        <f t="shared" si="482"/>
        <v/>
      </c>
      <c r="AB2806" t="str">
        <f t="shared" si="483"/>
        <v/>
      </c>
      <c r="AC2806" t="str">
        <f t="shared" si="484"/>
        <v/>
      </c>
      <c r="AD2806" t="str">
        <f t="shared" si="485"/>
        <v>+</v>
      </c>
      <c r="AE2806" t="str">
        <f t="shared" si="486"/>
        <v/>
      </c>
      <c r="AF2806" t="str">
        <f t="shared" si="487"/>
        <v/>
      </c>
      <c r="AG2806" t="str">
        <f t="shared" si="488"/>
        <v/>
      </c>
      <c r="AH2806" t="str">
        <f t="shared" si="489"/>
        <v/>
      </c>
      <c r="AI2806" t="str">
        <f t="shared" si="490"/>
        <v/>
      </c>
      <c r="AY2806">
        <f t="shared" si="491"/>
        <v>157</v>
      </c>
      <c r="BJ2806" t="str">
        <f>IF(E2806&gt;0,"Nagyobb","Kisebb")</f>
        <v>Kisebb</v>
      </c>
    </row>
    <row r="2807" spans="1:62" x14ac:dyDescent="0.25">
      <c r="A2807">
        <v>1966</v>
      </c>
      <c r="B2807">
        <v>31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26</v>
      </c>
      <c r="M2807">
        <v>27</v>
      </c>
      <c r="N2807">
        <v>45</v>
      </c>
      <c r="O2807">
        <v>53</v>
      </c>
      <c r="P2807">
        <v>69</v>
      </c>
      <c r="Y2807" t="str">
        <f t="shared" si="481"/>
        <v>2627455369</v>
      </c>
      <c r="AA2807" t="str">
        <f t="shared" si="482"/>
        <v>+</v>
      </c>
      <c r="AB2807" t="str">
        <f t="shared" si="483"/>
        <v/>
      </c>
      <c r="AC2807" t="str">
        <f t="shared" si="484"/>
        <v/>
      </c>
      <c r="AD2807" t="str">
        <f t="shared" si="485"/>
        <v/>
      </c>
      <c r="AE2807" t="str">
        <f t="shared" si="486"/>
        <v/>
      </c>
      <c r="AF2807" t="str">
        <f t="shared" si="487"/>
        <v/>
      </c>
      <c r="AG2807" t="str">
        <f t="shared" si="488"/>
        <v/>
      </c>
      <c r="AH2807" t="str">
        <f t="shared" si="489"/>
        <v/>
      </c>
      <c r="AI2807" t="str">
        <f t="shared" si="490"/>
        <v/>
      </c>
      <c r="AY2807">
        <f t="shared" si="491"/>
        <v>220</v>
      </c>
      <c r="BJ2807" t="str">
        <f>IF(E2807&gt;0,"Nagyobb","Kisebb")</f>
        <v>Kisebb</v>
      </c>
    </row>
    <row r="2808" spans="1:62" x14ac:dyDescent="0.25">
      <c r="A2808">
        <v>1966</v>
      </c>
      <c r="B2808">
        <v>30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45</v>
      </c>
      <c r="M2808">
        <v>49</v>
      </c>
      <c r="N2808">
        <v>71</v>
      </c>
      <c r="O2808">
        <v>78</v>
      </c>
      <c r="P2808">
        <v>86</v>
      </c>
      <c r="Y2808" t="str">
        <f t="shared" si="481"/>
        <v>4549717886</v>
      </c>
      <c r="AA2808" t="str">
        <f t="shared" si="482"/>
        <v/>
      </c>
      <c r="AB2808" t="str">
        <f t="shared" si="483"/>
        <v/>
      </c>
      <c r="AC2808" t="str">
        <f t="shared" si="484"/>
        <v/>
      </c>
      <c r="AD2808" t="str">
        <f t="shared" si="485"/>
        <v/>
      </c>
      <c r="AE2808" t="str">
        <f t="shared" si="486"/>
        <v/>
      </c>
      <c r="AF2808" t="str">
        <f t="shared" si="487"/>
        <v/>
      </c>
      <c r="AG2808" t="str">
        <f t="shared" si="488"/>
        <v/>
      </c>
      <c r="AH2808" t="str">
        <f t="shared" si="489"/>
        <v/>
      </c>
      <c r="AI2808" t="str">
        <f t="shared" si="490"/>
        <v/>
      </c>
      <c r="AY2808">
        <f t="shared" si="491"/>
        <v>329</v>
      </c>
      <c r="BJ2808" t="str">
        <f>IF(E2808&gt;0,"Nagyobb","Kisebb")</f>
        <v>Kisebb</v>
      </c>
    </row>
    <row r="2809" spans="1:62" x14ac:dyDescent="0.25">
      <c r="A2809">
        <v>1966</v>
      </c>
      <c r="B2809">
        <v>29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21</v>
      </c>
      <c r="M2809">
        <v>42</v>
      </c>
      <c r="N2809">
        <v>47</v>
      </c>
      <c r="O2809">
        <v>69</v>
      </c>
      <c r="P2809">
        <v>74</v>
      </c>
      <c r="Y2809" t="str">
        <f t="shared" si="481"/>
        <v>2142476974</v>
      </c>
      <c r="AA2809" t="str">
        <f t="shared" si="482"/>
        <v/>
      </c>
      <c r="AB2809" t="str">
        <f t="shared" si="483"/>
        <v/>
      </c>
      <c r="AC2809" t="str">
        <f t="shared" si="484"/>
        <v/>
      </c>
      <c r="AD2809" t="str">
        <f t="shared" si="485"/>
        <v/>
      </c>
      <c r="AE2809" t="str">
        <f t="shared" si="486"/>
        <v/>
      </c>
      <c r="AF2809" t="str">
        <f t="shared" si="487"/>
        <v/>
      </c>
      <c r="AG2809" t="str">
        <f t="shared" si="488"/>
        <v/>
      </c>
      <c r="AH2809" t="str">
        <f t="shared" si="489"/>
        <v/>
      </c>
      <c r="AI2809" t="str">
        <f t="shared" si="490"/>
        <v/>
      </c>
      <c r="AY2809">
        <f t="shared" si="491"/>
        <v>253</v>
      </c>
      <c r="BJ2809" t="str">
        <f>IF(E2809&gt;0,"Nagyobb","Kisebb")</f>
        <v>Kisebb</v>
      </c>
    </row>
    <row r="2810" spans="1:62" x14ac:dyDescent="0.25">
      <c r="A2810">
        <v>1966</v>
      </c>
      <c r="B2810">
        <v>28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19</v>
      </c>
      <c r="M2810">
        <v>23</v>
      </c>
      <c r="N2810">
        <v>54</v>
      </c>
      <c r="O2810">
        <v>56</v>
      </c>
      <c r="P2810">
        <v>61</v>
      </c>
      <c r="Y2810" t="str">
        <f t="shared" si="481"/>
        <v>1923545661</v>
      </c>
      <c r="AA2810" t="str">
        <f t="shared" si="482"/>
        <v/>
      </c>
      <c r="AB2810" t="str">
        <f t="shared" si="483"/>
        <v/>
      </c>
      <c r="AC2810" t="str">
        <f t="shared" si="484"/>
        <v/>
      </c>
      <c r="AD2810" t="str">
        <f t="shared" si="485"/>
        <v/>
      </c>
      <c r="AE2810" t="str">
        <f t="shared" si="486"/>
        <v/>
      </c>
      <c r="AF2810" t="str">
        <f t="shared" si="487"/>
        <v/>
      </c>
      <c r="AG2810" t="str">
        <f t="shared" si="488"/>
        <v/>
      </c>
      <c r="AH2810" t="str">
        <f t="shared" si="489"/>
        <v/>
      </c>
      <c r="AI2810" t="str">
        <f t="shared" si="490"/>
        <v/>
      </c>
      <c r="AY2810">
        <f t="shared" si="491"/>
        <v>213</v>
      </c>
      <c r="BJ2810" t="str">
        <f>IF(E2810&gt;0,"Nagyobb","Kisebb")</f>
        <v>Kisebb</v>
      </c>
    </row>
    <row r="2811" spans="1:62" x14ac:dyDescent="0.25">
      <c r="A2811">
        <v>1966</v>
      </c>
      <c r="B2811">
        <v>27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</v>
      </c>
      <c r="M2811">
        <v>6</v>
      </c>
      <c r="N2811">
        <v>7</v>
      </c>
      <c r="O2811">
        <v>16</v>
      </c>
      <c r="P2811">
        <v>44</v>
      </c>
      <c r="Y2811" t="str">
        <f t="shared" si="481"/>
        <v>1671644</v>
      </c>
      <c r="AA2811" t="str">
        <f t="shared" si="482"/>
        <v/>
      </c>
      <c r="AB2811" t="str">
        <f t="shared" si="483"/>
        <v>+</v>
      </c>
      <c r="AC2811" t="str">
        <f t="shared" si="484"/>
        <v/>
      </c>
      <c r="AD2811" t="str">
        <f t="shared" si="485"/>
        <v/>
      </c>
      <c r="AE2811" t="str">
        <f t="shared" si="486"/>
        <v/>
      </c>
      <c r="AF2811" t="str">
        <f t="shared" si="487"/>
        <v/>
      </c>
      <c r="AG2811" t="str">
        <f t="shared" si="488"/>
        <v/>
      </c>
      <c r="AH2811" t="str">
        <f t="shared" si="489"/>
        <v/>
      </c>
      <c r="AI2811" t="str">
        <f t="shared" si="490"/>
        <v/>
      </c>
      <c r="AY2811">
        <f t="shared" si="491"/>
        <v>74</v>
      </c>
      <c r="BJ2811" t="str">
        <f>IF(E2811&gt;0,"Nagyobb","Kisebb")</f>
        <v>Kisebb</v>
      </c>
    </row>
    <row r="2812" spans="1:62" x14ac:dyDescent="0.25">
      <c r="A2812">
        <v>1966</v>
      </c>
      <c r="B2812">
        <v>26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41</v>
      </c>
      <c r="M2812">
        <v>60</v>
      </c>
      <c r="N2812">
        <v>66</v>
      </c>
      <c r="O2812">
        <v>68</v>
      </c>
      <c r="P2812">
        <v>84</v>
      </c>
      <c r="Y2812" t="str">
        <f t="shared" si="481"/>
        <v>4160666884</v>
      </c>
      <c r="AA2812" t="str">
        <f t="shared" si="482"/>
        <v/>
      </c>
      <c r="AB2812" t="str">
        <f t="shared" si="483"/>
        <v/>
      </c>
      <c r="AC2812" t="str">
        <f t="shared" si="484"/>
        <v/>
      </c>
      <c r="AD2812" t="str">
        <f t="shared" si="485"/>
        <v/>
      </c>
      <c r="AE2812" t="str">
        <f t="shared" si="486"/>
        <v/>
      </c>
      <c r="AF2812" t="str">
        <f t="shared" si="487"/>
        <v/>
      </c>
      <c r="AG2812" t="str">
        <f t="shared" si="488"/>
        <v/>
      </c>
      <c r="AH2812" t="str">
        <f t="shared" si="489"/>
        <v/>
      </c>
      <c r="AI2812" t="str">
        <f t="shared" si="490"/>
        <v/>
      </c>
      <c r="AY2812">
        <f t="shared" si="491"/>
        <v>319</v>
      </c>
      <c r="BJ2812" t="str">
        <f>IF(E2812&gt;0,"Nagyobb","Kisebb")</f>
        <v>Kisebb</v>
      </c>
    </row>
    <row r="2813" spans="1:62" x14ac:dyDescent="0.25">
      <c r="A2813">
        <v>1966</v>
      </c>
      <c r="B2813">
        <v>25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24</v>
      </c>
      <c r="M2813">
        <v>26</v>
      </c>
      <c r="N2813">
        <v>57</v>
      </c>
      <c r="O2813">
        <v>75</v>
      </c>
      <c r="P2813">
        <v>90</v>
      </c>
      <c r="Y2813" t="str">
        <f t="shared" si="481"/>
        <v>2426577590</v>
      </c>
      <c r="AA2813" t="str">
        <f t="shared" si="482"/>
        <v/>
      </c>
      <c r="AB2813" t="str">
        <f t="shared" si="483"/>
        <v/>
      </c>
      <c r="AC2813" t="str">
        <f t="shared" si="484"/>
        <v/>
      </c>
      <c r="AD2813" t="str">
        <f t="shared" si="485"/>
        <v/>
      </c>
      <c r="AE2813" t="str">
        <f t="shared" si="486"/>
        <v/>
      </c>
      <c r="AF2813" t="str">
        <f t="shared" si="487"/>
        <v/>
      </c>
      <c r="AG2813" t="str">
        <f t="shared" si="488"/>
        <v/>
      </c>
      <c r="AH2813" t="str">
        <f t="shared" si="489"/>
        <v/>
      </c>
      <c r="AI2813" t="str">
        <f t="shared" si="490"/>
        <v/>
      </c>
      <c r="AY2813">
        <f t="shared" si="491"/>
        <v>272</v>
      </c>
      <c r="BJ2813" t="str">
        <f>IF(E2813&gt;0,"Nagyobb","Kisebb")</f>
        <v>Kisebb</v>
      </c>
    </row>
    <row r="2814" spans="1:62" x14ac:dyDescent="0.25">
      <c r="A2814">
        <v>1966</v>
      </c>
      <c r="B2814">
        <v>24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13</v>
      </c>
      <c r="M2814">
        <v>21</v>
      </c>
      <c r="N2814">
        <v>32</v>
      </c>
      <c r="O2814">
        <v>38</v>
      </c>
      <c r="P2814">
        <v>41</v>
      </c>
      <c r="Y2814" t="str">
        <f t="shared" si="481"/>
        <v>1321323841</v>
      </c>
      <c r="AA2814" t="str">
        <f t="shared" si="482"/>
        <v/>
      </c>
      <c r="AB2814" t="str">
        <f t="shared" si="483"/>
        <v/>
      </c>
      <c r="AC2814" t="str">
        <f t="shared" si="484"/>
        <v/>
      </c>
      <c r="AD2814" t="str">
        <f t="shared" si="485"/>
        <v/>
      </c>
      <c r="AE2814" t="str">
        <f t="shared" si="486"/>
        <v/>
      </c>
      <c r="AF2814" t="str">
        <f t="shared" si="487"/>
        <v/>
      </c>
      <c r="AG2814" t="str">
        <f t="shared" si="488"/>
        <v/>
      </c>
      <c r="AH2814" t="str">
        <f t="shared" si="489"/>
        <v/>
      </c>
      <c r="AI2814" t="str">
        <f t="shared" si="490"/>
        <v/>
      </c>
      <c r="AY2814">
        <f t="shared" si="491"/>
        <v>145</v>
      </c>
      <c r="BJ2814" t="str">
        <f>IF(E2814&gt;0,"Nagyobb","Kisebb")</f>
        <v>Kisebb</v>
      </c>
    </row>
    <row r="2815" spans="1:62" x14ac:dyDescent="0.25">
      <c r="A2815">
        <v>1966</v>
      </c>
      <c r="B2815">
        <v>23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</v>
      </c>
      <c r="M2815">
        <v>18</v>
      </c>
      <c r="N2815">
        <v>28</v>
      </c>
      <c r="O2815">
        <v>70</v>
      </c>
      <c r="P2815">
        <v>71</v>
      </c>
      <c r="Y2815" t="str">
        <f t="shared" si="481"/>
        <v>118287071</v>
      </c>
      <c r="AA2815" t="str">
        <f t="shared" si="482"/>
        <v/>
      </c>
      <c r="AB2815" t="str">
        <f t="shared" si="483"/>
        <v/>
      </c>
      <c r="AC2815" t="str">
        <f t="shared" si="484"/>
        <v/>
      </c>
      <c r="AD2815" t="str">
        <f t="shared" si="485"/>
        <v>+</v>
      </c>
      <c r="AE2815" t="str">
        <f t="shared" si="486"/>
        <v/>
      </c>
      <c r="AF2815" t="str">
        <f t="shared" si="487"/>
        <v/>
      </c>
      <c r="AG2815" t="str">
        <f t="shared" si="488"/>
        <v/>
      </c>
      <c r="AH2815" t="str">
        <f t="shared" si="489"/>
        <v/>
      </c>
      <c r="AI2815" t="str">
        <f t="shared" si="490"/>
        <v/>
      </c>
      <c r="AY2815">
        <f t="shared" si="491"/>
        <v>188</v>
      </c>
      <c r="BJ2815" t="str">
        <f>IF(E2815&gt;0,"Nagyobb","Kisebb")</f>
        <v>Kisebb</v>
      </c>
    </row>
    <row r="2816" spans="1:62" x14ac:dyDescent="0.25">
      <c r="A2816">
        <v>1966</v>
      </c>
      <c r="B2816">
        <v>22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3</v>
      </c>
      <c r="M2816">
        <v>5</v>
      </c>
      <c r="N2816">
        <v>58</v>
      </c>
      <c r="O2816">
        <v>67</v>
      </c>
      <c r="P2816">
        <v>72</v>
      </c>
      <c r="Y2816" t="str">
        <f t="shared" si="481"/>
        <v>35586772</v>
      </c>
      <c r="AA2816" t="str">
        <f t="shared" si="482"/>
        <v/>
      </c>
      <c r="AB2816" t="str">
        <f t="shared" si="483"/>
        <v/>
      </c>
      <c r="AC2816" t="str">
        <f t="shared" si="484"/>
        <v/>
      </c>
      <c r="AD2816" t="str">
        <f t="shared" si="485"/>
        <v/>
      </c>
      <c r="AE2816" t="str">
        <f t="shared" si="486"/>
        <v/>
      </c>
      <c r="AF2816" t="str">
        <f t="shared" si="487"/>
        <v/>
      </c>
      <c r="AG2816" t="str">
        <f t="shared" si="488"/>
        <v/>
      </c>
      <c r="AH2816" t="str">
        <f t="shared" si="489"/>
        <v/>
      </c>
      <c r="AI2816" t="str">
        <f t="shared" si="490"/>
        <v/>
      </c>
      <c r="AY2816">
        <f t="shared" si="491"/>
        <v>205</v>
      </c>
      <c r="BJ2816" t="str">
        <f>IF(E2816&gt;0,"Nagyobb","Kisebb")</f>
        <v>Kisebb</v>
      </c>
    </row>
    <row r="2817" spans="1:62" x14ac:dyDescent="0.25">
      <c r="A2817">
        <v>1966</v>
      </c>
      <c r="B2817">
        <v>21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8</v>
      </c>
      <c r="M2817">
        <v>10</v>
      </c>
      <c r="N2817">
        <v>22</v>
      </c>
      <c r="O2817">
        <v>32</v>
      </c>
      <c r="P2817">
        <v>36</v>
      </c>
      <c r="Y2817" t="str">
        <f t="shared" si="481"/>
        <v>810223236</v>
      </c>
      <c r="AA2817" t="str">
        <f t="shared" si="482"/>
        <v/>
      </c>
      <c r="AB2817" t="str">
        <f t="shared" si="483"/>
        <v/>
      </c>
      <c r="AC2817" t="str">
        <f t="shared" si="484"/>
        <v/>
      </c>
      <c r="AD2817" t="str">
        <f t="shared" si="485"/>
        <v/>
      </c>
      <c r="AE2817" t="str">
        <f t="shared" si="486"/>
        <v/>
      </c>
      <c r="AF2817" t="str">
        <f t="shared" si="487"/>
        <v/>
      </c>
      <c r="AG2817" t="str">
        <f t="shared" si="488"/>
        <v/>
      </c>
      <c r="AH2817" t="str">
        <f t="shared" si="489"/>
        <v/>
      </c>
      <c r="AI2817" t="str">
        <f t="shared" si="490"/>
        <v/>
      </c>
      <c r="AY2817">
        <f t="shared" si="491"/>
        <v>108</v>
      </c>
      <c r="BJ2817" t="str">
        <f>IF(E2817&gt;0,"Nagyobb","Kisebb")</f>
        <v>Kisebb</v>
      </c>
    </row>
    <row r="2818" spans="1:62" x14ac:dyDescent="0.25">
      <c r="A2818">
        <v>1966</v>
      </c>
      <c r="B2818">
        <v>20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12</v>
      </c>
      <c r="M2818">
        <v>23</v>
      </c>
      <c r="N2818">
        <v>47</v>
      </c>
      <c r="O2818">
        <v>59</v>
      </c>
      <c r="P2818">
        <v>66</v>
      </c>
      <c r="Y2818" t="str">
        <f t="shared" ref="Y2818:Y2881" si="492">L2818&amp;M2818&amp;N2818&amp;O2818&amp;P2818</f>
        <v>1223475966</v>
      </c>
      <c r="AA2818" t="str">
        <f t="shared" ref="AA2818:AA2881" si="493">IF(L2818+1=M2818,"+","")</f>
        <v/>
      </c>
      <c r="AB2818" t="str">
        <f t="shared" ref="AB2818:AB2881" si="494">IF(M2818+1=N2818,"+","")</f>
        <v/>
      </c>
      <c r="AC2818" t="str">
        <f t="shared" ref="AC2818:AC2881" si="495">IF(N2818+1=O2818,"+","")</f>
        <v/>
      </c>
      <c r="AD2818" t="str">
        <f t="shared" ref="AD2818:AD2881" si="496">IF(O2818+1=P2818,"+","")</f>
        <v/>
      </c>
      <c r="AE2818" t="str">
        <f t="shared" ref="AE2818:AE2881" si="497">IF(AA2818&amp;AB2818="++","harom","")</f>
        <v/>
      </c>
      <c r="AF2818" t="str">
        <f t="shared" ref="AF2818:AF2881" si="498">IF(AB2818&amp;AC2818="++","harom","")</f>
        <v/>
      </c>
      <c r="AG2818" t="str">
        <f t="shared" ref="AG2818:AG2881" si="499">IF(AC2818&amp;AD2818="++","harom","")</f>
        <v/>
      </c>
      <c r="AH2818" t="str">
        <f t="shared" ref="AH2818:AH2881" si="500">IF(AA2818&amp;AB2818&amp;AC2818="+++","negy","")</f>
        <v/>
      </c>
      <c r="AI2818" t="str">
        <f t="shared" ref="AI2818:AI2881" si="501">IF(AB2818&amp;AC2818&amp;AD2818="+++","negy","")</f>
        <v/>
      </c>
      <c r="AY2818">
        <f t="shared" ref="AY2818:AY2881" si="502">SUM(L2818:P2818)</f>
        <v>207</v>
      </c>
      <c r="BJ2818" t="str">
        <f>IF(E2818&gt;0,"Nagyobb","Kisebb")</f>
        <v>Kisebb</v>
      </c>
    </row>
    <row r="2819" spans="1:62" x14ac:dyDescent="0.25">
      <c r="A2819">
        <v>1966</v>
      </c>
      <c r="B2819">
        <v>19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4</v>
      </c>
      <c r="M2819">
        <v>7</v>
      </c>
      <c r="N2819">
        <v>24</v>
      </c>
      <c r="O2819">
        <v>29</v>
      </c>
      <c r="P2819">
        <v>30</v>
      </c>
      <c r="Y2819" t="str">
        <f t="shared" si="492"/>
        <v>47242930</v>
      </c>
      <c r="AA2819" t="str">
        <f t="shared" si="493"/>
        <v/>
      </c>
      <c r="AB2819" t="str">
        <f t="shared" si="494"/>
        <v/>
      </c>
      <c r="AC2819" t="str">
        <f t="shared" si="495"/>
        <v/>
      </c>
      <c r="AD2819" t="str">
        <f t="shared" si="496"/>
        <v>+</v>
      </c>
      <c r="AE2819" t="str">
        <f t="shared" si="497"/>
        <v/>
      </c>
      <c r="AF2819" t="str">
        <f t="shared" si="498"/>
        <v/>
      </c>
      <c r="AG2819" t="str">
        <f t="shared" si="499"/>
        <v/>
      </c>
      <c r="AH2819" t="str">
        <f t="shared" si="500"/>
        <v/>
      </c>
      <c r="AI2819" t="str">
        <f t="shared" si="501"/>
        <v/>
      </c>
      <c r="AY2819">
        <f t="shared" si="502"/>
        <v>94</v>
      </c>
      <c r="BJ2819" t="str">
        <f>IF(E2819&gt;0,"Nagyobb","Kisebb")</f>
        <v>Kisebb</v>
      </c>
    </row>
    <row r="2820" spans="1:62" x14ac:dyDescent="0.25">
      <c r="A2820">
        <v>1966</v>
      </c>
      <c r="B2820">
        <v>18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19</v>
      </c>
      <c r="M2820">
        <v>44</v>
      </c>
      <c r="N2820">
        <v>50</v>
      </c>
      <c r="O2820">
        <v>62</v>
      </c>
      <c r="P2820">
        <v>70</v>
      </c>
      <c r="Y2820" t="str">
        <f t="shared" si="492"/>
        <v>1944506270</v>
      </c>
      <c r="AA2820" t="str">
        <f t="shared" si="493"/>
        <v/>
      </c>
      <c r="AB2820" t="str">
        <f t="shared" si="494"/>
        <v/>
      </c>
      <c r="AC2820" t="str">
        <f t="shared" si="495"/>
        <v/>
      </c>
      <c r="AD2820" t="str">
        <f t="shared" si="496"/>
        <v/>
      </c>
      <c r="AE2820" t="str">
        <f t="shared" si="497"/>
        <v/>
      </c>
      <c r="AF2820" t="str">
        <f t="shared" si="498"/>
        <v/>
      </c>
      <c r="AG2820" t="str">
        <f t="shared" si="499"/>
        <v/>
      </c>
      <c r="AH2820" t="str">
        <f t="shared" si="500"/>
        <v/>
      </c>
      <c r="AI2820" t="str">
        <f t="shared" si="501"/>
        <v/>
      </c>
      <c r="AY2820">
        <f t="shared" si="502"/>
        <v>245</v>
      </c>
      <c r="BJ2820" t="str">
        <f>IF(E2820&gt;0,"Nagyobb","Kisebb")</f>
        <v>Kisebb</v>
      </c>
    </row>
    <row r="2821" spans="1:62" x14ac:dyDescent="0.25">
      <c r="A2821">
        <v>1966</v>
      </c>
      <c r="B2821">
        <v>17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33</v>
      </c>
      <c r="M2821">
        <v>54</v>
      </c>
      <c r="N2821">
        <v>71</v>
      </c>
      <c r="O2821">
        <v>76</v>
      </c>
      <c r="P2821">
        <v>84</v>
      </c>
      <c r="Y2821" t="str">
        <f t="shared" si="492"/>
        <v>3354717684</v>
      </c>
      <c r="AA2821" t="str">
        <f t="shared" si="493"/>
        <v/>
      </c>
      <c r="AB2821" t="str">
        <f t="shared" si="494"/>
        <v/>
      </c>
      <c r="AC2821" t="str">
        <f t="shared" si="495"/>
        <v/>
      </c>
      <c r="AD2821" t="str">
        <f t="shared" si="496"/>
        <v/>
      </c>
      <c r="AE2821" t="str">
        <f t="shared" si="497"/>
        <v/>
      </c>
      <c r="AF2821" t="str">
        <f t="shared" si="498"/>
        <v/>
      </c>
      <c r="AG2821" t="str">
        <f t="shared" si="499"/>
        <v/>
      </c>
      <c r="AH2821" t="str">
        <f t="shared" si="500"/>
        <v/>
      </c>
      <c r="AI2821" t="str">
        <f t="shared" si="501"/>
        <v/>
      </c>
      <c r="AY2821">
        <f t="shared" si="502"/>
        <v>318</v>
      </c>
      <c r="BJ2821" t="str">
        <f>IF(E2821&gt;0,"Nagyobb","Kisebb")</f>
        <v>Kisebb</v>
      </c>
    </row>
    <row r="2822" spans="1:62" x14ac:dyDescent="0.25">
      <c r="A2822">
        <v>1966</v>
      </c>
      <c r="B2822">
        <v>16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4</v>
      </c>
      <c r="M2822">
        <v>17</v>
      </c>
      <c r="N2822">
        <v>42</v>
      </c>
      <c r="O2822">
        <v>63</v>
      </c>
      <c r="P2822">
        <v>85</v>
      </c>
      <c r="Y2822" t="str">
        <f t="shared" si="492"/>
        <v>417426385</v>
      </c>
      <c r="AA2822" t="str">
        <f t="shared" si="493"/>
        <v/>
      </c>
      <c r="AB2822" t="str">
        <f t="shared" si="494"/>
        <v/>
      </c>
      <c r="AC2822" t="str">
        <f t="shared" si="495"/>
        <v/>
      </c>
      <c r="AD2822" t="str">
        <f t="shared" si="496"/>
        <v/>
      </c>
      <c r="AE2822" t="str">
        <f t="shared" si="497"/>
        <v/>
      </c>
      <c r="AF2822" t="str">
        <f t="shared" si="498"/>
        <v/>
      </c>
      <c r="AG2822" t="str">
        <f t="shared" si="499"/>
        <v/>
      </c>
      <c r="AH2822" t="str">
        <f t="shared" si="500"/>
        <v/>
      </c>
      <c r="AI2822" t="str">
        <f t="shared" si="501"/>
        <v/>
      </c>
      <c r="AY2822">
        <f t="shared" si="502"/>
        <v>211</v>
      </c>
      <c r="BJ2822" t="str">
        <f>IF(E2822&gt;0,"Nagyobb","Kisebb")</f>
        <v>Kisebb</v>
      </c>
    </row>
    <row r="2823" spans="1:62" x14ac:dyDescent="0.25">
      <c r="A2823">
        <v>1966</v>
      </c>
      <c r="B2823">
        <v>15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37</v>
      </c>
      <c r="M2823">
        <v>43</v>
      </c>
      <c r="N2823">
        <v>60</v>
      </c>
      <c r="O2823">
        <v>66</v>
      </c>
      <c r="P2823">
        <v>83</v>
      </c>
      <c r="Y2823" t="str">
        <f t="shared" si="492"/>
        <v>3743606683</v>
      </c>
      <c r="AA2823" t="str">
        <f t="shared" si="493"/>
        <v/>
      </c>
      <c r="AB2823" t="str">
        <f t="shared" si="494"/>
        <v/>
      </c>
      <c r="AC2823" t="str">
        <f t="shared" si="495"/>
        <v/>
      </c>
      <c r="AD2823" t="str">
        <f t="shared" si="496"/>
        <v/>
      </c>
      <c r="AE2823" t="str">
        <f t="shared" si="497"/>
        <v/>
      </c>
      <c r="AF2823" t="str">
        <f t="shared" si="498"/>
        <v/>
      </c>
      <c r="AG2823" t="str">
        <f t="shared" si="499"/>
        <v/>
      </c>
      <c r="AH2823" t="str">
        <f t="shared" si="500"/>
        <v/>
      </c>
      <c r="AI2823" t="str">
        <f t="shared" si="501"/>
        <v/>
      </c>
      <c r="AY2823">
        <f t="shared" si="502"/>
        <v>289</v>
      </c>
      <c r="BJ2823" t="str">
        <f>IF(E2823&gt;0,"Nagyobb","Kisebb")</f>
        <v>Kisebb</v>
      </c>
    </row>
    <row r="2824" spans="1:62" x14ac:dyDescent="0.25">
      <c r="A2824">
        <v>1966</v>
      </c>
      <c r="B2824">
        <v>14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42</v>
      </c>
      <c r="M2824">
        <v>69</v>
      </c>
      <c r="N2824">
        <v>74</v>
      </c>
      <c r="O2824">
        <v>85</v>
      </c>
      <c r="P2824">
        <v>89</v>
      </c>
      <c r="Y2824" t="str">
        <f t="shared" si="492"/>
        <v>4269748589</v>
      </c>
      <c r="AA2824" t="str">
        <f t="shared" si="493"/>
        <v/>
      </c>
      <c r="AB2824" t="str">
        <f t="shared" si="494"/>
        <v/>
      </c>
      <c r="AC2824" t="str">
        <f t="shared" si="495"/>
        <v/>
      </c>
      <c r="AD2824" t="str">
        <f t="shared" si="496"/>
        <v/>
      </c>
      <c r="AE2824" t="str">
        <f t="shared" si="497"/>
        <v/>
      </c>
      <c r="AF2824" t="str">
        <f t="shared" si="498"/>
        <v/>
      </c>
      <c r="AG2824" t="str">
        <f t="shared" si="499"/>
        <v/>
      </c>
      <c r="AH2824" t="str">
        <f t="shared" si="500"/>
        <v/>
      </c>
      <c r="AI2824" t="str">
        <f t="shared" si="501"/>
        <v/>
      </c>
      <c r="AY2824">
        <f t="shared" si="502"/>
        <v>359</v>
      </c>
      <c r="BJ2824" t="str">
        <f>IF(E2824&gt;0,"Nagyobb","Kisebb")</f>
        <v>Kisebb</v>
      </c>
    </row>
    <row r="2825" spans="1:62" x14ac:dyDescent="0.25">
      <c r="A2825">
        <v>1966</v>
      </c>
      <c r="B2825">
        <v>13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14</v>
      </c>
      <c r="M2825">
        <v>42</v>
      </c>
      <c r="N2825">
        <v>53</v>
      </c>
      <c r="O2825">
        <v>67</v>
      </c>
      <c r="P2825">
        <v>79</v>
      </c>
      <c r="Y2825" t="str">
        <f t="shared" si="492"/>
        <v>1442536779</v>
      </c>
      <c r="AA2825" t="str">
        <f t="shared" si="493"/>
        <v/>
      </c>
      <c r="AB2825" t="str">
        <f t="shared" si="494"/>
        <v/>
      </c>
      <c r="AC2825" t="str">
        <f t="shared" si="495"/>
        <v/>
      </c>
      <c r="AD2825" t="str">
        <f t="shared" si="496"/>
        <v/>
      </c>
      <c r="AE2825" t="str">
        <f t="shared" si="497"/>
        <v/>
      </c>
      <c r="AF2825" t="str">
        <f t="shared" si="498"/>
        <v/>
      </c>
      <c r="AG2825" t="str">
        <f t="shared" si="499"/>
        <v/>
      </c>
      <c r="AH2825" t="str">
        <f t="shared" si="500"/>
        <v/>
      </c>
      <c r="AI2825" t="str">
        <f t="shared" si="501"/>
        <v/>
      </c>
      <c r="AY2825">
        <f t="shared" si="502"/>
        <v>255</v>
      </c>
      <c r="BJ2825" t="str">
        <f>IF(E2825&gt;0,"Nagyobb","Kisebb")</f>
        <v>Kisebb</v>
      </c>
    </row>
    <row r="2826" spans="1:62" x14ac:dyDescent="0.25">
      <c r="A2826">
        <v>1966</v>
      </c>
      <c r="B2826">
        <v>12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13</v>
      </c>
      <c r="M2826">
        <v>29</v>
      </c>
      <c r="N2826">
        <v>66</v>
      </c>
      <c r="O2826">
        <v>71</v>
      </c>
      <c r="P2826">
        <v>77</v>
      </c>
      <c r="Y2826" t="str">
        <f t="shared" si="492"/>
        <v>1329667177</v>
      </c>
      <c r="AA2826" t="str">
        <f t="shared" si="493"/>
        <v/>
      </c>
      <c r="AB2826" t="str">
        <f t="shared" si="494"/>
        <v/>
      </c>
      <c r="AC2826" t="str">
        <f t="shared" si="495"/>
        <v/>
      </c>
      <c r="AD2826" t="str">
        <f t="shared" si="496"/>
        <v/>
      </c>
      <c r="AE2826" t="str">
        <f t="shared" si="497"/>
        <v/>
      </c>
      <c r="AF2826" t="str">
        <f t="shared" si="498"/>
        <v/>
      </c>
      <c r="AG2826" t="str">
        <f t="shared" si="499"/>
        <v/>
      </c>
      <c r="AH2826" t="str">
        <f t="shared" si="500"/>
        <v/>
      </c>
      <c r="AI2826" t="str">
        <f t="shared" si="501"/>
        <v/>
      </c>
      <c r="AY2826">
        <f t="shared" si="502"/>
        <v>256</v>
      </c>
      <c r="BJ2826" t="str">
        <f>IF(E2826&gt;0,"Nagyobb","Kisebb")</f>
        <v>Kisebb</v>
      </c>
    </row>
    <row r="2827" spans="1:62" x14ac:dyDescent="0.25">
      <c r="A2827">
        <v>1966</v>
      </c>
      <c r="B2827">
        <v>11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4</v>
      </c>
      <c r="M2827">
        <v>17</v>
      </c>
      <c r="N2827">
        <v>39</v>
      </c>
      <c r="O2827">
        <v>49</v>
      </c>
      <c r="P2827">
        <v>89</v>
      </c>
      <c r="Y2827" t="str">
        <f t="shared" si="492"/>
        <v>417394989</v>
      </c>
      <c r="AA2827" t="str">
        <f t="shared" si="493"/>
        <v/>
      </c>
      <c r="AB2827" t="str">
        <f t="shared" si="494"/>
        <v/>
      </c>
      <c r="AC2827" t="str">
        <f t="shared" si="495"/>
        <v/>
      </c>
      <c r="AD2827" t="str">
        <f t="shared" si="496"/>
        <v/>
      </c>
      <c r="AE2827" t="str">
        <f t="shared" si="497"/>
        <v/>
      </c>
      <c r="AF2827" t="str">
        <f t="shared" si="498"/>
        <v/>
      </c>
      <c r="AG2827" t="str">
        <f t="shared" si="499"/>
        <v/>
      </c>
      <c r="AH2827" t="str">
        <f t="shared" si="500"/>
        <v/>
      </c>
      <c r="AI2827" t="str">
        <f t="shared" si="501"/>
        <v/>
      </c>
      <c r="AY2827">
        <f t="shared" si="502"/>
        <v>198</v>
      </c>
      <c r="BJ2827" t="str">
        <f>IF(E2827&gt;0,"Nagyobb","Kisebb")</f>
        <v>Kisebb</v>
      </c>
    </row>
    <row r="2828" spans="1:62" x14ac:dyDescent="0.25">
      <c r="A2828">
        <v>1966</v>
      </c>
      <c r="B2828">
        <v>10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51</v>
      </c>
      <c r="M2828">
        <v>59</v>
      </c>
      <c r="N2828">
        <v>64</v>
      </c>
      <c r="O2828">
        <v>75</v>
      </c>
      <c r="P2828">
        <v>86</v>
      </c>
      <c r="Y2828" t="str">
        <f t="shared" si="492"/>
        <v>5159647586</v>
      </c>
      <c r="AA2828" t="str">
        <f t="shared" si="493"/>
        <v/>
      </c>
      <c r="AB2828" t="str">
        <f t="shared" si="494"/>
        <v/>
      </c>
      <c r="AC2828" t="str">
        <f t="shared" si="495"/>
        <v/>
      </c>
      <c r="AD2828" t="str">
        <f t="shared" si="496"/>
        <v/>
      </c>
      <c r="AE2828" t="str">
        <f t="shared" si="497"/>
        <v/>
      </c>
      <c r="AF2828" t="str">
        <f t="shared" si="498"/>
        <v/>
      </c>
      <c r="AG2828" t="str">
        <f t="shared" si="499"/>
        <v/>
      </c>
      <c r="AH2828" t="str">
        <f t="shared" si="500"/>
        <v/>
      </c>
      <c r="AI2828" t="str">
        <f t="shared" si="501"/>
        <v/>
      </c>
      <c r="AY2828">
        <f t="shared" si="502"/>
        <v>335</v>
      </c>
      <c r="BJ2828" t="str">
        <f>IF(E2828&gt;0,"Nagyobb","Kisebb")</f>
        <v>Kisebb</v>
      </c>
    </row>
    <row r="2829" spans="1:62" x14ac:dyDescent="0.25">
      <c r="A2829">
        <v>1966</v>
      </c>
      <c r="B2829">
        <v>9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7</v>
      </c>
      <c r="M2829">
        <v>8</v>
      </c>
      <c r="N2829">
        <v>15</v>
      </c>
      <c r="O2829">
        <v>50</v>
      </c>
      <c r="P2829">
        <v>80</v>
      </c>
      <c r="Y2829" t="str">
        <f t="shared" si="492"/>
        <v>78155080</v>
      </c>
      <c r="AA2829" t="str">
        <f t="shared" si="493"/>
        <v>+</v>
      </c>
      <c r="AB2829" t="str">
        <f t="shared" si="494"/>
        <v/>
      </c>
      <c r="AC2829" t="str">
        <f t="shared" si="495"/>
        <v/>
      </c>
      <c r="AD2829" t="str">
        <f t="shared" si="496"/>
        <v/>
      </c>
      <c r="AE2829" t="str">
        <f t="shared" si="497"/>
        <v/>
      </c>
      <c r="AF2829" t="str">
        <f t="shared" si="498"/>
        <v/>
      </c>
      <c r="AG2829" t="str">
        <f t="shared" si="499"/>
        <v/>
      </c>
      <c r="AH2829" t="str">
        <f t="shared" si="500"/>
        <v/>
      </c>
      <c r="AI2829" t="str">
        <f t="shared" si="501"/>
        <v/>
      </c>
      <c r="AY2829">
        <f t="shared" si="502"/>
        <v>160</v>
      </c>
      <c r="BJ2829" t="str">
        <f>IF(E2829&gt;0,"Nagyobb","Kisebb")</f>
        <v>Kisebb</v>
      </c>
    </row>
    <row r="2830" spans="1:62" x14ac:dyDescent="0.25">
      <c r="A2830">
        <v>1966</v>
      </c>
      <c r="B2830">
        <v>8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23</v>
      </c>
      <c r="M2830">
        <v>69</v>
      </c>
      <c r="N2830">
        <v>80</v>
      </c>
      <c r="O2830">
        <v>83</v>
      </c>
      <c r="P2830">
        <v>87</v>
      </c>
      <c r="Y2830" t="str">
        <f t="shared" si="492"/>
        <v>2369808387</v>
      </c>
      <c r="AA2830" t="str">
        <f t="shared" si="493"/>
        <v/>
      </c>
      <c r="AB2830" t="str">
        <f t="shared" si="494"/>
        <v/>
      </c>
      <c r="AC2830" t="str">
        <f t="shared" si="495"/>
        <v/>
      </c>
      <c r="AD2830" t="str">
        <f t="shared" si="496"/>
        <v/>
      </c>
      <c r="AE2830" t="str">
        <f t="shared" si="497"/>
        <v/>
      </c>
      <c r="AF2830" t="str">
        <f t="shared" si="498"/>
        <v/>
      </c>
      <c r="AG2830" t="str">
        <f t="shared" si="499"/>
        <v/>
      </c>
      <c r="AH2830" t="str">
        <f t="shared" si="500"/>
        <v/>
      </c>
      <c r="AI2830" t="str">
        <f t="shared" si="501"/>
        <v/>
      </c>
      <c r="AY2830">
        <f t="shared" si="502"/>
        <v>342</v>
      </c>
      <c r="BJ2830" t="str">
        <f>IF(E2830&gt;0,"Nagyobb","Kisebb")</f>
        <v>Kisebb</v>
      </c>
    </row>
    <row r="2831" spans="1:62" x14ac:dyDescent="0.25">
      <c r="A2831">
        <v>1966</v>
      </c>
      <c r="B2831">
        <v>7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29</v>
      </c>
      <c r="N2831">
        <v>68</v>
      </c>
      <c r="O2831">
        <v>71</v>
      </c>
      <c r="P2831">
        <v>86</v>
      </c>
      <c r="Y2831" t="str">
        <f t="shared" si="492"/>
        <v>2329687186</v>
      </c>
      <c r="AA2831" t="str">
        <f t="shared" si="493"/>
        <v/>
      </c>
      <c r="AB2831" t="str">
        <f t="shared" si="494"/>
        <v/>
      </c>
      <c r="AC2831" t="str">
        <f t="shared" si="495"/>
        <v/>
      </c>
      <c r="AD2831" t="str">
        <f t="shared" si="496"/>
        <v/>
      </c>
      <c r="AE2831" t="str">
        <f t="shared" si="497"/>
        <v/>
      </c>
      <c r="AF2831" t="str">
        <f t="shared" si="498"/>
        <v/>
      </c>
      <c r="AG2831" t="str">
        <f t="shared" si="499"/>
        <v/>
      </c>
      <c r="AH2831" t="str">
        <f t="shared" si="500"/>
        <v/>
      </c>
      <c r="AI2831" t="str">
        <f t="shared" si="501"/>
        <v/>
      </c>
      <c r="AY2831">
        <f t="shared" si="502"/>
        <v>277</v>
      </c>
      <c r="BJ2831" t="str">
        <f>IF(E2831&gt;0,"Nagyobb","Kisebb")</f>
        <v>Kisebb</v>
      </c>
    </row>
    <row r="2832" spans="1:62" x14ac:dyDescent="0.25">
      <c r="A2832">
        <v>1966</v>
      </c>
      <c r="B2832">
        <v>6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35</v>
      </c>
      <c r="M2832">
        <v>48</v>
      </c>
      <c r="N2832">
        <v>60</v>
      </c>
      <c r="O2832">
        <v>70</v>
      </c>
      <c r="P2832">
        <v>89</v>
      </c>
      <c r="Y2832" t="str">
        <f t="shared" si="492"/>
        <v>3548607089</v>
      </c>
      <c r="AA2832" t="str">
        <f t="shared" si="493"/>
        <v/>
      </c>
      <c r="AB2832" t="str">
        <f t="shared" si="494"/>
        <v/>
      </c>
      <c r="AC2832" t="str">
        <f t="shared" si="495"/>
        <v/>
      </c>
      <c r="AD2832" t="str">
        <f t="shared" si="496"/>
        <v/>
      </c>
      <c r="AE2832" t="str">
        <f t="shared" si="497"/>
        <v/>
      </c>
      <c r="AF2832" t="str">
        <f t="shared" si="498"/>
        <v/>
      </c>
      <c r="AG2832" t="str">
        <f t="shared" si="499"/>
        <v/>
      </c>
      <c r="AH2832" t="str">
        <f t="shared" si="500"/>
        <v/>
      </c>
      <c r="AI2832" t="str">
        <f t="shared" si="501"/>
        <v/>
      </c>
      <c r="AY2832">
        <f t="shared" si="502"/>
        <v>302</v>
      </c>
      <c r="BJ2832" t="str">
        <f>IF(E2832&gt;0,"Nagyobb","Kisebb")</f>
        <v>Kisebb</v>
      </c>
    </row>
    <row r="2833" spans="1:62" x14ac:dyDescent="0.25">
      <c r="A2833">
        <v>1966</v>
      </c>
      <c r="B2833">
        <v>5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23</v>
      </c>
      <c r="M2833">
        <v>28</v>
      </c>
      <c r="N2833">
        <v>30</v>
      </c>
      <c r="O2833">
        <v>41</v>
      </c>
      <c r="P2833">
        <v>45</v>
      </c>
      <c r="Y2833" t="str">
        <f t="shared" si="492"/>
        <v>2328304145</v>
      </c>
      <c r="AA2833" t="str">
        <f t="shared" si="493"/>
        <v/>
      </c>
      <c r="AB2833" t="str">
        <f t="shared" si="494"/>
        <v/>
      </c>
      <c r="AC2833" t="str">
        <f t="shared" si="495"/>
        <v/>
      </c>
      <c r="AD2833" t="str">
        <f t="shared" si="496"/>
        <v/>
      </c>
      <c r="AE2833" t="str">
        <f t="shared" si="497"/>
        <v/>
      </c>
      <c r="AF2833" t="str">
        <f t="shared" si="498"/>
        <v/>
      </c>
      <c r="AG2833" t="str">
        <f t="shared" si="499"/>
        <v/>
      </c>
      <c r="AH2833" t="str">
        <f t="shared" si="500"/>
        <v/>
      </c>
      <c r="AI2833" t="str">
        <f t="shared" si="501"/>
        <v/>
      </c>
      <c r="AY2833">
        <f t="shared" si="502"/>
        <v>167</v>
      </c>
      <c r="BJ2833" t="str">
        <f>IF(E2833&gt;0,"Nagyobb","Kisebb")</f>
        <v>Kisebb</v>
      </c>
    </row>
    <row r="2834" spans="1:62" x14ac:dyDescent="0.25">
      <c r="A2834">
        <v>1966</v>
      </c>
      <c r="B2834">
        <v>4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12</v>
      </c>
      <c r="M2834">
        <v>17</v>
      </c>
      <c r="N2834">
        <v>39</v>
      </c>
      <c r="O2834">
        <v>51</v>
      </c>
      <c r="P2834">
        <v>89</v>
      </c>
      <c r="Y2834" t="str">
        <f t="shared" si="492"/>
        <v>1217395189</v>
      </c>
      <c r="AA2834" t="str">
        <f t="shared" si="493"/>
        <v/>
      </c>
      <c r="AB2834" t="str">
        <f t="shared" si="494"/>
        <v/>
      </c>
      <c r="AC2834" t="str">
        <f t="shared" si="495"/>
        <v/>
      </c>
      <c r="AD2834" t="str">
        <f t="shared" si="496"/>
        <v/>
      </c>
      <c r="AE2834" t="str">
        <f t="shared" si="497"/>
        <v/>
      </c>
      <c r="AF2834" t="str">
        <f t="shared" si="498"/>
        <v/>
      </c>
      <c r="AG2834" t="str">
        <f t="shared" si="499"/>
        <v/>
      </c>
      <c r="AH2834" t="str">
        <f t="shared" si="500"/>
        <v/>
      </c>
      <c r="AI2834" t="str">
        <f t="shared" si="501"/>
        <v/>
      </c>
      <c r="AY2834">
        <f t="shared" si="502"/>
        <v>208</v>
      </c>
      <c r="BJ2834" t="str">
        <f>IF(E2834&gt;0,"Nagyobb","Kisebb")</f>
        <v>Kisebb</v>
      </c>
    </row>
    <row r="2835" spans="1:62" x14ac:dyDescent="0.25">
      <c r="A2835">
        <v>1966</v>
      </c>
      <c r="B2835">
        <v>3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5</v>
      </c>
      <c r="M2835">
        <v>41</v>
      </c>
      <c r="N2835">
        <v>62</v>
      </c>
      <c r="O2835">
        <v>82</v>
      </c>
      <c r="P2835">
        <v>83</v>
      </c>
      <c r="Y2835" t="str">
        <f t="shared" si="492"/>
        <v>541628283</v>
      </c>
      <c r="AA2835" t="str">
        <f t="shared" si="493"/>
        <v/>
      </c>
      <c r="AB2835" t="str">
        <f t="shared" si="494"/>
        <v/>
      </c>
      <c r="AC2835" t="str">
        <f t="shared" si="495"/>
        <v/>
      </c>
      <c r="AD2835" t="str">
        <f t="shared" si="496"/>
        <v>+</v>
      </c>
      <c r="AE2835" t="str">
        <f t="shared" si="497"/>
        <v/>
      </c>
      <c r="AF2835" t="str">
        <f t="shared" si="498"/>
        <v/>
      </c>
      <c r="AG2835" t="str">
        <f t="shared" si="499"/>
        <v/>
      </c>
      <c r="AH2835" t="str">
        <f t="shared" si="500"/>
        <v/>
      </c>
      <c r="AI2835" t="str">
        <f t="shared" si="501"/>
        <v/>
      </c>
      <c r="AY2835">
        <f t="shared" si="502"/>
        <v>273</v>
      </c>
      <c r="BJ2835" t="str">
        <f>IF(E2835&gt;0,"Nagyobb","Kisebb")</f>
        <v>Kisebb</v>
      </c>
    </row>
    <row r="2836" spans="1:62" x14ac:dyDescent="0.25">
      <c r="A2836">
        <v>1966</v>
      </c>
      <c r="B2836">
        <v>2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3</v>
      </c>
      <c r="M2836">
        <v>38</v>
      </c>
      <c r="N2836">
        <v>59</v>
      </c>
      <c r="O2836">
        <v>65</v>
      </c>
      <c r="P2836">
        <v>83</v>
      </c>
      <c r="Y2836" t="str">
        <f t="shared" si="492"/>
        <v>338596583</v>
      </c>
      <c r="AA2836" t="str">
        <f t="shared" si="493"/>
        <v/>
      </c>
      <c r="AB2836" t="str">
        <f t="shared" si="494"/>
        <v/>
      </c>
      <c r="AC2836" t="str">
        <f t="shared" si="495"/>
        <v/>
      </c>
      <c r="AD2836" t="str">
        <f t="shared" si="496"/>
        <v/>
      </c>
      <c r="AE2836" t="str">
        <f t="shared" si="497"/>
        <v/>
      </c>
      <c r="AF2836" t="str">
        <f t="shared" si="498"/>
        <v/>
      </c>
      <c r="AG2836" t="str">
        <f t="shared" si="499"/>
        <v/>
      </c>
      <c r="AH2836" t="str">
        <f t="shared" si="500"/>
        <v/>
      </c>
      <c r="AI2836" t="str">
        <f t="shared" si="501"/>
        <v/>
      </c>
      <c r="AY2836">
        <f t="shared" si="502"/>
        <v>248</v>
      </c>
      <c r="BJ2836" t="str">
        <f>IF(E2836&gt;0,"Nagyobb","Kisebb")</f>
        <v>Kisebb</v>
      </c>
    </row>
    <row r="2837" spans="1:62" x14ac:dyDescent="0.25">
      <c r="A2837">
        <v>1966</v>
      </c>
      <c r="B2837">
        <v>1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55</v>
      </c>
      <c r="M2837">
        <v>61</v>
      </c>
      <c r="N2837">
        <v>75</v>
      </c>
      <c r="O2837">
        <v>81</v>
      </c>
      <c r="P2837">
        <v>90</v>
      </c>
      <c r="Y2837" t="str">
        <f t="shared" si="492"/>
        <v>5561758190</v>
      </c>
      <c r="AA2837" t="str">
        <f t="shared" si="493"/>
        <v/>
      </c>
      <c r="AB2837" t="str">
        <f t="shared" si="494"/>
        <v/>
      </c>
      <c r="AC2837" t="str">
        <f t="shared" si="495"/>
        <v/>
      </c>
      <c r="AD2837" t="str">
        <f t="shared" si="496"/>
        <v/>
      </c>
      <c r="AE2837" t="str">
        <f t="shared" si="497"/>
        <v/>
      </c>
      <c r="AF2837" t="str">
        <f t="shared" si="498"/>
        <v/>
      </c>
      <c r="AG2837" t="str">
        <f t="shared" si="499"/>
        <v/>
      </c>
      <c r="AH2837" t="str">
        <f t="shared" si="500"/>
        <v/>
      </c>
      <c r="AI2837" t="str">
        <f t="shared" si="501"/>
        <v/>
      </c>
      <c r="AY2837">
        <f t="shared" si="502"/>
        <v>362</v>
      </c>
      <c r="BJ2837" t="str">
        <f>IF(E2837&gt;0,"Nagyobb","Kisebb")</f>
        <v>Kisebb</v>
      </c>
    </row>
    <row r="2838" spans="1:62" x14ac:dyDescent="0.25">
      <c r="A2838">
        <v>1965</v>
      </c>
      <c r="B2838">
        <v>53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4</v>
      </c>
      <c r="M2838">
        <v>16</v>
      </c>
      <c r="N2838">
        <v>37</v>
      </c>
      <c r="O2838">
        <v>41</v>
      </c>
      <c r="P2838">
        <v>69</v>
      </c>
      <c r="Y2838" t="str">
        <f t="shared" si="492"/>
        <v>416374169</v>
      </c>
      <c r="AA2838" t="str">
        <f t="shared" si="493"/>
        <v/>
      </c>
      <c r="AB2838" t="str">
        <f t="shared" si="494"/>
        <v/>
      </c>
      <c r="AC2838" t="str">
        <f t="shared" si="495"/>
        <v/>
      </c>
      <c r="AD2838" t="str">
        <f t="shared" si="496"/>
        <v/>
      </c>
      <c r="AE2838" t="str">
        <f t="shared" si="497"/>
        <v/>
      </c>
      <c r="AF2838" t="str">
        <f t="shared" si="498"/>
        <v/>
      </c>
      <c r="AG2838" t="str">
        <f t="shared" si="499"/>
        <v/>
      </c>
      <c r="AH2838" t="str">
        <f t="shared" si="500"/>
        <v/>
      </c>
      <c r="AI2838" t="str">
        <f t="shared" si="501"/>
        <v/>
      </c>
      <c r="AY2838">
        <f t="shared" si="502"/>
        <v>167</v>
      </c>
      <c r="BJ2838" t="str">
        <f>IF(E2838&gt;0,"Nagyobb","Kisebb")</f>
        <v>Kisebb</v>
      </c>
    </row>
    <row r="2839" spans="1:62" x14ac:dyDescent="0.25">
      <c r="A2839">
        <v>1965</v>
      </c>
      <c r="B2839">
        <v>52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3</v>
      </c>
      <c r="M2839">
        <v>16</v>
      </c>
      <c r="N2839">
        <v>72</v>
      </c>
      <c r="O2839">
        <v>76</v>
      </c>
      <c r="P2839">
        <v>77</v>
      </c>
      <c r="Y2839" t="str">
        <f t="shared" si="492"/>
        <v>316727677</v>
      </c>
      <c r="AA2839" t="str">
        <f t="shared" si="493"/>
        <v/>
      </c>
      <c r="AB2839" t="str">
        <f t="shared" si="494"/>
        <v/>
      </c>
      <c r="AC2839" t="str">
        <f t="shared" si="495"/>
        <v/>
      </c>
      <c r="AD2839" t="str">
        <f t="shared" si="496"/>
        <v>+</v>
      </c>
      <c r="AE2839" t="str">
        <f t="shared" si="497"/>
        <v/>
      </c>
      <c r="AF2839" t="str">
        <f t="shared" si="498"/>
        <v/>
      </c>
      <c r="AG2839" t="str">
        <f t="shared" si="499"/>
        <v/>
      </c>
      <c r="AH2839" t="str">
        <f t="shared" si="500"/>
        <v/>
      </c>
      <c r="AI2839" t="str">
        <f t="shared" si="501"/>
        <v/>
      </c>
      <c r="AY2839">
        <f t="shared" si="502"/>
        <v>244</v>
      </c>
      <c r="BJ2839" t="str">
        <f>IF(E2839&gt;0,"Nagyobb","Kisebb")</f>
        <v>Kisebb</v>
      </c>
    </row>
    <row r="2840" spans="1:62" x14ac:dyDescent="0.25">
      <c r="A2840">
        <v>1965</v>
      </c>
      <c r="B2840">
        <v>51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50</v>
      </c>
      <c r="M2840">
        <v>53</v>
      </c>
      <c r="N2840">
        <v>54</v>
      </c>
      <c r="O2840">
        <v>61</v>
      </c>
      <c r="P2840">
        <v>79</v>
      </c>
      <c r="Y2840" t="str">
        <f t="shared" si="492"/>
        <v>5053546179</v>
      </c>
      <c r="AA2840" t="str">
        <f t="shared" si="493"/>
        <v/>
      </c>
      <c r="AB2840" t="str">
        <f t="shared" si="494"/>
        <v>+</v>
      </c>
      <c r="AC2840" t="str">
        <f t="shared" si="495"/>
        <v/>
      </c>
      <c r="AD2840" t="str">
        <f t="shared" si="496"/>
        <v/>
      </c>
      <c r="AE2840" t="str">
        <f t="shared" si="497"/>
        <v/>
      </c>
      <c r="AF2840" t="str">
        <f t="shared" si="498"/>
        <v/>
      </c>
      <c r="AG2840" t="str">
        <f t="shared" si="499"/>
        <v/>
      </c>
      <c r="AH2840" t="str">
        <f t="shared" si="500"/>
        <v/>
      </c>
      <c r="AI2840" t="str">
        <f t="shared" si="501"/>
        <v/>
      </c>
      <c r="AY2840">
        <f t="shared" si="502"/>
        <v>297</v>
      </c>
      <c r="BJ2840" t="str">
        <f>IF(E2840&gt;0,"Nagyobb","Kisebb")</f>
        <v>Kisebb</v>
      </c>
    </row>
    <row r="2841" spans="1:62" x14ac:dyDescent="0.25">
      <c r="A2841">
        <v>1965</v>
      </c>
      <c r="B2841">
        <v>50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21</v>
      </c>
      <c r="M2841">
        <v>36</v>
      </c>
      <c r="N2841">
        <v>38</v>
      </c>
      <c r="O2841">
        <v>47</v>
      </c>
      <c r="P2841">
        <v>50</v>
      </c>
      <c r="Y2841" t="str">
        <f t="shared" si="492"/>
        <v>2136384750</v>
      </c>
      <c r="AA2841" t="str">
        <f t="shared" si="493"/>
        <v/>
      </c>
      <c r="AB2841" t="str">
        <f t="shared" si="494"/>
        <v/>
      </c>
      <c r="AC2841" t="str">
        <f t="shared" si="495"/>
        <v/>
      </c>
      <c r="AD2841" t="str">
        <f t="shared" si="496"/>
        <v/>
      </c>
      <c r="AE2841" t="str">
        <f t="shared" si="497"/>
        <v/>
      </c>
      <c r="AF2841" t="str">
        <f t="shared" si="498"/>
        <v/>
      </c>
      <c r="AG2841" t="str">
        <f t="shared" si="499"/>
        <v/>
      </c>
      <c r="AH2841" t="str">
        <f t="shared" si="500"/>
        <v/>
      </c>
      <c r="AI2841" t="str">
        <f t="shared" si="501"/>
        <v/>
      </c>
      <c r="AY2841">
        <f t="shared" si="502"/>
        <v>192</v>
      </c>
      <c r="BJ2841" t="str">
        <f>IF(E2841&gt;0,"Nagyobb","Kisebb")</f>
        <v>Kisebb</v>
      </c>
    </row>
    <row r="2842" spans="1:62" x14ac:dyDescent="0.25">
      <c r="A2842">
        <v>1965</v>
      </c>
      <c r="B2842">
        <v>49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12</v>
      </c>
      <c r="M2842">
        <v>25</v>
      </c>
      <c r="N2842">
        <v>39</v>
      </c>
      <c r="O2842">
        <v>86</v>
      </c>
      <c r="P2842">
        <v>88</v>
      </c>
      <c r="Y2842" t="str">
        <f t="shared" si="492"/>
        <v>1225398688</v>
      </c>
      <c r="AA2842" t="str">
        <f t="shared" si="493"/>
        <v/>
      </c>
      <c r="AB2842" t="str">
        <f t="shared" si="494"/>
        <v/>
      </c>
      <c r="AC2842" t="str">
        <f t="shared" si="495"/>
        <v/>
      </c>
      <c r="AD2842" t="str">
        <f t="shared" si="496"/>
        <v/>
      </c>
      <c r="AE2842" t="str">
        <f t="shared" si="497"/>
        <v/>
      </c>
      <c r="AF2842" t="str">
        <f t="shared" si="498"/>
        <v/>
      </c>
      <c r="AG2842" t="str">
        <f t="shared" si="499"/>
        <v/>
      </c>
      <c r="AH2842" t="str">
        <f t="shared" si="500"/>
        <v/>
      </c>
      <c r="AI2842" t="str">
        <f t="shared" si="501"/>
        <v/>
      </c>
      <c r="AY2842">
        <f t="shared" si="502"/>
        <v>250</v>
      </c>
      <c r="BJ2842" t="str">
        <f>IF(E2842&gt;0,"Nagyobb","Kisebb")</f>
        <v>Kisebb</v>
      </c>
    </row>
    <row r="2843" spans="1:62" x14ac:dyDescent="0.25">
      <c r="A2843">
        <v>1965</v>
      </c>
      <c r="B2843">
        <v>48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13</v>
      </c>
      <c r="M2843">
        <v>69</v>
      </c>
      <c r="N2843">
        <v>76</v>
      </c>
      <c r="O2843">
        <v>86</v>
      </c>
      <c r="P2843">
        <v>88</v>
      </c>
      <c r="Y2843" t="str">
        <f t="shared" si="492"/>
        <v>1369768688</v>
      </c>
      <c r="AA2843" t="str">
        <f t="shared" si="493"/>
        <v/>
      </c>
      <c r="AB2843" t="str">
        <f t="shared" si="494"/>
        <v/>
      </c>
      <c r="AC2843" t="str">
        <f t="shared" si="495"/>
        <v/>
      </c>
      <c r="AD2843" t="str">
        <f t="shared" si="496"/>
        <v/>
      </c>
      <c r="AE2843" t="str">
        <f t="shared" si="497"/>
        <v/>
      </c>
      <c r="AF2843" t="str">
        <f t="shared" si="498"/>
        <v/>
      </c>
      <c r="AG2843" t="str">
        <f t="shared" si="499"/>
        <v/>
      </c>
      <c r="AH2843" t="str">
        <f t="shared" si="500"/>
        <v/>
      </c>
      <c r="AI2843" t="str">
        <f t="shared" si="501"/>
        <v/>
      </c>
      <c r="AY2843">
        <f t="shared" si="502"/>
        <v>332</v>
      </c>
      <c r="BJ2843" t="str">
        <f>IF(E2843&gt;0,"Nagyobb","Kisebb")</f>
        <v>Kisebb</v>
      </c>
    </row>
    <row r="2844" spans="1:62" x14ac:dyDescent="0.25">
      <c r="A2844">
        <v>1965</v>
      </c>
      <c r="B2844">
        <v>47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5</v>
      </c>
      <c r="M2844">
        <v>32</v>
      </c>
      <c r="N2844">
        <v>36</v>
      </c>
      <c r="O2844">
        <v>38</v>
      </c>
      <c r="P2844">
        <v>49</v>
      </c>
      <c r="Y2844" t="str">
        <f t="shared" si="492"/>
        <v>532363849</v>
      </c>
      <c r="AA2844" t="str">
        <f t="shared" si="493"/>
        <v/>
      </c>
      <c r="AB2844" t="str">
        <f t="shared" si="494"/>
        <v/>
      </c>
      <c r="AC2844" t="str">
        <f t="shared" si="495"/>
        <v/>
      </c>
      <c r="AD2844" t="str">
        <f t="shared" si="496"/>
        <v/>
      </c>
      <c r="AE2844" t="str">
        <f t="shared" si="497"/>
        <v/>
      </c>
      <c r="AF2844" t="str">
        <f t="shared" si="498"/>
        <v/>
      </c>
      <c r="AG2844" t="str">
        <f t="shared" si="499"/>
        <v/>
      </c>
      <c r="AH2844" t="str">
        <f t="shared" si="500"/>
        <v/>
      </c>
      <c r="AI2844" t="str">
        <f t="shared" si="501"/>
        <v/>
      </c>
      <c r="AY2844">
        <f t="shared" si="502"/>
        <v>160</v>
      </c>
      <c r="BJ2844" t="str">
        <f>IF(E2844&gt;0,"Nagyobb","Kisebb")</f>
        <v>Kisebb</v>
      </c>
    </row>
    <row r="2845" spans="1:62" x14ac:dyDescent="0.25">
      <c r="A2845">
        <v>1965</v>
      </c>
      <c r="B2845">
        <v>46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7</v>
      </c>
      <c r="M2845">
        <v>19</v>
      </c>
      <c r="N2845">
        <v>28</v>
      </c>
      <c r="O2845">
        <v>56</v>
      </c>
      <c r="P2845">
        <v>90</v>
      </c>
      <c r="Y2845" t="str">
        <f t="shared" si="492"/>
        <v>719285690</v>
      </c>
      <c r="AA2845" t="str">
        <f t="shared" si="493"/>
        <v/>
      </c>
      <c r="AB2845" t="str">
        <f t="shared" si="494"/>
        <v/>
      </c>
      <c r="AC2845" t="str">
        <f t="shared" si="495"/>
        <v/>
      </c>
      <c r="AD2845" t="str">
        <f t="shared" si="496"/>
        <v/>
      </c>
      <c r="AE2845" t="str">
        <f t="shared" si="497"/>
        <v/>
      </c>
      <c r="AF2845" t="str">
        <f t="shared" si="498"/>
        <v/>
      </c>
      <c r="AG2845" t="str">
        <f t="shared" si="499"/>
        <v/>
      </c>
      <c r="AH2845" t="str">
        <f t="shared" si="500"/>
        <v/>
      </c>
      <c r="AI2845" t="str">
        <f t="shared" si="501"/>
        <v/>
      </c>
      <c r="AY2845">
        <f t="shared" si="502"/>
        <v>200</v>
      </c>
      <c r="BJ2845" t="str">
        <f>IF(E2845&gt;0,"Nagyobb","Kisebb")</f>
        <v>Kisebb</v>
      </c>
    </row>
    <row r="2846" spans="1:62" x14ac:dyDescent="0.25">
      <c r="A2846">
        <v>1965</v>
      </c>
      <c r="B2846">
        <v>45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41</v>
      </c>
      <c r="M2846">
        <v>59</v>
      </c>
      <c r="N2846">
        <v>67</v>
      </c>
      <c r="O2846">
        <v>72</v>
      </c>
      <c r="P2846">
        <v>84</v>
      </c>
      <c r="Y2846" t="str">
        <f t="shared" si="492"/>
        <v>4159677284</v>
      </c>
      <c r="AA2846" t="str">
        <f t="shared" si="493"/>
        <v/>
      </c>
      <c r="AB2846" t="str">
        <f t="shared" si="494"/>
        <v/>
      </c>
      <c r="AC2846" t="str">
        <f t="shared" si="495"/>
        <v/>
      </c>
      <c r="AD2846" t="str">
        <f t="shared" si="496"/>
        <v/>
      </c>
      <c r="AE2846" t="str">
        <f t="shared" si="497"/>
        <v/>
      </c>
      <c r="AF2846" t="str">
        <f t="shared" si="498"/>
        <v/>
      </c>
      <c r="AG2846" t="str">
        <f t="shared" si="499"/>
        <v/>
      </c>
      <c r="AH2846" t="str">
        <f t="shared" si="500"/>
        <v/>
      </c>
      <c r="AI2846" t="str">
        <f t="shared" si="501"/>
        <v/>
      </c>
      <c r="AY2846">
        <f t="shared" si="502"/>
        <v>323</v>
      </c>
      <c r="BJ2846" t="str">
        <f>IF(E2846&gt;0,"Nagyobb","Kisebb")</f>
        <v>Kisebb</v>
      </c>
    </row>
    <row r="2847" spans="1:62" x14ac:dyDescent="0.25">
      <c r="A2847">
        <v>1965</v>
      </c>
      <c r="B2847">
        <v>44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9</v>
      </c>
      <c r="M2847">
        <v>33</v>
      </c>
      <c r="N2847">
        <v>50</v>
      </c>
      <c r="O2847">
        <v>79</v>
      </c>
      <c r="P2847">
        <v>86</v>
      </c>
      <c r="Y2847" t="str">
        <f t="shared" si="492"/>
        <v>933507986</v>
      </c>
      <c r="AA2847" t="str">
        <f t="shared" si="493"/>
        <v/>
      </c>
      <c r="AB2847" t="str">
        <f t="shared" si="494"/>
        <v/>
      </c>
      <c r="AC2847" t="str">
        <f t="shared" si="495"/>
        <v/>
      </c>
      <c r="AD2847" t="str">
        <f t="shared" si="496"/>
        <v/>
      </c>
      <c r="AE2847" t="str">
        <f t="shared" si="497"/>
        <v/>
      </c>
      <c r="AF2847" t="str">
        <f t="shared" si="498"/>
        <v/>
      </c>
      <c r="AG2847" t="str">
        <f t="shared" si="499"/>
        <v/>
      </c>
      <c r="AH2847" t="str">
        <f t="shared" si="500"/>
        <v/>
      </c>
      <c r="AI2847" t="str">
        <f t="shared" si="501"/>
        <v/>
      </c>
      <c r="AY2847">
        <f t="shared" si="502"/>
        <v>257</v>
      </c>
      <c r="BJ2847" t="str">
        <f>IF(E2847&gt;0,"Nagyobb","Kisebb")</f>
        <v>Kisebb</v>
      </c>
    </row>
    <row r="2848" spans="1:62" x14ac:dyDescent="0.25">
      <c r="A2848">
        <v>1965</v>
      </c>
      <c r="B2848">
        <v>43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12</v>
      </c>
      <c r="M2848">
        <v>16</v>
      </c>
      <c r="N2848">
        <v>29</v>
      </c>
      <c r="O2848">
        <v>67</v>
      </c>
      <c r="P2848">
        <v>72</v>
      </c>
      <c r="Y2848" t="str">
        <f t="shared" si="492"/>
        <v>1216296772</v>
      </c>
      <c r="AA2848" t="str">
        <f t="shared" si="493"/>
        <v/>
      </c>
      <c r="AB2848" t="str">
        <f t="shared" si="494"/>
        <v/>
      </c>
      <c r="AC2848" t="str">
        <f t="shared" si="495"/>
        <v/>
      </c>
      <c r="AD2848" t="str">
        <f t="shared" si="496"/>
        <v/>
      </c>
      <c r="AE2848" t="str">
        <f t="shared" si="497"/>
        <v/>
      </c>
      <c r="AF2848" t="str">
        <f t="shared" si="498"/>
        <v/>
      </c>
      <c r="AG2848" t="str">
        <f t="shared" si="499"/>
        <v/>
      </c>
      <c r="AH2848" t="str">
        <f t="shared" si="500"/>
        <v/>
      </c>
      <c r="AI2848" t="str">
        <f t="shared" si="501"/>
        <v/>
      </c>
      <c r="AY2848">
        <f t="shared" si="502"/>
        <v>196</v>
      </c>
      <c r="BJ2848" t="str">
        <f>IF(E2848&gt;0,"Nagyobb","Kisebb")</f>
        <v>Kisebb</v>
      </c>
    </row>
    <row r="2849" spans="1:62" x14ac:dyDescent="0.25">
      <c r="A2849">
        <v>1965</v>
      </c>
      <c r="B2849">
        <v>42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7</v>
      </c>
      <c r="M2849">
        <v>14</v>
      </c>
      <c r="N2849">
        <v>18</v>
      </c>
      <c r="O2849">
        <v>40</v>
      </c>
      <c r="P2849">
        <v>63</v>
      </c>
      <c r="Y2849" t="str">
        <f t="shared" si="492"/>
        <v>714184063</v>
      </c>
      <c r="AA2849" t="str">
        <f t="shared" si="493"/>
        <v/>
      </c>
      <c r="AB2849" t="str">
        <f t="shared" si="494"/>
        <v/>
      </c>
      <c r="AC2849" t="str">
        <f t="shared" si="495"/>
        <v/>
      </c>
      <c r="AD2849" t="str">
        <f t="shared" si="496"/>
        <v/>
      </c>
      <c r="AE2849" t="str">
        <f t="shared" si="497"/>
        <v/>
      </c>
      <c r="AF2849" t="str">
        <f t="shared" si="498"/>
        <v/>
      </c>
      <c r="AG2849" t="str">
        <f t="shared" si="499"/>
        <v/>
      </c>
      <c r="AH2849" t="str">
        <f t="shared" si="500"/>
        <v/>
      </c>
      <c r="AI2849" t="str">
        <f t="shared" si="501"/>
        <v/>
      </c>
      <c r="AY2849">
        <f t="shared" si="502"/>
        <v>142</v>
      </c>
      <c r="BJ2849" t="str">
        <f>IF(E2849&gt;0,"Nagyobb","Kisebb")</f>
        <v>Kisebb</v>
      </c>
    </row>
    <row r="2850" spans="1:62" x14ac:dyDescent="0.25">
      <c r="A2850">
        <v>1965</v>
      </c>
      <c r="B2850">
        <v>41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24</v>
      </c>
      <c r="M2850">
        <v>28</v>
      </c>
      <c r="N2850">
        <v>68</v>
      </c>
      <c r="O2850">
        <v>70</v>
      </c>
      <c r="P2850">
        <v>74</v>
      </c>
      <c r="Y2850" t="str">
        <f t="shared" si="492"/>
        <v>2428687074</v>
      </c>
      <c r="AA2850" t="str">
        <f t="shared" si="493"/>
        <v/>
      </c>
      <c r="AB2850" t="str">
        <f t="shared" si="494"/>
        <v/>
      </c>
      <c r="AC2850" t="str">
        <f t="shared" si="495"/>
        <v/>
      </c>
      <c r="AD2850" t="str">
        <f t="shared" si="496"/>
        <v/>
      </c>
      <c r="AE2850" t="str">
        <f t="shared" si="497"/>
        <v/>
      </c>
      <c r="AF2850" t="str">
        <f t="shared" si="498"/>
        <v/>
      </c>
      <c r="AG2850" t="str">
        <f t="shared" si="499"/>
        <v/>
      </c>
      <c r="AH2850" t="str">
        <f t="shared" si="500"/>
        <v/>
      </c>
      <c r="AI2850" t="str">
        <f t="shared" si="501"/>
        <v/>
      </c>
      <c r="AY2850">
        <f t="shared" si="502"/>
        <v>264</v>
      </c>
      <c r="BJ2850" t="str">
        <f>IF(E2850&gt;0,"Nagyobb","Kisebb")</f>
        <v>Kisebb</v>
      </c>
    </row>
    <row r="2851" spans="1:62" x14ac:dyDescent="0.25">
      <c r="A2851">
        <v>1965</v>
      </c>
      <c r="B2851">
        <v>40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12</v>
      </c>
      <c r="M2851">
        <v>18</v>
      </c>
      <c r="N2851">
        <v>67</v>
      </c>
      <c r="O2851">
        <v>78</v>
      </c>
      <c r="P2851">
        <v>82</v>
      </c>
      <c r="Y2851" t="str">
        <f t="shared" si="492"/>
        <v>1218677882</v>
      </c>
      <c r="AA2851" t="str">
        <f t="shared" si="493"/>
        <v/>
      </c>
      <c r="AB2851" t="str">
        <f t="shared" si="494"/>
        <v/>
      </c>
      <c r="AC2851" t="str">
        <f t="shared" si="495"/>
        <v/>
      </c>
      <c r="AD2851" t="str">
        <f t="shared" si="496"/>
        <v/>
      </c>
      <c r="AE2851" t="str">
        <f t="shared" si="497"/>
        <v/>
      </c>
      <c r="AF2851" t="str">
        <f t="shared" si="498"/>
        <v/>
      </c>
      <c r="AG2851" t="str">
        <f t="shared" si="499"/>
        <v/>
      </c>
      <c r="AH2851" t="str">
        <f t="shared" si="500"/>
        <v/>
      </c>
      <c r="AI2851" t="str">
        <f t="shared" si="501"/>
        <v/>
      </c>
      <c r="AY2851">
        <f t="shared" si="502"/>
        <v>257</v>
      </c>
      <c r="BJ2851" t="str">
        <f>IF(E2851&gt;0,"Nagyobb","Kisebb")</f>
        <v>Kisebb</v>
      </c>
    </row>
    <row r="2852" spans="1:62" x14ac:dyDescent="0.25">
      <c r="A2852">
        <v>1965</v>
      </c>
      <c r="B2852">
        <v>39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6</v>
      </c>
      <c r="M2852">
        <v>7</v>
      </c>
      <c r="N2852">
        <v>16</v>
      </c>
      <c r="O2852">
        <v>27</v>
      </c>
      <c r="P2852">
        <v>51</v>
      </c>
      <c r="Y2852" t="str">
        <f t="shared" si="492"/>
        <v>67162751</v>
      </c>
      <c r="AA2852" t="str">
        <f t="shared" si="493"/>
        <v>+</v>
      </c>
      <c r="AB2852" t="str">
        <f t="shared" si="494"/>
        <v/>
      </c>
      <c r="AC2852" t="str">
        <f t="shared" si="495"/>
        <v/>
      </c>
      <c r="AD2852" t="str">
        <f t="shared" si="496"/>
        <v/>
      </c>
      <c r="AE2852" t="str">
        <f t="shared" si="497"/>
        <v/>
      </c>
      <c r="AF2852" t="str">
        <f t="shared" si="498"/>
        <v/>
      </c>
      <c r="AG2852" t="str">
        <f t="shared" si="499"/>
        <v/>
      </c>
      <c r="AH2852" t="str">
        <f t="shared" si="500"/>
        <v/>
      </c>
      <c r="AI2852" t="str">
        <f t="shared" si="501"/>
        <v/>
      </c>
      <c r="AY2852">
        <f t="shared" si="502"/>
        <v>107</v>
      </c>
      <c r="BJ2852" t="str">
        <f>IF(E2852&gt;0,"Nagyobb","Kisebb")</f>
        <v>Kisebb</v>
      </c>
    </row>
    <row r="2853" spans="1:62" x14ac:dyDescent="0.25">
      <c r="A2853">
        <v>1965</v>
      </c>
      <c r="B2853">
        <v>38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17</v>
      </c>
      <c r="M2853">
        <v>29</v>
      </c>
      <c r="N2853">
        <v>32</v>
      </c>
      <c r="O2853">
        <v>33</v>
      </c>
      <c r="P2853">
        <v>73</v>
      </c>
      <c r="Y2853" t="str">
        <f t="shared" si="492"/>
        <v>1729323373</v>
      </c>
      <c r="AA2853" t="str">
        <f t="shared" si="493"/>
        <v/>
      </c>
      <c r="AB2853" t="str">
        <f t="shared" si="494"/>
        <v/>
      </c>
      <c r="AC2853" t="str">
        <f t="shared" si="495"/>
        <v>+</v>
      </c>
      <c r="AD2853" t="str">
        <f t="shared" si="496"/>
        <v/>
      </c>
      <c r="AE2853" t="str">
        <f t="shared" si="497"/>
        <v/>
      </c>
      <c r="AF2853" t="str">
        <f t="shared" si="498"/>
        <v/>
      </c>
      <c r="AG2853" t="str">
        <f t="shared" si="499"/>
        <v/>
      </c>
      <c r="AH2853" t="str">
        <f t="shared" si="500"/>
        <v/>
      </c>
      <c r="AI2853" t="str">
        <f t="shared" si="501"/>
        <v/>
      </c>
      <c r="AY2853">
        <f t="shared" si="502"/>
        <v>184</v>
      </c>
      <c r="BJ2853" t="str">
        <f>IF(E2853&gt;0,"Nagyobb","Kisebb")</f>
        <v>Kisebb</v>
      </c>
    </row>
    <row r="2854" spans="1:62" x14ac:dyDescent="0.25">
      <c r="A2854">
        <v>1965</v>
      </c>
      <c r="B2854">
        <v>37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46</v>
      </c>
      <c r="M2854">
        <v>47</v>
      </c>
      <c r="N2854">
        <v>55</v>
      </c>
      <c r="O2854">
        <v>73</v>
      </c>
      <c r="P2854">
        <v>80</v>
      </c>
      <c r="Y2854" t="str">
        <f t="shared" si="492"/>
        <v>4647557380</v>
      </c>
      <c r="AA2854" t="str">
        <f t="shared" si="493"/>
        <v>+</v>
      </c>
      <c r="AB2854" t="str">
        <f t="shared" si="494"/>
        <v/>
      </c>
      <c r="AC2854" t="str">
        <f t="shared" si="495"/>
        <v/>
      </c>
      <c r="AD2854" t="str">
        <f t="shared" si="496"/>
        <v/>
      </c>
      <c r="AE2854" t="str">
        <f t="shared" si="497"/>
        <v/>
      </c>
      <c r="AF2854" t="str">
        <f t="shared" si="498"/>
        <v/>
      </c>
      <c r="AG2854" t="str">
        <f t="shared" si="499"/>
        <v/>
      </c>
      <c r="AH2854" t="str">
        <f t="shared" si="500"/>
        <v/>
      </c>
      <c r="AI2854" t="str">
        <f t="shared" si="501"/>
        <v/>
      </c>
      <c r="AY2854">
        <f t="shared" si="502"/>
        <v>301</v>
      </c>
      <c r="BJ2854" t="str">
        <f>IF(E2854&gt;0,"Nagyobb","Kisebb")</f>
        <v>Kisebb</v>
      </c>
    </row>
    <row r="2855" spans="1:62" x14ac:dyDescent="0.25">
      <c r="A2855">
        <v>1965</v>
      </c>
      <c r="B2855">
        <v>36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14</v>
      </c>
      <c r="M2855">
        <v>42</v>
      </c>
      <c r="N2855">
        <v>46</v>
      </c>
      <c r="O2855">
        <v>77</v>
      </c>
      <c r="P2855">
        <v>82</v>
      </c>
      <c r="Y2855" t="str">
        <f t="shared" si="492"/>
        <v>1442467782</v>
      </c>
      <c r="AA2855" t="str">
        <f t="shared" si="493"/>
        <v/>
      </c>
      <c r="AB2855" t="str">
        <f t="shared" si="494"/>
        <v/>
      </c>
      <c r="AC2855" t="str">
        <f t="shared" si="495"/>
        <v/>
      </c>
      <c r="AD2855" t="str">
        <f t="shared" si="496"/>
        <v/>
      </c>
      <c r="AE2855" t="str">
        <f t="shared" si="497"/>
        <v/>
      </c>
      <c r="AF2855" t="str">
        <f t="shared" si="498"/>
        <v/>
      </c>
      <c r="AG2855" t="str">
        <f t="shared" si="499"/>
        <v/>
      </c>
      <c r="AH2855" t="str">
        <f t="shared" si="500"/>
        <v/>
      </c>
      <c r="AI2855" t="str">
        <f t="shared" si="501"/>
        <v/>
      </c>
      <c r="AY2855">
        <f t="shared" si="502"/>
        <v>261</v>
      </c>
      <c r="BJ2855" t="str">
        <f>IF(E2855&gt;0,"Nagyobb","Kisebb")</f>
        <v>Kisebb</v>
      </c>
    </row>
    <row r="2856" spans="1:62" x14ac:dyDescent="0.25">
      <c r="A2856">
        <v>1965</v>
      </c>
      <c r="B2856">
        <v>35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6</v>
      </c>
      <c r="M2856">
        <v>42</v>
      </c>
      <c r="N2856">
        <v>44</v>
      </c>
      <c r="O2856">
        <v>57</v>
      </c>
      <c r="P2856">
        <v>80</v>
      </c>
      <c r="Y2856" t="str">
        <f t="shared" si="492"/>
        <v>642445780</v>
      </c>
      <c r="AA2856" t="str">
        <f t="shared" si="493"/>
        <v/>
      </c>
      <c r="AB2856" t="str">
        <f t="shared" si="494"/>
        <v/>
      </c>
      <c r="AC2856" t="str">
        <f t="shared" si="495"/>
        <v/>
      </c>
      <c r="AD2856" t="str">
        <f t="shared" si="496"/>
        <v/>
      </c>
      <c r="AE2856" t="str">
        <f t="shared" si="497"/>
        <v/>
      </c>
      <c r="AF2856" t="str">
        <f t="shared" si="498"/>
        <v/>
      </c>
      <c r="AG2856" t="str">
        <f t="shared" si="499"/>
        <v/>
      </c>
      <c r="AH2856" t="str">
        <f t="shared" si="500"/>
        <v/>
      </c>
      <c r="AI2856" t="str">
        <f t="shared" si="501"/>
        <v/>
      </c>
      <c r="AY2856">
        <f t="shared" si="502"/>
        <v>229</v>
      </c>
      <c r="BJ2856" t="str">
        <f>IF(E2856&gt;0,"Nagyobb","Kisebb")</f>
        <v>Kisebb</v>
      </c>
    </row>
    <row r="2857" spans="1:62" x14ac:dyDescent="0.25">
      <c r="A2857">
        <v>1965</v>
      </c>
      <c r="B2857">
        <v>34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7</v>
      </c>
      <c r="M2857">
        <v>12</v>
      </c>
      <c r="N2857">
        <v>27</v>
      </c>
      <c r="O2857">
        <v>41</v>
      </c>
      <c r="P2857">
        <v>88</v>
      </c>
      <c r="Y2857" t="str">
        <f t="shared" si="492"/>
        <v>712274188</v>
      </c>
      <c r="AA2857" t="str">
        <f t="shared" si="493"/>
        <v/>
      </c>
      <c r="AB2857" t="str">
        <f t="shared" si="494"/>
        <v/>
      </c>
      <c r="AC2857" t="str">
        <f t="shared" si="495"/>
        <v/>
      </c>
      <c r="AD2857" t="str">
        <f t="shared" si="496"/>
        <v/>
      </c>
      <c r="AE2857" t="str">
        <f t="shared" si="497"/>
        <v/>
      </c>
      <c r="AF2857" t="str">
        <f t="shared" si="498"/>
        <v/>
      </c>
      <c r="AG2857" t="str">
        <f t="shared" si="499"/>
        <v/>
      </c>
      <c r="AH2857" t="str">
        <f t="shared" si="500"/>
        <v/>
      </c>
      <c r="AI2857" t="str">
        <f t="shared" si="501"/>
        <v/>
      </c>
      <c r="AY2857">
        <f t="shared" si="502"/>
        <v>175</v>
      </c>
      <c r="BJ2857" t="str">
        <f>IF(E2857&gt;0,"Nagyobb","Kisebb")</f>
        <v>Kisebb</v>
      </c>
    </row>
    <row r="2858" spans="1:62" x14ac:dyDescent="0.25">
      <c r="A2858">
        <v>1965</v>
      </c>
      <c r="B2858">
        <v>33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18</v>
      </c>
      <c r="M2858">
        <v>37</v>
      </c>
      <c r="N2858">
        <v>41</v>
      </c>
      <c r="O2858">
        <v>58</v>
      </c>
      <c r="P2858">
        <v>74</v>
      </c>
      <c r="Y2858" t="str">
        <f t="shared" si="492"/>
        <v>1837415874</v>
      </c>
      <c r="AA2858" t="str">
        <f t="shared" si="493"/>
        <v/>
      </c>
      <c r="AB2858" t="str">
        <f t="shared" si="494"/>
        <v/>
      </c>
      <c r="AC2858" t="str">
        <f t="shared" si="495"/>
        <v/>
      </c>
      <c r="AD2858" t="str">
        <f t="shared" si="496"/>
        <v/>
      </c>
      <c r="AE2858" t="str">
        <f t="shared" si="497"/>
        <v/>
      </c>
      <c r="AF2858" t="str">
        <f t="shared" si="498"/>
        <v/>
      </c>
      <c r="AG2858" t="str">
        <f t="shared" si="499"/>
        <v/>
      </c>
      <c r="AH2858" t="str">
        <f t="shared" si="500"/>
        <v/>
      </c>
      <c r="AI2858" t="str">
        <f t="shared" si="501"/>
        <v/>
      </c>
      <c r="AY2858">
        <f t="shared" si="502"/>
        <v>228</v>
      </c>
      <c r="BJ2858" t="str">
        <f>IF(E2858&gt;0,"Nagyobb","Kisebb")</f>
        <v>Kisebb</v>
      </c>
    </row>
    <row r="2859" spans="1:62" x14ac:dyDescent="0.25">
      <c r="A2859">
        <v>1965</v>
      </c>
      <c r="B2859">
        <v>32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10</v>
      </c>
      <c r="M2859">
        <v>33</v>
      </c>
      <c r="N2859">
        <v>47</v>
      </c>
      <c r="O2859">
        <v>70</v>
      </c>
      <c r="P2859">
        <v>81</v>
      </c>
      <c r="Y2859" t="str">
        <f t="shared" si="492"/>
        <v>1033477081</v>
      </c>
      <c r="AA2859" t="str">
        <f t="shared" si="493"/>
        <v/>
      </c>
      <c r="AB2859" t="str">
        <f t="shared" si="494"/>
        <v/>
      </c>
      <c r="AC2859" t="str">
        <f t="shared" si="495"/>
        <v/>
      </c>
      <c r="AD2859" t="str">
        <f t="shared" si="496"/>
        <v/>
      </c>
      <c r="AE2859" t="str">
        <f t="shared" si="497"/>
        <v/>
      </c>
      <c r="AF2859" t="str">
        <f t="shared" si="498"/>
        <v/>
      </c>
      <c r="AG2859" t="str">
        <f t="shared" si="499"/>
        <v/>
      </c>
      <c r="AH2859" t="str">
        <f t="shared" si="500"/>
        <v/>
      </c>
      <c r="AI2859" t="str">
        <f t="shared" si="501"/>
        <v/>
      </c>
      <c r="AY2859">
        <f t="shared" si="502"/>
        <v>241</v>
      </c>
      <c r="BJ2859" t="str">
        <f>IF(E2859&gt;0,"Nagyobb","Kisebb")</f>
        <v>Kisebb</v>
      </c>
    </row>
    <row r="2860" spans="1:62" x14ac:dyDescent="0.25">
      <c r="A2860">
        <v>1965</v>
      </c>
      <c r="B2860">
        <v>31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12</v>
      </c>
      <c r="M2860">
        <v>31</v>
      </c>
      <c r="N2860">
        <v>39</v>
      </c>
      <c r="O2860">
        <v>45</v>
      </c>
      <c r="P2860">
        <v>84</v>
      </c>
      <c r="Y2860" t="str">
        <f t="shared" si="492"/>
        <v>1231394584</v>
      </c>
      <c r="AA2860" t="str">
        <f t="shared" si="493"/>
        <v/>
      </c>
      <c r="AB2860" t="str">
        <f t="shared" si="494"/>
        <v/>
      </c>
      <c r="AC2860" t="str">
        <f t="shared" si="495"/>
        <v/>
      </c>
      <c r="AD2860" t="str">
        <f t="shared" si="496"/>
        <v/>
      </c>
      <c r="AE2860" t="str">
        <f t="shared" si="497"/>
        <v/>
      </c>
      <c r="AF2860" t="str">
        <f t="shared" si="498"/>
        <v/>
      </c>
      <c r="AG2860" t="str">
        <f t="shared" si="499"/>
        <v/>
      </c>
      <c r="AH2860" t="str">
        <f t="shared" si="500"/>
        <v/>
      </c>
      <c r="AI2860" t="str">
        <f t="shared" si="501"/>
        <v/>
      </c>
      <c r="AY2860">
        <f t="shared" si="502"/>
        <v>211</v>
      </c>
      <c r="BJ2860" t="str">
        <f>IF(E2860&gt;0,"Nagyobb","Kisebb")</f>
        <v>Kisebb</v>
      </c>
    </row>
    <row r="2861" spans="1:62" x14ac:dyDescent="0.25">
      <c r="A2861">
        <v>1965</v>
      </c>
      <c r="B2861">
        <v>30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14</v>
      </c>
      <c r="M2861">
        <v>28</v>
      </c>
      <c r="N2861">
        <v>60</v>
      </c>
      <c r="O2861">
        <v>69</v>
      </c>
      <c r="P2861">
        <v>80</v>
      </c>
      <c r="Y2861" t="str">
        <f t="shared" si="492"/>
        <v>1428606980</v>
      </c>
      <c r="AA2861" t="str">
        <f t="shared" si="493"/>
        <v/>
      </c>
      <c r="AB2861" t="str">
        <f t="shared" si="494"/>
        <v/>
      </c>
      <c r="AC2861" t="str">
        <f t="shared" si="495"/>
        <v/>
      </c>
      <c r="AD2861" t="str">
        <f t="shared" si="496"/>
        <v/>
      </c>
      <c r="AE2861" t="str">
        <f t="shared" si="497"/>
        <v/>
      </c>
      <c r="AF2861" t="str">
        <f t="shared" si="498"/>
        <v/>
      </c>
      <c r="AG2861" t="str">
        <f t="shared" si="499"/>
        <v/>
      </c>
      <c r="AH2861" t="str">
        <f t="shared" si="500"/>
        <v/>
      </c>
      <c r="AI2861" t="str">
        <f t="shared" si="501"/>
        <v/>
      </c>
      <c r="AY2861">
        <f t="shared" si="502"/>
        <v>251</v>
      </c>
      <c r="BJ2861" t="str">
        <f>IF(E2861&gt;0,"Nagyobb","Kisebb")</f>
        <v>Kisebb</v>
      </c>
    </row>
    <row r="2862" spans="1:62" x14ac:dyDescent="0.25">
      <c r="A2862">
        <v>1965</v>
      </c>
      <c r="B2862">
        <v>29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34</v>
      </c>
      <c r="M2862">
        <v>36</v>
      </c>
      <c r="N2862">
        <v>38</v>
      </c>
      <c r="O2862">
        <v>46</v>
      </c>
      <c r="P2862">
        <v>56</v>
      </c>
      <c r="Y2862" t="str">
        <f t="shared" si="492"/>
        <v>3436384656</v>
      </c>
      <c r="AA2862" t="str">
        <f t="shared" si="493"/>
        <v/>
      </c>
      <c r="AB2862" t="str">
        <f t="shared" si="494"/>
        <v/>
      </c>
      <c r="AC2862" t="str">
        <f t="shared" si="495"/>
        <v/>
      </c>
      <c r="AD2862" t="str">
        <f t="shared" si="496"/>
        <v/>
      </c>
      <c r="AE2862" t="str">
        <f t="shared" si="497"/>
        <v/>
      </c>
      <c r="AF2862" t="str">
        <f t="shared" si="498"/>
        <v/>
      </c>
      <c r="AG2862" t="str">
        <f t="shared" si="499"/>
        <v/>
      </c>
      <c r="AH2862" t="str">
        <f t="shared" si="500"/>
        <v/>
      </c>
      <c r="AI2862" t="str">
        <f t="shared" si="501"/>
        <v/>
      </c>
      <c r="AY2862">
        <f t="shared" si="502"/>
        <v>210</v>
      </c>
      <c r="BJ2862" t="str">
        <f>IF(E2862&gt;0,"Nagyobb","Kisebb")</f>
        <v>Kisebb</v>
      </c>
    </row>
    <row r="2863" spans="1:62" x14ac:dyDescent="0.25">
      <c r="A2863">
        <v>1965</v>
      </c>
      <c r="B2863">
        <v>28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8</v>
      </c>
      <c r="M2863">
        <v>21</v>
      </c>
      <c r="N2863">
        <v>61</v>
      </c>
      <c r="O2863">
        <v>65</v>
      </c>
      <c r="P2863">
        <v>76</v>
      </c>
      <c r="Y2863" t="str">
        <f t="shared" si="492"/>
        <v>821616576</v>
      </c>
      <c r="AA2863" t="str">
        <f t="shared" si="493"/>
        <v/>
      </c>
      <c r="AB2863" t="str">
        <f t="shared" si="494"/>
        <v/>
      </c>
      <c r="AC2863" t="str">
        <f t="shared" si="495"/>
        <v/>
      </c>
      <c r="AD2863" t="str">
        <f t="shared" si="496"/>
        <v/>
      </c>
      <c r="AE2863" t="str">
        <f t="shared" si="497"/>
        <v/>
      </c>
      <c r="AF2863" t="str">
        <f t="shared" si="498"/>
        <v/>
      </c>
      <c r="AG2863" t="str">
        <f t="shared" si="499"/>
        <v/>
      </c>
      <c r="AH2863" t="str">
        <f t="shared" si="500"/>
        <v/>
      </c>
      <c r="AI2863" t="str">
        <f t="shared" si="501"/>
        <v/>
      </c>
      <c r="AY2863">
        <f t="shared" si="502"/>
        <v>231</v>
      </c>
      <c r="BJ2863" t="str">
        <f>IF(E2863&gt;0,"Nagyobb","Kisebb")</f>
        <v>Kisebb</v>
      </c>
    </row>
    <row r="2864" spans="1:62" x14ac:dyDescent="0.25">
      <c r="A2864">
        <v>1965</v>
      </c>
      <c r="B2864">
        <v>27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17</v>
      </c>
      <c r="M2864">
        <v>21</v>
      </c>
      <c r="N2864">
        <v>29</v>
      </c>
      <c r="O2864">
        <v>59</v>
      </c>
      <c r="P2864">
        <v>66</v>
      </c>
      <c r="Y2864" t="str">
        <f t="shared" si="492"/>
        <v>1721295966</v>
      </c>
      <c r="AA2864" t="str">
        <f t="shared" si="493"/>
        <v/>
      </c>
      <c r="AB2864" t="str">
        <f t="shared" si="494"/>
        <v/>
      </c>
      <c r="AC2864" t="str">
        <f t="shared" si="495"/>
        <v/>
      </c>
      <c r="AD2864" t="str">
        <f t="shared" si="496"/>
        <v/>
      </c>
      <c r="AE2864" t="str">
        <f t="shared" si="497"/>
        <v/>
      </c>
      <c r="AF2864" t="str">
        <f t="shared" si="498"/>
        <v/>
      </c>
      <c r="AG2864" t="str">
        <f t="shared" si="499"/>
        <v/>
      </c>
      <c r="AH2864" t="str">
        <f t="shared" si="500"/>
        <v/>
      </c>
      <c r="AI2864" t="str">
        <f t="shared" si="501"/>
        <v/>
      </c>
      <c r="AY2864">
        <f t="shared" si="502"/>
        <v>192</v>
      </c>
      <c r="BJ2864" t="str">
        <f>IF(E2864&gt;0,"Nagyobb","Kisebb")</f>
        <v>Kisebb</v>
      </c>
    </row>
    <row r="2865" spans="1:62" x14ac:dyDescent="0.25">
      <c r="A2865">
        <v>1965</v>
      </c>
      <c r="B2865">
        <v>26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3</v>
      </c>
      <c r="M2865">
        <v>29</v>
      </c>
      <c r="N2865">
        <v>34</v>
      </c>
      <c r="O2865">
        <v>61</v>
      </c>
      <c r="P2865">
        <v>62</v>
      </c>
      <c r="Y2865" t="str">
        <f t="shared" si="492"/>
        <v>329346162</v>
      </c>
      <c r="AA2865" t="str">
        <f t="shared" si="493"/>
        <v/>
      </c>
      <c r="AB2865" t="str">
        <f t="shared" si="494"/>
        <v/>
      </c>
      <c r="AC2865" t="str">
        <f t="shared" si="495"/>
        <v/>
      </c>
      <c r="AD2865" t="str">
        <f t="shared" si="496"/>
        <v>+</v>
      </c>
      <c r="AE2865" t="str">
        <f t="shared" si="497"/>
        <v/>
      </c>
      <c r="AF2865" t="str">
        <f t="shared" si="498"/>
        <v/>
      </c>
      <c r="AG2865" t="str">
        <f t="shared" si="499"/>
        <v/>
      </c>
      <c r="AH2865" t="str">
        <f t="shared" si="500"/>
        <v/>
      </c>
      <c r="AI2865" t="str">
        <f t="shared" si="501"/>
        <v/>
      </c>
      <c r="AY2865">
        <f t="shared" si="502"/>
        <v>189</v>
      </c>
      <c r="BJ2865" t="str">
        <f>IF(E2865&gt;0,"Nagyobb","Kisebb")</f>
        <v>Kisebb</v>
      </c>
    </row>
    <row r="2866" spans="1:62" x14ac:dyDescent="0.25">
      <c r="A2866">
        <v>1965</v>
      </c>
      <c r="B2866">
        <v>25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19</v>
      </c>
      <c r="M2866">
        <v>61</v>
      </c>
      <c r="N2866">
        <v>62</v>
      </c>
      <c r="O2866">
        <v>74</v>
      </c>
      <c r="P2866">
        <v>82</v>
      </c>
      <c r="Y2866" t="str">
        <f t="shared" si="492"/>
        <v>1961627482</v>
      </c>
      <c r="AA2866" t="str">
        <f t="shared" si="493"/>
        <v/>
      </c>
      <c r="AB2866" t="str">
        <f t="shared" si="494"/>
        <v>+</v>
      </c>
      <c r="AC2866" t="str">
        <f t="shared" si="495"/>
        <v/>
      </c>
      <c r="AD2866" t="str">
        <f t="shared" si="496"/>
        <v/>
      </c>
      <c r="AE2866" t="str">
        <f t="shared" si="497"/>
        <v/>
      </c>
      <c r="AF2866" t="str">
        <f t="shared" si="498"/>
        <v/>
      </c>
      <c r="AG2866" t="str">
        <f t="shared" si="499"/>
        <v/>
      </c>
      <c r="AH2866" t="str">
        <f t="shared" si="500"/>
        <v/>
      </c>
      <c r="AI2866" t="str">
        <f t="shared" si="501"/>
        <v/>
      </c>
      <c r="AY2866">
        <f t="shared" si="502"/>
        <v>298</v>
      </c>
      <c r="BJ2866" t="str">
        <f>IF(E2866&gt;0,"Nagyobb","Kisebb")</f>
        <v>Kisebb</v>
      </c>
    </row>
    <row r="2867" spans="1:62" x14ac:dyDescent="0.25">
      <c r="A2867">
        <v>1965</v>
      </c>
      <c r="B2867">
        <v>24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12</v>
      </c>
      <c r="M2867">
        <v>28</v>
      </c>
      <c r="N2867">
        <v>45</v>
      </c>
      <c r="O2867">
        <v>62</v>
      </c>
      <c r="P2867">
        <v>68</v>
      </c>
      <c r="Y2867" t="str">
        <f t="shared" si="492"/>
        <v>1228456268</v>
      </c>
      <c r="AA2867" t="str">
        <f t="shared" si="493"/>
        <v/>
      </c>
      <c r="AB2867" t="str">
        <f t="shared" si="494"/>
        <v/>
      </c>
      <c r="AC2867" t="str">
        <f t="shared" si="495"/>
        <v/>
      </c>
      <c r="AD2867" t="str">
        <f t="shared" si="496"/>
        <v/>
      </c>
      <c r="AE2867" t="str">
        <f t="shared" si="497"/>
        <v/>
      </c>
      <c r="AF2867" t="str">
        <f t="shared" si="498"/>
        <v/>
      </c>
      <c r="AG2867" t="str">
        <f t="shared" si="499"/>
        <v/>
      </c>
      <c r="AH2867" t="str">
        <f t="shared" si="500"/>
        <v/>
      </c>
      <c r="AI2867" t="str">
        <f t="shared" si="501"/>
        <v/>
      </c>
      <c r="AY2867">
        <f t="shared" si="502"/>
        <v>215</v>
      </c>
      <c r="BJ2867" t="str">
        <f>IF(E2867&gt;0,"Nagyobb","Kisebb")</f>
        <v>Kisebb</v>
      </c>
    </row>
    <row r="2868" spans="1:62" x14ac:dyDescent="0.25">
      <c r="A2868">
        <v>1965</v>
      </c>
      <c r="B2868">
        <v>23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11</v>
      </c>
      <c r="M2868">
        <v>45</v>
      </c>
      <c r="N2868">
        <v>51</v>
      </c>
      <c r="O2868">
        <v>63</v>
      </c>
      <c r="P2868">
        <v>65</v>
      </c>
      <c r="Y2868" t="str">
        <f t="shared" si="492"/>
        <v>1145516365</v>
      </c>
      <c r="AA2868" t="str">
        <f t="shared" si="493"/>
        <v/>
      </c>
      <c r="AB2868" t="str">
        <f t="shared" si="494"/>
        <v/>
      </c>
      <c r="AC2868" t="str">
        <f t="shared" si="495"/>
        <v/>
      </c>
      <c r="AD2868" t="str">
        <f t="shared" si="496"/>
        <v/>
      </c>
      <c r="AE2868" t="str">
        <f t="shared" si="497"/>
        <v/>
      </c>
      <c r="AF2868" t="str">
        <f t="shared" si="498"/>
        <v/>
      </c>
      <c r="AG2868" t="str">
        <f t="shared" si="499"/>
        <v/>
      </c>
      <c r="AH2868" t="str">
        <f t="shared" si="500"/>
        <v/>
      </c>
      <c r="AI2868" t="str">
        <f t="shared" si="501"/>
        <v/>
      </c>
      <c r="AY2868">
        <f t="shared" si="502"/>
        <v>235</v>
      </c>
      <c r="BJ2868" t="str">
        <f>IF(E2868&gt;0,"Nagyobb","Kisebb")</f>
        <v>Kisebb</v>
      </c>
    </row>
    <row r="2869" spans="1:62" x14ac:dyDescent="0.25">
      <c r="A2869">
        <v>1965</v>
      </c>
      <c r="B2869">
        <v>22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9</v>
      </c>
      <c r="M2869">
        <v>13</v>
      </c>
      <c r="N2869">
        <v>55</v>
      </c>
      <c r="O2869">
        <v>66</v>
      </c>
      <c r="P2869">
        <v>69</v>
      </c>
      <c r="Y2869" t="str">
        <f t="shared" si="492"/>
        <v>913556669</v>
      </c>
      <c r="AA2869" t="str">
        <f t="shared" si="493"/>
        <v/>
      </c>
      <c r="AB2869" t="str">
        <f t="shared" si="494"/>
        <v/>
      </c>
      <c r="AC2869" t="str">
        <f t="shared" si="495"/>
        <v/>
      </c>
      <c r="AD2869" t="str">
        <f t="shared" si="496"/>
        <v/>
      </c>
      <c r="AE2869" t="str">
        <f t="shared" si="497"/>
        <v/>
      </c>
      <c r="AF2869" t="str">
        <f t="shared" si="498"/>
        <v/>
      </c>
      <c r="AG2869" t="str">
        <f t="shared" si="499"/>
        <v/>
      </c>
      <c r="AH2869" t="str">
        <f t="shared" si="500"/>
        <v/>
      </c>
      <c r="AI2869" t="str">
        <f t="shared" si="501"/>
        <v/>
      </c>
      <c r="AY2869">
        <f t="shared" si="502"/>
        <v>212</v>
      </c>
      <c r="BJ2869" t="str">
        <f>IF(E2869&gt;0,"Nagyobb","Kisebb")</f>
        <v>Kisebb</v>
      </c>
    </row>
    <row r="2870" spans="1:62" x14ac:dyDescent="0.25">
      <c r="A2870">
        <v>1965</v>
      </c>
      <c r="B2870">
        <v>21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34</v>
      </c>
      <c r="N2870">
        <v>48</v>
      </c>
      <c r="O2870">
        <v>55</v>
      </c>
      <c r="P2870">
        <v>65</v>
      </c>
      <c r="Y2870" t="str">
        <f t="shared" si="492"/>
        <v>934485565</v>
      </c>
      <c r="AA2870" t="str">
        <f t="shared" si="493"/>
        <v/>
      </c>
      <c r="AB2870" t="str">
        <f t="shared" si="494"/>
        <v/>
      </c>
      <c r="AC2870" t="str">
        <f t="shared" si="495"/>
        <v/>
      </c>
      <c r="AD2870" t="str">
        <f t="shared" si="496"/>
        <v/>
      </c>
      <c r="AE2870" t="str">
        <f t="shared" si="497"/>
        <v/>
      </c>
      <c r="AF2870" t="str">
        <f t="shared" si="498"/>
        <v/>
      </c>
      <c r="AG2870" t="str">
        <f t="shared" si="499"/>
        <v/>
      </c>
      <c r="AH2870" t="str">
        <f t="shared" si="500"/>
        <v/>
      </c>
      <c r="AI2870" t="str">
        <f t="shared" si="501"/>
        <v/>
      </c>
      <c r="AY2870">
        <f t="shared" si="502"/>
        <v>211</v>
      </c>
      <c r="BJ2870" t="str">
        <f>IF(E2870&gt;0,"Nagyobb","Kisebb")</f>
        <v>Kisebb</v>
      </c>
    </row>
    <row r="2871" spans="1:62" x14ac:dyDescent="0.25">
      <c r="A2871">
        <v>1965</v>
      </c>
      <c r="B2871">
        <v>20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12</v>
      </c>
      <c r="M2871">
        <v>14</v>
      </c>
      <c r="N2871">
        <v>38</v>
      </c>
      <c r="O2871">
        <v>63</v>
      </c>
      <c r="P2871">
        <v>72</v>
      </c>
      <c r="Y2871" t="str">
        <f t="shared" si="492"/>
        <v>1214386372</v>
      </c>
      <c r="AA2871" t="str">
        <f t="shared" si="493"/>
        <v/>
      </c>
      <c r="AB2871" t="str">
        <f t="shared" si="494"/>
        <v/>
      </c>
      <c r="AC2871" t="str">
        <f t="shared" si="495"/>
        <v/>
      </c>
      <c r="AD2871" t="str">
        <f t="shared" si="496"/>
        <v/>
      </c>
      <c r="AE2871" t="str">
        <f t="shared" si="497"/>
        <v/>
      </c>
      <c r="AF2871" t="str">
        <f t="shared" si="498"/>
        <v/>
      </c>
      <c r="AG2871" t="str">
        <f t="shared" si="499"/>
        <v/>
      </c>
      <c r="AH2871" t="str">
        <f t="shared" si="500"/>
        <v/>
      </c>
      <c r="AI2871" t="str">
        <f t="shared" si="501"/>
        <v/>
      </c>
      <c r="AY2871">
        <f t="shared" si="502"/>
        <v>199</v>
      </c>
      <c r="BJ2871" t="str">
        <f>IF(E2871&gt;0,"Nagyobb","Kisebb")</f>
        <v>Kisebb</v>
      </c>
    </row>
    <row r="2872" spans="1:62" x14ac:dyDescent="0.25">
      <c r="A2872">
        <v>1965</v>
      </c>
      <c r="B2872">
        <v>19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27</v>
      </c>
      <c r="M2872">
        <v>35</v>
      </c>
      <c r="N2872">
        <v>49</v>
      </c>
      <c r="O2872">
        <v>50</v>
      </c>
      <c r="P2872">
        <v>74</v>
      </c>
      <c r="Y2872" t="str">
        <f t="shared" si="492"/>
        <v>2735495074</v>
      </c>
      <c r="AA2872" t="str">
        <f t="shared" si="493"/>
        <v/>
      </c>
      <c r="AB2872" t="str">
        <f t="shared" si="494"/>
        <v/>
      </c>
      <c r="AC2872" t="str">
        <f t="shared" si="495"/>
        <v>+</v>
      </c>
      <c r="AD2872" t="str">
        <f t="shared" si="496"/>
        <v/>
      </c>
      <c r="AE2872" t="str">
        <f t="shared" si="497"/>
        <v/>
      </c>
      <c r="AF2872" t="str">
        <f t="shared" si="498"/>
        <v/>
      </c>
      <c r="AG2872" t="str">
        <f t="shared" si="499"/>
        <v/>
      </c>
      <c r="AH2872" t="str">
        <f t="shared" si="500"/>
        <v/>
      </c>
      <c r="AI2872" t="str">
        <f t="shared" si="501"/>
        <v/>
      </c>
      <c r="AY2872">
        <f t="shared" si="502"/>
        <v>235</v>
      </c>
      <c r="BJ2872" t="str">
        <f>IF(E2872&gt;0,"Nagyobb","Kisebb")</f>
        <v>Kisebb</v>
      </c>
    </row>
    <row r="2873" spans="1:62" x14ac:dyDescent="0.25">
      <c r="A2873">
        <v>1965</v>
      </c>
      <c r="B2873">
        <v>18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15</v>
      </c>
      <c r="M2873">
        <v>19</v>
      </c>
      <c r="N2873">
        <v>29</v>
      </c>
      <c r="O2873">
        <v>47</v>
      </c>
      <c r="P2873">
        <v>64</v>
      </c>
      <c r="Y2873" t="str">
        <f t="shared" si="492"/>
        <v>1519294764</v>
      </c>
      <c r="AA2873" t="str">
        <f t="shared" si="493"/>
        <v/>
      </c>
      <c r="AB2873" t="str">
        <f t="shared" si="494"/>
        <v/>
      </c>
      <c r="AC2873" t="str">
        <f t="shared" si="495"/>
        <v/>
      </c>
      <c r="AD2873" t="str">
        <f t="shared" si="496"/>
        <v/>
      </c>
      <c r="AE2873" t="str">
        <f t="shared" si="497"/>
        <v/>
      </c>
      <c r="AF2873" t="str">
        <f t="shared" si="498"/>
        <v/>
      </c>
      <c r="AG2873" t="str">
        <f t="shared" si="499"/>
        <v/>
      </c>
      <c r="AH2873" t="str">
        <f t="shared" si="500"/>
        <v/>
      </c>
      <c r="AI2873" t="str">
        <f t="shared" si="501"/>
        <v/>
      </c>
      <c r="AY2873">
        <f t="shared" si="502"/>
        <v>174</v>
      </c>
      <c r="BJ2873" t="str">
        <f>IF(E2873&gt;0,"Nagyobb","Kisebb")</f>
        <v>Kisebb</v>
      </c>
    </row>
    <row r="2874" spans="1:62" x14ac:dyDescent="0.25">
      <c r="A2874">
        <v>1965</v>
      </c>
      <c r="B2874">
        <v>17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14</v>
      </c>
      <c r="M2874">
        <v>39</v>
      </c>
      <c r="N2874">
        <v>44</v>
      </c>
      <c r="O2874">
        <v>48</v>
      </c>
      <c r="P2874">
        <v>60</v>
      </c>
      <c r="Y2874" t="str">
        <f t="shared" si="492"/>
        <v>1439444860</v>
      </c>
      <c r="AA2874" t="str">
        <f t="shared" si="493"/>
        <v/>
      </c>
      <c r="AB2874" t="str">
        <f t="shared" si="494"/>
        <v/>
      </c>
      <c r="AC2874" t="str">
        <f t="shared" si="495"/>
        <v/>
      </c>
      <c r="AD2874" t="str">
        <f t="shared" si="496"/>
        <v/>
      </c>
      <c r="AE2874" t="str">
        <f t="shared" si="497"/>
        <v/>
      </c>
      <c r="AF2874" t="str">
        <f t="shared" si="498"/>
        <v/>
      </c>
      <c r="AG2874" t="str">
        <f t="shared" si="499"/>
        <v/>
      </c>
      <c r="AH2874" t="str">
        <f t="shared" si="500"/>
        <v/>
      </c>
      <c r="AI2874" t="str">
        <f t="shared" si="501"/>
        <v/>
      </c>
      <c r="AY2874">
        <f t="shared" si="502"/>
        <v>205</v>
      </c>
      <c r="BJ2874" t="str">
        <f>IF(E2874&gt;0,"Nagyobb","Kisebb")</f>
        <v>Kisebb</v>
      </c>
    </row>
    <row r="2875" spans="1:62" x14ac:dyDescent="0.25">
      <c r="A2875">
        <v>1965</v>
      </c>
      <c r="B2875">
        <v>16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13</v>
      </c>
      <c r="M2875">
        <v>23</v>
      </c>
      <c r="N2875">
        <v>67</v>
      </c>
      <c r="O2875">
        <v>77</v>
      </c>
      <c r="P2875">
        <v>83</v>
      </c>
      <c r="Y2875" t="str">
        <f t="shared" si="492"/>
        <v>1323677783</v>
      </c>
      <c r="AA2875" t="str">
        <f t="shared" si="493"/>
        <v/>
      </c>
      <c r="AB2875" t="str">
        <f t="shared" si="494"/>
        <v/>
      </c>
      <c r="AC2875" t="str">
        <f t="shared" si="495"/>
        <v/>
      </c>
      <c r="AD2875" t="str">
        <f t="shared" si="496"/>
        <v/>
      </c>
      <c r="AE2875" t="str">
        <f t="shared" si="497"/>
        <v/>
      </c>
      <c r="AF2875" t="str">
        <f t="shared" si="498"/>
        <v/>
      </c>
      <c r="AG2875" t="str">
        <f t="shared" si="499"/>
        <v/>
      </c>
      <c r="AH2875" t="str">
        <f t="shared" si="500"/>
        <v/>
      </c>
      <c r="AI2875" t="str">
        <f t="shared" si="501"/>
        <v/>
      </c>
      <c r="AY2875">
        <f t="shared" si="502"/>
        <v>263</v>
      </c>
      <c r="BJ2875" t="str">
        <f>IF(E2875&gt;0,"Nagyobb","Kisebb")</f>
        <v>Kisebb</v>
      </c>
    </row>
    <row r="2876" spans="1:62" x14ac:dyDescent="0.25">
      <c r="A2876">
        <v>1965</v>
      </c>
      <c r="B2876">
        <v>15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15</v>
      </c>
      <c r="M2876">
        <v>24</v>
      </c>
      <c r="N2876">
        <v>31</v>
      </c>
      <c r="O2876">
        <v>36</v>
      </c>
      <c r="P2876">
        <v>77</v>
      </c>
      <c r="Y2876" t="str">
        <f t="shared" si="492"/>
        <v>1524313677</v>
      </c>
      <c r="AA2876" t="str">
        <f t="shared" si="493"/>
        <v/>
      </c>
      <c r="AB2876" t="str">
        <f t="shared" si="494"/>
        <v/>
      </c>
      <c r="AC2876" t="str">
        <f t="shared" si="495"/>
        <v/>
      </c>
      <c r="AD2876" t="str">
        <f t="shared" si="496"/>
        <v/>
      </c>
      <c r="AE2876" t="str">
        <f t="shared" si="497"/>
        <v/>
      </c>
      <c r="AF2876" t="str">
        <f t="shared" si="498"/>
        <v/>
      </c>
      <c r="AG2876" t="str">
        <f t="shared" si="499"/>
        <v/>
      </c>
      <c r="AH2876" t="str">
        <f t="shared" si="500"/>
        <v/>
      </c>
      <c r="AI2876" t="str">
        <f t="shared" si="501"/>
        <v/>
      </c>
      <c r="AY2876">
        <f t="shared" si="502"/>
        <v>183</v>
      </c>
      <c r="BJ2876" t="str">
        <f>IF(E2876&gt;0,"Nagyobb","Kisebb")</f>
        <v>Kisebb</v>
      </c>
    </row>
    <row r="2877" spans="1:62" x14ac:dyDescent="0.25">
      <c r="A2877">
        <v>1965</v>
      </c>
      <c r="B2877">
        <v>14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</v>
      </c>
      <c r="M2877">
        <v>3</v>
      </c>
      <c r="N2877">
        <v>60</v>
      </c>
      <c r="O2877">
        <v>75</v>
      </c>
      <c r="P2877">
        <v>81</v>
      </c>
      <c r="Y2877" t="str">
        <f t="shared" si="492"/>
        <v>13607581</v>
      </c>
      <c r="AA2877" t="str">
        <f t="shared" si="493"/>
        <v/>
      </c>
      <c r="AB2877" t="str">
        <f t="shared" si="494"/>
        <v/>
      </c>
      <c r="AC2877" t="str">
        <f t="shared" si="495"/>
        <v/>
      </c>
      <c r="AD2877" t="str">
        <f t="shared" si="496"/>
        <v/>
      </c>
      <c r="AE2877" t="str">
        <f t="shared" si="497"/>
        <v/>
      </c>
      <c r="AF2877" t="str">
        <f t="shared" si="498"/>
        <v/>
      </c>
      <c r="AG2877" t="str">
        <f t="shared" si="499"/>
        <v/>
      </c>
      <c r="AH2877" t="str">
        <f t="shared" si="500"/>
        <v/>
      </c>
      <c r="AI2877" t="str">
        <f t="shared" si="501"/>
        <v/>
      </c>
      <c r="AY2877">
        <f t="shared" si="502"/>
        <v>220</v>
      </c>
      <c r="BJ2877" t="str">
        <f>IF(E2877&gt;0,"Nagyobb","Kisebb")</f>
        <v>Kisebb</v>
      </c>
    </row>
    <row r="2878" spans="1:62" x14ac:dyDescent="0.25">
      <c r="A2878">
        <v>1965</v>
      </c>
      <c r="B2878">
        <v>13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6</v>
      </c>
      <c r="M2878">
        <v>30</v>
      </c>
      <c r="N2878">
        <v>34</v>
      </c>
      <c r="O2878">
        <v>36</v>
      </c>
      <c r="P2878">
        <v>64</v>
      </c>
      <c r="Y2878" t="str">
        <f t="shared" si="492"/>
        <v>630343664</v>
      </c>
      <c r="AA2878" t="str">
        <f t="shared" si="493"/>
        <v/>
      </c>
      <c r="AB2878" t="str">
        <f t="shared" si="494"/>
        <v/>
      </c>
      <c r="AC2878" t="str">
        <f t="shared" si="495"/>
        <v/>
      </c>
      <c r="AD2878" t="str">
        <f t="shared" si="496"/>
        <v/>
      </c>
      <c r="AE2878" t="str">
        <f t="shared" si="497"/>
        <v/>
      </c>
      <c r="AF2878" t="str">
        <f t="shared" si="498"/>
        <v/>
      </c>
      <c r="AG2878" t="str">
        <f t="shared" si="499"/>
        <v/>
      </c>
      <c r="AH2878" t="str">
        <f t="shared" si="500"/>
        <v/>
      </c>
      <c r="AI2878" t="str">
        <f t="shared" si="501"/>
        <v/>
      </c>
      <c r="AY2878">
        <f t="shared" si="502"/>
        <v>170</v>
      </c>
      <c r="BJ2878" t="str">
        <f>IF(E2878&gt;0,"Nagyobb","Kisebb")</f>
        <v>Kisebb</v>
      </c>
    </row>
    <row r="2879" spans="1:62" x14ac:dyDescent="0.25">
      <c r="A2879">
        <v>1965</v>
      </c>
      <c r="B2879">
        <v>12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4</v>
      </c>
      <c r="M2879">
        <v>21</v>
      </c>
      <c r="N2879">
        <v>51</v>
      </c>
      <c r="O2879">
        <v>84</v>
      </c>
      <c r="P2879">
        <v>90</v>
      </c>
      <c r="Y2879" t="str">
        <f t="shared" si="492"/>
        <v>421518490</v>
      </c>
      <c r="AA2879" t="str">
        <f t="shared" si="493"/>
        <v/>
      </c>
      <c r="AB2879" t="str">
        <f t="shared" si="494"/>
        <v/>
      </c>
      <c r="AC2879" t="str">
        <f t="shared" si="495"/>
        <v/>
      </c>
      <c r="AD2879" t="str">
        <f t="shared" si="496"/>
        <v/>
      </c>
      <c r="AE2879" t="str">
        <f t="shared" si="497"/>
        <v/>
      </c>
      <c r="AF2879" t="str">
        <f t="shared" si="498"/>
        <v/>
      </c>
      <c r="AG2879" t="str">
        <f t="shared" si="499"/>
        <v/>
      </c>
      <c r="AH2879" t="str">
        <f t="shared" si="500"/>
        <v/>
      </c>
      <c r="AI2879" t="str">
        <f t="shared" si="501"/>
        <v/>
      </c>
      <c r="AY2879">
        <f t="shared" si="502"/>
        <v>250</v>
      </c>
      <c r="BJ2879" t="str">
        <f>IF(E2879&gt;0,"Nagyobb","Kisebb")</f>
        <v>Kisebb</v>
      </c>
    </row>
    <row r="2880" spans="1:62" x14ac:dyDescent="0.25">
      <c r="A2880">
        <v>1965</v>
      </c>
      <c r="B2880">
        <v>11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15</v>
      </c>
      <c r="M2880">
        <v>43</v>
      </c>
      <c r="N2880">
        <v>62</v>
      </c>
      <c r="O2880">
        <v>66</v>
      </c>
      <c r="P2880">
        <v>70</v>
      </c>
      <c r="Y2880" t="str">
        <f t="shared" si="492"/>
        <v>1543626670</v>
      </c>
      <c r="AA2880" t="str">
        <f t="shared" si="493"/>
        <v/>
      </c>
      <c r="AB2880" t="str">
        <f t="shared" si="494"/>
        <v/>
      </c>
      <c r="AC2880" t="str">
        <f t="shared" si="495"/>
        <v/>
      </c>
      <c r="AD2880" t="str">
        <f t="shared" si="496"/>
        <v/>
      </c>
      <c r="AE2880" t="str">
        <f t="shared" si="497"/>
        <v/>
      </c>
      <c r="AF2880" t="str">
        <f t="shared" si="498"/>
        <v/>
      </c>
      <c r="AG2880" t="str">
        <f t="shared" si="499"/>
        <v/>
      </c>
      <c r="AH2880" t="str">
        <f t="shared" si="500"/>
        <v/>
      </c>
      <c r="AI2880" t="str">
        <f t="shared" si="501"/>
        <v/>
      </c>
      <c r="AY2880">
        <f t="shared" si="502"/>
        <v>256</v>
      </c>
      <c r="BJ2880" t="str">
        <f>IF(E2880&gt;0,"Nagyobb","Kisebb")</f>
        <v>Kisebb</v>
      </c>
    </row>
    <row r="2881" spans="1:62" x14ac:dyDescent="0.25">
      <c r="A2881">
        <v>1965</v>
      </c>
      <c r="B2881">
        <v>10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4</v>
      </c>
      <c r="M2881">
        <v>26</v>
      </c>
      <c r="N2881">
        <v>62</v>
      </c>
      <c r="O2881">
        <v>73</v>
      </c>
      <c r="P2881">
        <v>86</v>
      </c>
      <c r="Y2881" t="str">
        <f t="shared" si="492"/>
        <v>426627386</v>
      </c>
      <c r="AA2881" t="str">
        <f t="shared" si="493"/>
        <v/>
      </c>
      <c r="AB2881" t="str">
        <f t="shared" si="494"/>
        <v/>
      </c>
      <c r="AC2881" t="str">
        <f t="shared" si="495"/>
        <v/>
      </c>
      <c r="AD2881" t="str">
        <f t="shared" si="496"/>
        <v/>
      </c>
      <c r="AE2881" t="str">
        <f t="shared" si="497"/>
        <v/>
      </c>
      <c r="AF2881" t="str">
        <f t="shared" si="498"/>
        <v/>
      </c>
      <c r="AG2881" t="str">
        <f t="shared" si="499"/>
        <v/>
      </c>
      <c r="AH2881" t="str">
        <f t="shared" si="500"/>
        <v/>
      </c>
      <c r="AI2881" t="str">
        <f t="shared" si="501"/>
        <v/>
      </c>
      <c r="AY2881">
        <f t="shared" si="502"/>
        <v>251</v>
      </c>
      <c r="BJ2881" t="str">
        <f>IF(E2881&gt;0,"Nagyobb","Kisebb")</f>
        <v>Kisebb</v>
      </c>
    </row>
    <row r="2882" spans="1:62" x14ac:dyDescent="0.25">
      <c r="A2882">
        <v>1965</v>
      </c>
      <c r="B2882">
        <v>9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23</v>
      </c>
      <c r="M2882">
        <v>39</v>
      </c>
      <c r="N2882">
        <v>43</v>
      </c>
      <c r="O2882">
        <v>45</v>
      </c>
      <c r="P2882">
        <v>80</v>
      </c>
      <c r="Y2882" t="str">
        <f t="shared" ref="Y2882:Y2945" si="503">L2882&amp;M2882&amp;N2882&amp;O2882&amp;P2882</f>
        <v>2339434580</v>
      </c>
      <c r="AA2882" t="str">
        <f t="shared" ref="AA2882:AA2945" si="504">IF(L2882+1=M2882,"+","")</f>
        <v/>
      </c>
      <c r="AB2882" t="str">
        <f t="shared" ref="AB2882:AB2945" si="505">IF(M2882+1=N2882,"+","")</f>
        <v/>
      </c>
      <c r="AC2882" t="str">
        <f t="shared" ref="AC2882:AC2945" si="506">IF(N2882+1=O2882,"+","")</f>
        <v/>
      </c>
      <c r="AD2882" t="str">
        <f t="shared" ref="AD2882:AD2945" si="507">IF(O2882+1=P2882,"+","")</f>
        <v/>
      </c>
      <c r="AE2882" t="str">
        <f t="shared" ref="AE2882:AE2945" si="508">IF(AA2882&amp;AB2882="++","harom","")</f>
        <v/>
      </c>
      <c r="AF2882" t="str">
        <f t="shared" ref="AF2882:AF2945" si="509">IF(AB2882&amp;AC2882="++","harom","")</f>
        <v/>
      </c>
      <c r="AG2882" t="str">
        <f t="shared" ref="AG2882:AG2945" si="510">IF(AC2882&amp;AD2882="++","harom","")</f>
        <v/>
      </c>
      <c r="AH2882" t="str">
        <f t="shared" ref="AH2882:AH2945" si="511">IF(AA2882&amp;AB2882&amp;AC2882="+++","negy","")</f>
        <v/>
      </c>
      <c r="AI2882" t="str">
        <f t="shared" ref="AI2882:AI2945" si="512">IF(AB2882&amp;AC2882&amp;AD2882="+++","negy","")</f>
        <v/>
      </c>
      <c r="AY2882">
        <f t="shared" ref="AY2882:AY2945" si="513">SUM(L2882:P2882)</f>
        <v>230</v>
      </c>
      <c r="BJ2882" t="str">
        <f>IF(E2882&gt;0,"Nagyobb","Kisebb")</f>
        <v>Kisebb</v>
      </c>
    </row>
    <row r="2883" spans="1:62" x14ac:dyDescent="0.25">
      <c r="A2883">
        <v>1965</v>
      </c>
      <c r="B2883">
        <v>8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38</v>
      </c>
      <c r="M2883">
        <v>41</v>
      </c>
      <c r="N2883">
        <v>51</v>
      </c>
      <c r="O2883">
        <v>83</v>
      </c>
      <c r="P2883">
        <v>85</v>
      </c>
      <c r="Y2883" t="str">
        <f t="shared" si="503"/>
        <v>3841518385</v>
      </c>
      <c r="AA2883" t="str">
        <f t="shared" si="504"/>
        <v/>
      </c>
      <c r="AB2883" t="str">
        <f t="shared" si="505"/>
        <v/>
      </c>
      <c r="AC2883" t="str">
        <f t="shared" si="506"/>
        <v/>
      </c>
      <c r="AD2883" t="str">
        <f t="shared" si="507"/>
        <v/>
      </c>
      <c r="AE2883" t="str">
        <f t="shared" si="508"/>
        <v/>
      </c>
      <c r="AF2883" t="str">
        <f t="shared" si="509"/>
        <v/>
      </c>
      <c r="AG2883" t="str">
        <f t="shared" si="510"/>
        <v/>
      </c>
      <c r="AH2883" t="str">
        <f t="shared" si="511"/>
        <v/>
      </c>
      <c r="AI2883" t="str">
        <f t="shared" si="512"/>
        <v/>
      </c>
      <c r="AY2883">
        <f t="shared" si="513"/>
        <v>298</v>
      </c>
      <c r="BJ2883" t="str">
        <f>IF(E2883&gt;0,"Nagyobb","Kisebb")</f>
        <v>Kisebb</v>
      </c>
    </row>
    <row r="2884" spans="1:62" x14ac:dyDescent="0.25">
      <c r="A2884">
        <v>1965</v>
      </c>
      <c r="B2884">
        <v>7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</v>
      </c>
      <c r="M2884">
        <v>16</v>
      </c>
      <c r="N2884">
        <v>34</v>
      </c>
      <c r="O2884">
        <v>46</v>
      </c>
      <c r="P2884">
        <v>89</v>
      </c>
      <c r="Y2884" t="str">
        <f t="shared" si="503"/>
        <v>316344689</v>
      </c>
      <c r="AA2884" t="str">
        <f t="shared" si="504"/>
        <v/>
      </c>
      <c r="AB2884" t="str">
        <f t="shared" si="505"/>
        <v/>
      </c>
      <c r="AC2884" t="str">
        <f t="shared" si="506"/>
        <v/>
      </c>
      <c r="AD2884" t="str">
        <f t="shared" si="507"/>
        <v/>
      </c>
      <c r="AE2884" t="str">
        <f t="shared" si="508"/>
        <v/>
      </c>
      <c r="AF2884" t="str">
        <f t="shared" si="509"/>
        <v/>
      </c>
      <c r="AG2884" t="str">
        <f t="shared" si="510"/>
        <v/>
      </c>
      <c r="AH2884" t="str">
        <f t="shared" si="511"/>
        <v/>
      </c>
      <c r="AI2884" t="str">
        <f t="shared" si="512"/>
        <v/>
      </c>
      <c r="AY2884">
        <f t="shared" si="513"/>
        <v>188</v>
      </c>
      <c r="BJ2884" t="str">
        <f>IF(E2884&gt;0,"Nagyobb","Kisebb")</f>
        <v>Kisebb</v>
      </c>
    </row>
    <row r="2885" spans="1:62" x14ac:dyDescent="0.25">
      <c r="A2885">
        <v>1965</v>
      </c>
      <c r="B2885">
        <v>6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7</v>
      </c>
      <c r="M2885">
        <v>20</v>
      </c>
      <c r="N2885">
        <v>34</v>
      </c>
      <c r="O2885">
        <v>67</v>
      </c>
      <c r="P2885">
        <v>76</v>
      </c>
      <c r="Y2885" t="str">
        <f t="shared" si="503"/>
        <v>720346776</v>
      </c>
      <c r="AA2885" t="str">
        <f t="shared" si="504"/>
        <v/>
      </c>
      <c r="AB2885" t="str">
        <f t="shared" si="505"/>
        <v/>
      </c>
      <c r="AC2885" t="str">
        <f t="shared" si="506"/>
        <v/>
      </c>
      <c r="AD2885" t="str">
        <f t="shared" si="507"/>
        <v/>
      </c>
      <c r="AE2885" t="str">
        <f t="shared" si="508"/>
        <v/>
      </c>
      <c r="AF2885" t="str">
        <f t="shared" si="509"/>
        <v/>
      </c>
      <c r="AG2885" t="str">
        <f t="shared" si="510"/>
        <v/>
      </c>
      <c r="AH2885" t="str">
        <f t="shared" si="511"/>
        <v/>
      </c>
      <c r="AI2885" t="str">
        <f t="shared" si="512"/>
        <v/>
      </c>
      <c r="AY2885">
        <f t="shared" si="513"/>
        <v>204</v>
      </c>
      <c r="BJ2885" t="str">
        <f>IF(E2885&gt;0,"Nagyobb","Kisebb")</f>
        <v>Kisebb</v>
      </c>
    </row>
    <row r="2886" spans="1:62" x14ac:dyDescent="0.25">
      <c r="A2886">
        <v>1965</v>
      </c>
      <c r="B2886">
        <v>5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5</v>
      </c>
      <c r="M2886">
        <v>12</v>
      </c>
      <c r="N2886">
        <v>36</v>
      </c>
      <c r="O2886">
        <v>75</v>
      </c>
      <c r="P2886">
        <v>79</v>
      </c>
      <c r="Y2886" t="str">
        <f t="shared" si="503"/>
        <v>512367579</v>
      </c>
      <c r="AA2886" t="str">
        <f t="shared" si="504"/>
        <v/>
      </c>
      <c r="AB2886" t="str">
        <f t="shared" si="505"/>
        <v/>
      </c>
      <c r="AC2886" t="str">
        <f t="shared" si="506"/>
        <v/>
      </c>
      <c r="AD2886" t="str">
        <f t="shared" si="507"/>
        <v/>
      </c>
      <c r="AE2886" t="str">
        <f t="shared" si="508"/>
        <v/>
      </c>
      <c r="AF2886" t="str">
        <f t="shared" si="509"/>
        <v/>
      </c>
      <c r="AG2886" t="str">
        <f t="shared" si="510"/>
        <v/>
      </c>
      <c r="AH2886" t="str">
        <f t="shared" si="511"/>
        <v/>
      </c>
      <c r="AI2886" t="str">
        <f t="shared" si="512"/>
        <v/>
      </c>
      <c r="AY2886">
        <f t="shared" si="513"/>
        <v>207</v>
      </c>
      <c r="BJ2886" t="str">
        <f>IF(E2886&gt;0,"Nagyobb","Kisebb")</f>
        <v>Kisebb</v>
      </c>
    </row>
    <row r="2887" spans="1:62" x14ac:dyDescent="0.25">
      <c r="A2887">
        <v>1965</v>
      </c>
      <c r="B2887">
        <v>4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23</v>
      </c>
      <c r="M2887">
        <v>55</v>
      </c>
      <c r="N2887">
        <v>66</v>
      </c>
      <c r="O2887">
        <v>67</v>
      </c>
      <c r="P2887">
        <v>74</v>
      </c>
      <c r="Y2887" t="str">
        <f t="shared" si="503"/>
        <v>2355666774</v>
      </c>
      <c r="AA2887" t="str">
        <f t="shared" si="504"/>
        <v/>
      </c>
      <c r="AB2887" t="str">
        <f t="shared" si="505"/>
        <v/>
      </c>
      <c r="AC2887" t="str">
        <f t="shared" si="506"/>
        <v>+</v>
      </c>
      <c r="AD2887" t="str">
        <f t="shared" si="507"/>
        <v/>
      </c>
      <c r="AE2887" t="str">
        <f t="shared" si="508"/>
        <v/>
      </c>
      <c r="AF2887" t="str">
        <f t="shared" si="509"/>
        <v/>
      </c>
      <c r="AG2887" t="str">
        <f t="shared" si="510"/>
        <v/>
      </c>
      <c r="AH2887" t="str">
        <f t="shared" si="511"/>
        <v/>
      </c>
      <c r="AI2887" t="str">
        <f t="shared" si="512"/>
        <v/>
      </c>
      <c r="AY2887">
        <f t="shared" si="513"/>
        <v>285</v>
      </c>
      <c r="BJ2887" t="str">
        <f>IF(E2887&gt;0,"Nagyobb","Kisebb")</f>
        <v>Kisebb</v>
      </c>
    </row>
    <row r="2888" spans="1:62" x14ac:dyDescent="0.25">
      <c r="A2888">
        <v>1965</v>
      </c>
      <c r="B2888">
        <v>3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</v>
      </c>
      <c r="M2888">
        <v>14</v>
      </c>
      <c r="N2888">
        <v>31</v>
      </c>
      <c r="O2888">
        <v>47</v>
      </c>
      <c r="P2888">
        <v>56</v>
      </c>
      <c r="Y2888" t="str">
        <f t="shared" si="503"/>
        <v>214314756</v>
      </c>
      <c r="AA2888" t="str">
        <f t="shared" si="504"/>
        <v/>
      </c>
      <c r="AB2888" t="str">
        <f t="shared" si="505"/>
        <v/>
      </c>
      <c r="AC2888" t="str">
        <f t="shared" si="506"/>
        <v/>
      </c>
      <c r="AD2888" t="str">
        <f t="shared" si="507"/>
        <v/>
      </c>
      <c r="AE2888" t="str">
        <f t="shared" si="508"/>
        <v/>
      </c>
      <c r="AF2888" t="str">
        <f t="shared" si="509"/>
        <v/>
      </c>
      <c r="AG2888" t="str">
        <f t="shared" si="510"/>
        <v/>
      </c>
      <c r="AH2888" t="str">
        <f t="shared" si="511"/>
        <v/>
      </c>
      <c r="AI2888" t="str">
        <f t="shared" si="512"/>
        <v/>
      </c>
      <c r="AY2888">
        <f t="shared" si="513"/>
        <v>150</v>
      </c>
      <c r="BJ2888" t="str">
        <f>IF(E2888&gt;0,"Nagyobb","Kisebb")</f>
        <v>Kisebb</v>
      </c>
    </row>
    <row r="2889" spans="1:62" x14ac:dyDescent="0.25">
      <c r="A2889">
        <v>1965</v>
      </c>
      <c r="B2889">
        <v>2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26</v>
      </c>
      <c r="M2889">
        <v>56</v>
      </c>
      <c r="N2889">
        <v>65</v>
      </c>
      <c r="O2889">
        <v>69</v>
      </c>
      <c r="P2889">
        <v>84</v>
      </c>
      <c r="Y2889" t="str">
        <f t="shared" si="503"/>
        <v>2656656984</v>
      </c>
      <c r="AA2889" t="str">
        <f t="shared" si="504"/>
        <v/>
      </c>
      <c r="AB2889" t="str">
        <f t="shared" si="505"/>
        <v/>
      </c>
      <c r="AC2889" t="str">
        <f t="shared" si="506"/>
        <v/>
      </c>
      <c r="AD2889" t="str">
        <f t="shared" si="507"/>
        <v/>
      </c>
      <c r="AE2889" t="str">
        <f t="shared" si="508"/>
        <v/>
      </c>
      <c r="AF2889" t="str">
        <f t="shared" si="509"/>
        <v/>
      </c>
      <c r="AG2889" t="str">
        <f t="shared" si="510"/>
        <v/>
      </c>
      <c r="AH2889" t="str">
        <f t="shared" si="511"/>
        <v/>
      </c>
      <c r="AI2889" t="str">
        <f t="shared" si="512"/>
        <v/>
      </c>
      <c r="AY2889">
        <f t="shared" si="513"/>
        <v>300</v>
      </c>
      <c r="BJ2889" t="str">
        <f>IF(E2889&gt;0,"Nagyobb","Kisebb")</f>
        <v>Kisebb</v>
      </c>
    </row>
    <row r="2890" spans="1:62" x14ac:dyDescent="0.25">
      <c r="A2890">
        <v>1965</v>
      </c>
      <c r="B2890">
        <v>1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</v>
      </c>
      <c r="M2890">
        <v>24</v>
      </c>
      <c r="N2890">
        <v>47</v>
      </c>
      <c r="O2890">
        <v>75</v>
      </c>
      <c r="P2890">
        <v>78</v>
      </c>
      <c r="Y2890" t="str">
        <f t="shared" si="503"/>
        <v>224477578</v>
      </c>
      <c r="AA2890" t="str">
        <f t="shared" si="504"/>
        <v/>
      </c>
      <c r="AB2890" t="str">
        <f t="shared" si="505"/>
        <v/>
      </c>
      <c r="AC2890" t="str">
        <f t="shared" si="506"/>
        <v/>
      </c>
      <c r="AD2890" t="str">
        <f t="shared" si="507"/>
        <v/>
      </c>
      <c r="AE2890" t="str">
        <f t="shared" si="508"/>
        <v/>
      </c>
      <c r="AF2890" t="str">
        <f t="shared" si="509"/>
        <v/>
      </c>
      <c r="AG2890" t="str">
        <f t="shared" si="510"/>
        <v/>
      </c>
      <c r="AH2890" t="str">
        <f t="shared" si="511"/>
        <v/>
      </c>
      <c r="AI2890" t="str">
        <f t="shared" si="512"/>
        <v/>
      </c>
      <c r="AY2890">
        <f t="shared" si="513"/>
        <v>226</v>
      </c>
      <c r="BJ2890" t="str">
        <f>IF(E2890&gt;0,"Nagyobb","Kisebb")</f>
        <v>Kisebb</v>
      </c>
    </row>
    <row r="2891" spans="1:62" x14ac:dyDescent="0.25">
      <c r="A2891">
        <v>1964</v>
      </c>
      <c r="B2891">
        <v>52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11</v>
      </c>
      <c r="M2891">
        <v>23</v>
      </c>
      <c r="N2891">
        <v>39</v>
      </c>
      <c r="O2891">
        <v>50</v>
      </c>
      <c r="P2891">
        <v>64</v>
      </c>
      <c r="Y2891" t="str">
        <f t="shared" si="503"/>
        <v>1123395064</v>
      </c>
      <c r="AA2891" t="str">
        <f t="shared" si="504"/>
        <v/>
      </c>
      <c r="AB2891" t="str">
        <f t="shared" si="505"/>
        <v/>
      </c>
      <c r="AC2891" t="str">
        <f t="shared" si="506"/>
        <v/>
      </c>
      <c r="AD2891" t="str">
        <f t="shared" si="507"/>
        <v/>
      </c>
      <c r="AE2891" t="str">
        <f t="shared" si="508"/>
        <v/>
      </c>
      <c r="AF2891" t="str">
        <f t="shared" si="509"/>
        <v/>
      </c>
      <c r="AG2891" t="str">
        <f t="shared" si="510"/>
        <v/>
      </c>
      <c r="AH2891" t="str">
        <f t="shared" si="511"/>
        <v/>
      </c>
      <c r="AI2891" t="str">
        <f t="shared" si="512"/>
        <v/>
      </c>
      <c r="AY2891">
        <f t="shared" si="513"/>
        <v>187</v>
      </c>
      <c r="BJ2891" t="str">
        <f>IF(E2891&gt;0,"Nagyobb","Kisebb")</f>
        <v>Kisebb</v>
      </c>
    </row>
    <row r="2892" spans="1:62" x14ac:dyDescent="0.25">
      <c r="A2892">
        <v>1964</v>
      </c>
      <c r="B2892">
        <v>51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7</v>
      </c>
      <c r="M2892">
        <v>24</v>
      </c>
      <c r="N2892">
        <v>44</v>
      </c>
      <c r="O2892">
        <v>51</v>
      </c>
      <c r="P2892">
        <v>73</v>
      </c>
      <c r="Y2892" t="str">
        <f t="shared" si="503"/>
        <v>724445173</v>
      </c>
      <c r="AA2892" t="str">
        <f t="shared" si="504"/>
        <v/>
      </c>
      <c r="AB2892" t="str">
        <f t="shared" si="505"/>
        <v/>
      </c>
      <c r="AC2892" t="str">
        <f t="shared" si="506"/>
        <v/>
      </c>
      <c r="AD2892" t="str">
        <f t="shared" si="507"/>
        <v/>
      </c>
      <c r="AE2892" t="str">
        <f t="shared" si="508"/>
        <v/>
      </c>
      <c r="AF2892" t="str">
        <f t="shared" si="509"/>
        <v/>
      </c>
      <c r="AG2892" t="str">
        <f t="shared" si="510"/>
        <v/>
      </c>
      <c r="AH2892" t="str">
        <f t="shared" si="511"/>
        <v/>
      </c>
      <c r="AI2892" t="str">
        <f t="shared" si="512"/>
        <v/>
      </c>
      <c r="AY2892">
        <f t="shared" si="513"/>
        <v>199</v>
      </c>
      <c r="BJ2892" t="str">
        <f>IF(E2892&gt;0,"Nagyobb","Kisebb")</f>
        <v>Kisebb</v>
      </c>
    </row>
    <row r="2893" spans="1:62" x14ac:dyDescent="0.25">
      <c r="A2893">
        <v>1964</v>
      </c>
      <c r="B2893">
        <v>50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13</v>
      </c>
      <c r="M2893">
        <v>17</v>
      </c>
      <c r="N2893">
        <v>33</v>
      </c>
      <c r="O2893">
        <v>43</v>
      </c>
      <c r="P2893">
        <v>44</v>
      </c>
      <c r="Y2893" t="str">
        <f t="shared" si="503"/>
        <v>1317334344</v>
      </c>
      <c r="AA2893" t="str">
        <f t="shared" si="504"/>
        <v/>
      </c>
      <c r="AB2893" t="str">
        <f t="shared" si="505"/>
        <v/>
      </c>
      <c r="AC2893" t="str">
        <f t="shared" si="506"/>
        <v/>
      </c>
      <c r="AD2893" t="str">
        <f t="shared" si="507"/>
        <v>+</v>
      </c>
      <c r="AE2893" t="str">
        <f t="shared" si="508"/>
        <v/>
      </c>
      <c r="AF2893" t="str">
        <f t="shared" si="509"/>
        <v/>
      </c>
      <c r="AG2893" t="str">
        <f t="shared" si="510"/>
        <v/>
      </c>
      <c r="AH2893" t="str">
        <f t="shared" si="511"/>
        <v/>
      </c>
      <c r="AI2893" t="str">
        <f t="shared" si="512"/>
        <v/>
      </c>
      <c r="AY2893">
        <f t="shared" si="513"/>
        <v>150</v>
      </c>
      <c r="BJ2893" t="str">
        <f>IF(E2893&gt;0,"Nagyobb","Kisebb")</f>
        <v>Kisebb</v>
      </c>
    </row>
    <row r="2894" spans="1:62" x14ac:dyDescent="0.25">
      <c r="A2894">
        <v>1964</v>
      </c>
      <c r="B2894">
        <v>49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28</v>
      </c>
      <c r="M2894">
        <v>33</v>
      </c>
      <c r="N2894">
        <v>34</v>
      </c>
      <c r="O2894">
        <v>40</v>
      </c>
      <c r="P2894">
        <v>81</v>
      </c>
      <c r="Y2894" t="str">
        <f t="shared" si="503"/>
        <v>2833344081</v>
      </c>
      <c r="AA2894" t="str">
        <f t="shared" si="504"/>
        <v/>
      </c>
      <c r="AB2894" t="str">
        <f t="shared" si="505"/>
        <v>+</v>
      </c>
      <c r="AC2894" t="str">
        <f t="shared" si="506"/>
        <v/>
      </c>
      <c r="AD2894" t="str">
        <f t="shared" si="507"/>
        <v/>
      </c>
      <c r="AE2894" t="str">
        <f t="shared" si="508"/>
        <v/>
      </c>
      <c r="AF2894" t="str">
        <f t="shared" si="509"/>
        <v/>
      </c>
      <c r="AG2894" t="str">
        <f t="shared" si="510"/>
        <v/>
      </c>
      <c r="AH2894" t="str">
        <f t="shared" si="511"/>
        <v/>
      </c>
      <c r="AI2894" t="str">
        <f t="shared" si="512"/>
        <v/>
      </c>
      <c r="AY2894">
        <f t="shared" si="513"/>
        <v>216</v>
      </c>
      <c r="BJ2894" t="str">
        <f>IF(E2894&gt;0,"Nagyobb","Kisebb")</f>
        <v>Kisebb</v>
      </c>
    </row>
    <row r="2895" spans="1:62" x14ac:dyDescent="0.25">
      <c r="A2895">
        <v>1964</v>
      </c>
      <c r="B2895">
        <v>48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</v>
      </c>
      <c r="M2895">
        <v>10</v>
      </c>
      <c r="N2895">
        <v>41</v>
      </c>
      <c r="O2895">
        <v>60</v>
      </c>
      <c r="P2895">
        <v>62</v>
      </c>
      <c r="Y2895" t="str">
        <f t="shared" si="503"/>
        <v>210416062</v>
      </c>
      <c r="AA2895" t="str">
        <f t="shared" si="504"/>
        <v/>
      </c>
      <c r="AB2895" t="str">
        <f t="shared" si="505"/>
        <v/>
      </c>
      <c r="AC2895" t="str">
        <f t="shared" si="506"/>
        <v/>
      </c>
      <c r="AD2895" t="str">
        <f t="shared" si="507"/>
        <v/>
      </c>
      <c r="AE2895" t="str">
        <f t="shared" si="508"/>
        <v/>
      </c>
      <c r="AF2895" t="str">
        <f t="shared" si="509"/>
        <v/>
      </c>
      <c r="AG2895" t="str">
        <f t="shared" si="510"/>
        <v/>
      </c>
      <c r="AH2895" t="str">
        <f t="shared" si="511"/>
        <v/>
      </c>
      <c r="AI2895" t="str">
        <f t="shared" si="512"/>
        <v/>
      </c>
      <c r="AY2895">
        <f t="shared" si="513"/>
        <v>175</v>
      </c>
      <c r="BJ2895" t="str">
        <f>IF(E2895&gt;0,"Nagyobb","Kisebb")</f>
        <v>Kisebb</v>
      </c>
    </row>
    <row r="2896" spans="1:62" x14ac:dyDescent="0.25">
      <c r="A2896">
        <v>1964</v>
      </c>
      <c r="B2896">
        <v>47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3</v>
      </c>
      <c r="M2896">
        <v>8</v>
      </c>
      <c r="N2896">
        <v>21</v>
      </c>
      <c r="O2896">
        <v>68</v>
      </c>
      <c r="P2896">
        <v>84</v>
      </c>
      <c r="Y2896" t="str">
        <f t="shared" si="503"/>
        <v>38216884</v>
      </c>
      <c r="AA2896" t="str">
        <f t="shared" si="504"/>
        <v/>
      </c>
      <c r="AB2896" t="str">
        <f t="shared" si="505"/>
        <v/>
      </c>
      <c r="AC2896" t="str">
        <f t="shared" si="506"/>
        <v/>
      </c>
      <c r="AD2896" t="str">
        <f t="shared" si="507"/>
        <v/>
      </c>
      <c r="AE2896" t="str">
        <f t="shared" si="508"/>
        <v/>
      </c>
      <c r="AF2896" t="str">
        <f t="shared" si="509"/>
        <v/>
      </c>
      <c r="AG2896" t="str">
        <f t="shared" si="510"/>
        <v/>
      </c>
      <c r="AH2896" t="str">
        <f t="shared" si="511"/>
        <v/>
      </c>
      <c r="AI2896" t="str">
        <f t="shared" si="512"/>
        <v/>
      </c>
      <c r="AY2896">
        <f t="shared" si="513"/>
        <v>184</v>
      </c>
      <c r="BJ2896" t="str">
        <f>IF(E2896&gt;0,"Nagyobb","Kisebb")</f>
        <v>Kisebb</v>
      </c>
    </row>
    <row r="2897" spans="1:62" x14ac:dyDescent="0.25">
      <c r="A2897">
        <v>1964</v>
      </c>
      <c r="B2897">
        <v>46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8</v>
      </c>
      <c r="M2897">
        <v>29</v>
      </c>
      <c r="N2897">
        <v>53</v>
      </c>
      <c r="O2897">
        <v>87</v>
      </c>
      <c r="P2897">
        <v>89</v>
      </c>
      <c r="Y2897" t="str">
        <f t="shared" si="503"/>
        <v>829538789</v>
      </c>
      <c r="AA2897" t="str">
        <f t="shared" si="504"/>
        <v/>
      </c>
      <c r="AB2897" t="str">
        <f t="shared" si="505"/>
        <v/>
      </c>
      <c r="AC2897" t="str">
        <f t="shared" si="506"/>
        <v/>
      </c>
      <c r="AD2897" t="str">
        <f t="shared" si="507"/>
        <v/>
      </c>
      <c r="AE2897" t="str">
        <f t="shared" si="508"/>
        <v/>
      </c>
      <c r="AF2897" t="str">
        <f t="shared" si="509"/>
        <v/>
      </c>
      <c r="AG2897" t="str">
        <f t="shared" si="510"/>
        <v/>
      </c>
      <c r="AH2897" t="str">
        <f t="shared" si="511"/>
        <v/>
      </c>
      <c r="AI2897" t="str">
        <f t="shared" si="512"/>
        <v/>
      </c>
      <c r="AY2897">
        <f t="shared" si="513"/>
        <v>266</v>
      </c>
      <c r="BJ2897" t="str">
        <f>IF(E2897&gt;0,"Nagyobb","Kisebb")</f>
        <v>Kisebb</v>
      </c>
    </row>
    <row r="2898" spans="1:62" x14ac:dyDescent="0.25">
      <c r="A2898">
        <v>1964</v>
      </c>
      <c r="B2898">
        <v>45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6</v>
      </c>
      <c r="M2898">
        <v>30</v>
      </c>
      <c r="N2898">
        <v>51</v>
      </c>
      <c r="O2898">
        <v>79</v>
      </c>
      <c r="P2898">
        <v>87</v>
      </c>
      <c r="Y2898" t="str">
        <f t="shared" si="503"/>
        <v>630517987</v>
      </c>
      <c r="AA2898" t="str">
        <f t="shared" si="504"/>
        <v/>
      </c>
      <c r="AB2898" t="str">
        <f t="shared" si="505"/>
        <v/>
      </c>
      <c r="AC2898" t="str">
        <f t="shared" si="506"/>
        <v/>
      </c>
      <c r="AD2898" t="str">
        <f t="shared" si="507"/>
        <v/>
      </c>
      <c r="AE2898" t="str">
        <f t="shared" si="508"/>
        <v/>
      </c>
      <c r="AF2898" t="str">
        <f t="shared" si="509"/>
        <v/>
      </c>
      <c r="AG2898" t="str">
        <f t="shared" si="510"/>
        <v/>
      </c>
      <c r="AH2898" t="str">
        <f t="shared" si="511"/>
        <v/>
      </c>
      <c r="AI2898" t="str">
        <f t="shared" si="512"/>
        <v/>
      </c>
      <c r="AY2898">
        <f t="shared" si="513"/>
        <v>253</v>
      </c>
      <c r="BJ2898" t="str">
        <f>IF(E2898&gt;0,"Nagyobb","Kisebb")</f>
        <v>Kisebb</v>
      </c>
    </row>
    <row r="2899" spans="1:62" x14ac:dyDescent="0.25">
      <c r="A2899">
        <v>1964</v>
      </c>
      <c r="B2899">
        <v>44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16</v>
      </c>
      <c r="M2899">
        <v>51</v>
      </c>
      <c r="N2899">
        <v>56</v>
      </c>
      <c r="O2899">
        <v>63</v>
      </c>
      <c r="P2899">
        <v>66</v>
      </c>
      <c r="Y2899" t="str">
        <f t="shared" si="503"/>
        <v>1651566366</v>
      </c>
      <c r="AA2899" t="str">
        <f t="shared" si="504"/>
        <v/>
      </c>
      <c r="AB2899" t="str">
        <f t="shared" si="505"/>
        <v/>
      </c>
      <c r="AC2899" t="str">
        <f t="shared" si="506"/>
        <v/>
      </c>
      <c r="AD2899" t="str">
        <f t="shared" si="507"/>
        <v/>
      </c>
      <c r="AE2899" t="str">
        <f t="shared" si="508"/>
        <v/>
      </c>
      <c r="AF2899" t="str">
        <f t="shared" si="509"/>
        <v/>
      </c>
      <c r="AG2899" t="str">
        <f t="shared" si="510"/>
        <v/>
      </c>
      <c r="AH2899" t="str">
        <f t="shared" si="511"/>
        <v/>
      </c>
      <c r="AI2899" t="str">
        <f t="shared" si="512"/>
        <v/>
      </c>
      <c r="AY2899">
        <f t="shared" si="513"/>
        <v>252</v>
      </c>
      <c r="BJ2899" t="str">
        <f>IF(E2899&gt;0,"Nagyobb","Kisebb")</f>
        <v>Kisebb</v>
      </c>
    </row>
    <row r="2900" spans="1:62" x14ac:dyDescent="0.25">
      <c r="A2900">
        <v>1964</v>
      </c>
      <c r="B2900">
        <v>43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20</v>
      </c>
      <c r="M2900">
        <v>42</v>
      </c>
      <c r="N2900">
        <v>52</v>
      </c>
      <c r="O2900">
        <v>53</v>
      </c>
      <c r="P2900">
        <v>87</v>
      </c>
      <c r="Y2900" t="str">
        <f t="shared" si="503"/>
        <v>2042525387</v>
      </c>
      <c r="AA2900" t="str">
        <f t="shared" si="504"/>
        <v/>
      </c>
      <c r="AB2900" t="str">
        <f t="shared" si="505"/>
        <v/>
      </c>
      <c r="AC2900" t="str">
        <f t="shared" si="506"/>
        <v>+</v>
      </c>
      <c r="AD2900" t="str">
        <f t="shared" si="507"/>
        <v/>
      </c>
      <c r="AE2900" t="str">
        <f t="shared" si="508"/>
        <v/>
      </c>
      <c r="AF2900" t="str">
        <f t="shared" si="509"/>
        <v/>
      </c>
      <c r="AG2900" t="str">
        <f t="shared" si="510"/>
        <v/>
      </c>
      <c r="AH2900" t="str">
        <f t="shared" si="511"/>
        <v/>
      </c>
      <c r="AI2900" t="str">
        <f t="shared" si="512"/>
        <v/>
      </c>
      <c r="AY2900">
        <f t="shared" si="513"/>
        <v>254</v>
      </c>
      <c r="BJ2900" t="str">
        <f>IF(E2900&gt;0,"Nagyobb","Kisebb")</f>
        <v>Kisebb</v>
      </c>
    </row>
    <row r="2901" spans="1:62" x14ac:dyDescent="0.25">
      <c r="A2901">
        <v>1964</v>
      </c>
      <c r="B2901">
        <v>42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32</v>
      </c>
      <c r="M2901">
        <v>37</v>
      </c>
      <c r="N2901">
        <v>53</v>
      </c>
      <c r="O2901">
        <v>84</v>
      </c>
      <c r="P2901">
        <v>90</v>
      </c>
      <c r="Y2901" t="str">
        <f t="shared" si="503"/>
        <v>3237538490</v>
      </c>
      <c r="AA2901" t="str">
        <f t="shared" si="504"/>
        <v/>
      </c>
      <c r="AB2901" t="str">
        <f t="shared" si="505"/>
        <v/>
      </c>
      <c r="AC2901" t="str">
        <f t="shared" si="506"/>
        <v/>
      </c>
      <c r="AD2901" t="str">
        <f t="shared" si="507"/>
        <v/>
      </c>
      <c r="AE2901" t="str">
        <f t="shared" si="508"/>
        <v/>
      </c>
      <c r="AF2901" t="str">
        <f t="shared" si="509"/>
        <v/>
      </c>
      <c r="AG2901" t="str">
        <f t="shared" si="510"/>
        <v/>
      </c>
      <c r="AH2901" t="str">
        <f t="shared" si="511"/>
        <v/>
      </c>
      <c r="AI2901" t="str">
        <f t="shared" si="512"/>
        <v/>
      </c>
      <c r="AY2901">
        <f t="shared" si="513"/>
        <v>296</v>
      </c>
      <c r="BJ2901" t="str">
        <f>IF(E2901&gt;0,"Nagyobb","Kisebb")</f>
        <v>Kisebb</v>
      </c>
    </row>
    <row r="2902" spans="1:62" x14ac:dyDescent="0.25">
      <c r="A2902">
        <v>1964</v>
      </c>
      <c r="B2902">
        <v>41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6</v>
      </c>
      <c r="M2902">
        <v>39</v>
      </c>
      <c r="N2902">
        <v>45</v>
      </c>
      <c r="O2902">
        <v>56</v>
      </c>
      <c r="P2902">
        <v>79</v>
      </c>
      <c r="Y2902" t="str">
        <f t="shared" si="503"/>
        <v>639455679</v>
      </c>
      <c r="AA2902" t="str">
        <f t="shared" si="504"/>
        <v/>
      </c>
      <c r="AB2902" t="str">
        <f t="shared" si="505"/>
        <v/>
      </c>
      <c r="AC2902" t="str">
        <f t="shared" si="506"/>
        <v/>
      </c>
      <c r="AD2902" t="str">
        <f t="shared" si="507"/>
        <v/>
      </c>
      <c r="AE2902" t="str">
        <f t="shared" si="508"/>
        <v/>
      </c>
      <c r="AF2902" t="str">
        <f t="shared" si="509"/>
        <v/>
      </c>
      <c r="AG2902" t="str">
        <f t="shared" si="510"/>
        <v/>
      </c>
      <c r="AH2902" t="str">
        <f t="shared" si="511"/>
        <v/>
      </c>
      <c r="AI2902" t="str">
        <f t="shared" si="512"/>
        <v/>
      </c>
      <c r="AY2902">
        <f t="shared" si="513"/>
        <v>225</v>
      </c>
      <c r="BJ2902" t="str">
        <f>IF(E2902&gt;0,"Nagyobb","Kisebb")</f>
        <v>Kisebb</v>
      </c>
    </row>
    <row r="2903" spans="1:62" x14ac:dyDescent="0.25">
      <c r="A2903">
        <v>1964</v>
      </c>
      <c r="B2903">
        <v>40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14</v>
      </c>
      <c r="M2903">
        <v>22</v>
      </c>
      <c r="N2903">
        <v>47</v>
      </c>
      <c r="O2903">
        <v>75</v>
      </c>
      <c r="P2903">
        <v>77</v>
      </c>
      <c r="Y2903" t="str">
        <f t="shared" si="503"/>
        <v>1422477577</v>
      </c>
      <c r="AA2903" t="str">
        <f t="shared" si="504"/>
        <v/>
      </c>
      <c r="AB2903" t="str">
        <f t="shared" si="505"/>
        <v/>
      </c>
      <c r="AC2903" t="str">
        <f t="shared" si="506"/>
        <v/>
      </c>
      <c r="AD2903" t="str">
        <f t="shared" si="507"/>
        <v/>
      </c>
      <c r="AE2903" t="str">
        <f t="shared" si="508"/>
        <v/>
      </c>
      <c r="AF2903" t="str">
        <f t="shared" si="509"/>
        <v/>
      </c>
      <c r="AG2903" t="str">
        <f t="shared" si="510"/>
        <v/>
      </c>
      <c r="AH2903" t="str">
        <f t="shared" si="511"/>
        <v/>
      </c>
      <c r="AI2903" t="str">
        <f t="shared" si="512"/>
        <v/>
      </c>
      <c r="AY2903">
        <f t="shared" si="513"/>
        <v>235</v>
      </c>
      <c r="BJ2903" t="str">
        <f>IF(E2903&gt;0,"Nagyobb","Kisebb")</f>
        <v>Kisebb</v>
      </c>
    </row>
    <row r="2904" spans="1:62" x14ac:dyDescent="0.25">
      <c r="A2904">
        <v>1964</v>
      </c>
      <c r="B2904">
        <v>39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11</v>
      </c>
      <c r="M2904">
        <v>16</v>
      </c>
      <c r="N2904">
        <v>33</v>
      </c>
      <c r="O2904">
        <v>53</v>
      </c>
      <c r="P2904">
        <v>86</v>
      </c>
      <c r="Y2904" t="str">
        <f t="shared" si="503"/>
        <v>1116335386</v>
      </c>
      <c r="AA2904" t="str">
        <f t="shared" si="504"/>
        <v/>
      </c>
      <c r="AB2904" t="str">
        <f t="shared" si="505"/>
        <v/>
      </c>
      <c r="AC2904" t="str">
        <f t="shared" si="506"/>
        <v/>
      </c>
      <c r="AD2904" t="str">
        <f t="shared" si="507"/>
        <v/>
      </c>
      <c r="AE2904" t="str">
        <f t="shared" si="508"/>
        <v/>
      </c>
      <c r="AF2904" t="str">
        <f t="shared" si="509"/>
        <v/>
      </c>
      <c r="AG2904" t="str">
        <f t="shared" si="510"/>
        <v/>
      </c>
      <c r="AH2904" t="str">
        <f t="shared" si="511"/>
        <v/>
      </c>
      <c r="AI2904" t="str">
        <f t="shared" si="512"/>
        <v/>
      </c>
      <c r="AY2904">
        <f t="shared" si="513"/>
        <v>199</v>
      </c>
      <c r="BJ2904" t="str">
        <f>IF(E2904&gt;0,"Nagyobb","Kisebb")</f>
        <v>Kisebb</v>
      </c>
    </row>
    <row r="2905" spans="1:62" x14ac:dyDescent="0.25">
      <c r="A2905">
        <v>1964</v>
      </c>
      <c r="B2905">
        <v>38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42</v>
      </c>
      <c r="M2905">
        <v>47</v>
      </c>
      <c r="N2905">
        <v>50</v>
      </c>
      <c r="O2905">
        <v>65</v>
      </c>
      <c r="P2905">
        <v>70</v>
      </c>
      <c r="Y2905" t="str">
        <f t="shared" si="503"/>
        <v>4247506570</v>
      </c>
      <c r="AA2905" t="str">
        <f t="shared" si="504"/>
        <v/>
      </c>
      <c r="AB2905" t="str">
        <f t="shared" si="505"/>
        <v/>
      </c>
      <c r="AC2905" t="str">
        <f t="shared" si="506"/>
        <v/>
      </c>
      <c r="AD2905" t="str">
        <f t="shared" si="507"/>
        <v/>
      </c>
      <c r="AE2905" t="str">
        <f t="shared" si="508"/>
        <v/>
      </c>
      <c r="AF2905" t="str">
        <f t="shared" si="509"/>
        <v/>
      </c>
      <c r="AG2905" t="str">
        <f t="shared" si="510"/>
        <v/>
      </c>
      <c r="AH2905" t="str">
        <f t="shared" si="511"/>
        <v/>
      </c>
      <c r="AI2905" t="str">
        <f t="shared" si="512"/>
        <v/>
      </c>
      <c r="AY2905">
        <f t="shared" si="513"/>
        <v>274</v>
      </c>
      <c r="BJ2905" t="str">
        <f>IF(E2905&gt;0,"Nagyobb","Kisebb")</f>
        <v>Kisebb</v>
      </c>
    </row>
    <row r="2906" spans="1:62" x14ac:dyDescent="0.25">
      <c r="A2906">
        <v>1964</v>
      </c>
      <c r="B2906">
        <v>37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8</v>
      </c>
      <c r="M2906">
        <v>44</v>
      </c>
      <c r="N2906">
        <v>47</v>
      </c>
      <c r="O2906">
        <v>48</v>
      </c>
      <c r="P2906">
        <v>71</v>
      </c>
      <c r="Y2906" t="str">
        <f t="shared" si="503"/>
        <v>844474871</v>
      </c>
      <c r="AA2906" t="str">
        <f t="shared" si="504"/>
        <v/>
      </c>
      <c r="AB2906" t="str">
        <f t="shared" si="505"/>
        <v/>
      </c>
      <c r="AC2906" t="str">
        <f t="shared" si="506"/>
        <v>+</v>
      </c>
      <c r="AD2906" t="str">
        <f t="shared" si="507"/>
        <v/>
      </c>
      <c r="AE2906" t="str">
        <f t="shared" si="508"/>
        <v/>
      </c>
      <c r="AF2906" t="str">
        <f t="shared" si="509"/>
        <v/>
      </c>
      <c r="AG2906" t="str">
        <f t="shared" si="510"/>
        <v/>
      </c>
      <c r="AH2906" t="str">
        <f t="shared" si="511"/>
        <v/>
      </c>
      <c r="AI2906" t="str">
        <f t="shared" si="512"/>
        <v/>
      </c>
      <c r="AY2906">
        <f t="shared" si="513"/>
        <v>218</v>
      </c>
      <c r="BJ2906" t="str">
        <f>IF(E2906&gt;0,"Nagyobb","Kisebb")</f>
        <v>Kisebb</v>
      </c>
    </row>
    <row r="2907" spans="1:62" x14ac:dyDescent="0.25">
      <c r="A2907">
        <v>1964</v>
      </c>
      <c r="B2907">
        <v>36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12</v>
      </c>
      <c r="M2907">
        <v>29</v>
      </c>
      <c r="N2907">
        <v>42</v>
      </c>
      <c r="O2907">
        <v>62</v>
      </c>
      <c r="P2907">
        <v>69</v>
      </c>
      <c r="Y2907" t="str">
        <f t="shared" si="503"/>
        <v>1229426269</v>
      </c>
      <c r="AA2907" t="str">
        <f t="shared" si="504"/>
        <v/>
      </c>
      <c r="AB2907" t="str">
        <f t="shared" si="505"/>
        <v/>
      </c>
      <c r="AC2907" t="str">
        <f t="shared" si="506"/>
        <v/>
      </c>
      <c r="AD2907" t="str">
        <f t="shared" si="507"/>
        <v/>
      </c>
      <c r="AE2907" t="str">
        <f t="shared" si="508"/>
        <v/>
      </c>
      <c r="AF2907" t="str">
        <f t="shared" si="509"/>
        <v/>
      </c>
      <c r="AG2907" t="str">
        <f t="shared" si="510"/>
        <v/>
      </c>
      <c r="AH2907" t="str">
        <f t="shared" si="511"/>
        <v/>
      </c>
      <c r="AI2907" t="str">
        <f t="shared" si="512"/>
        <v/>
      </c>
      <c r="AY2907">
        <f t="shared" si="513"/>
        <v>214</v>
      </c>
      <c r="BJ2907" t="str">
        <f>IF(E2907&gt;0,"Nagyobb","Kisebb")</f>
        <v>Kisebb</v>
      </c>
    </row>
    <row r="2908" spans="1:62" x14ac:dyDescent="0.25">
      <c r="A2908">
        <v>1964</v>
      </c>
      <c r="B2908">
        <v>35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3</v>
      </c>
      <c r="M2908">
        <v>50</v>
      </c>
      <c r="N2908">
        <v>60</v>
      </c>
      <c r="O2908">
        <v>77</v>
      </c>
      <c r="P2908">
        <v>85</v>
      </c>
      <c r="Y2908" t="str">
        <f t="shared" si="503"/>
        <v>350607785</v>
      </c>
      <c r="AA2908" t="str">
        <f t="shared" si="504"/>
        <v/>
      </c>
      <c r="AB2908" t="str">
        <f t="shared" si="505"/>
        <v/>
      </c>
      <c r="AC2908" t="str">
        <f t="shared" si="506"/>
        <v/>
      </c>
      <c r="AD2908" t="str">
        <f t="shared" si="507"/>
        <v/>
      </c>
      <c r="AE2908" t="str">
        <f t="shared" si="508"/>
        <v/>
      </c>
      <c r="AF2908" t="str">
        <f t="shared" si="509"/>
        <v/>
      </c>
      <c r="AG2908" t="str">
        <f t="shared" si="510"/>
        <v/>
      </c>
      <c r="AH2908" t="str">
        <f t="shared" si="511"/>
        <v/>
      </c>
      <c r="AI2908" t="str">
        <f t="shared" si="512"/>
        <v/>
      </c>
      <c r="AY2908">
        <f t="shared" si="513"/>
        <v>275</v>
      </c>
      <c r="BJ2908" t="str">
        <f>IF(E2908&gt;0,"Nagyobb","Kisebb")</f>
        <v>Kisebb</v>
      </c>
    </row>
    <row r="2909" spans="1:62" x14ac:dyDescent="0.25">
      <c r="A2909">
        <v>1964</v>
      </c>
      <c r="B2909">
        <v>34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18</v>
      </c>
      <c r="M2909">
        <v>21</v>
      </c>
      <c r="N2909">
        <v>55</v>
      </c>
      <c r="O2909">
        <v>68</v>
      </c>
      <c r="P2909">
        <v>77</v>
      </c>
      <c r="Y2909" t="str">
        <f t="shared" si="503"/>
        <v>1821556877</v>
      </c>
      <c r="AA2909" t="str">
        <f t="shared" si="504"/>
        <v/>
      </c>
      <c r="AB2909" t="str">
        <f t="shared" si="505"/>
        <v/>
      </c>
      <c r="AC2909" t="str">
        <f t="shared" si="506"/>
        <v/>
      </c>
      <c r="AD2909" t="str">
        <f t="shared" si="507"/>
        <v/>
      </c>
      <c r="AE2909" t="str">
        <f t="shared" si="508"/>
        <v/>
      </c>
      <c r="AF2909" t="str">
        <f t="shared" si="509"/>
        <v/>
      </c>
      <c r="AG2909" t="str">
        <f t="shared" si="510"/>
        <v/>
      </c>
      <c r="AH2909" t="str">
        <f t="shared" si="511"/>
        <v/>
      </c>
      <c r="AI2909" t="str">
        <f t="shared" si="512"/>
        <v/>
      </c>
      <c r="AY2909">
        <f t="shared" si="513"/>
        <v>239</v>
      </c>
      <c r="BJ2909" t="str">
        <f>IF(E2909&gt;0,"Nagyobb","Kisebb")</f>
        <v>Kisebb</v>
      </c>
    </row>
    <row r="2910" spans="1:62" x14ac:dyDescent="0.25">
      <c r="A2910">
        <v>1964</v>
      </c>
      <c r="B2910">
        <v>33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13</v>
      </c>
      <c r="M2910">
        <v>21</v>
      </c>
      <c r="N2910">
        <v>60</v>
      </c>
      <c r="O2910">
        <v>71</v>
      </c>
      <c r="P2910">
        <v>89</v>
      </c>
      <c r="Y2910" t="str">
        <f t="shared" si="503"/>
        <v>1321607189</v>
      </c>
      <c r="AA2910" t="str">
        <f t="shared" si="504"/>
        <v/>
      </c>
      <c r="AB2910" t="str">
        <f t="shared" si="505"/>
        <v/>
      </c>
      <c r="AC2910" t="str">
        <f t="shared" si="506"/>
        <v/>
      </c>
      <c r="AD2910" t="str">
        <f t="shared" si="507"/>
        <v/>
      </c>
      <c r="AE2910" t="str">
        <f t="shared" si="508"/>
        <v/>
      </c>
      <c r="AF2910" t="str">
        <f t="shared" si="509"/>
        <v/>
      </c>
      <c r="AG2910" t="str">
        <f t="shared" si="510"/>
        <v/>
      </c>
      <c r="AH2910" t="str">
        <f t="shared" si="511"/>
        <v/>
      </c>
      <c r="AI2910" t="str">
        <f t="shared" si="512"/>
        <v/>
      </c>
      <c r="AY2910">
        <f t="shared" si="513"/>
        <v>254</v>
      </c>
      <c r="BJ2910" t="str">
        <f>IF(E2910&gt;0,"Nagyobb","Kisebb")</f>
        <v>Kisebb</v>
      </c>
    </row>
    <row r="2911" spans="1:62" x14ac:dyDescent="0.25">
      <c r="A2911">
        <v>1964</v>
      </c>
      <c r="B2911">
        <v>32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16</v>
      </c>
      <c r="M2911">
        <v>25</v>
      </c>
      <c r="N2911">
        <v>41</v>
      </c>
      <c r="O2911">
        <v>47</v>
      </c>
      <c r="P2911">
        <v>55</v>
      </c>
      <c r="Y2911" t="str">
        <f t="shared" si="503"/>
        <v>1625414755</v>
      </c>
      <c r="AA2911" t="str">
        <f t="shared" si="504"/>
        <v/>
      </c>
      <c r="AB2911" t="str">
        <f t="shared" si="505"/>
        <v/>
      </c>
      <c r="AC2911" t="str">
        <f t="shared" si="506"/>
        <v/>
      </c>
      <c r="AD2911" t="str">
        <f t="shared" si="507"/>
        <v/>
      </c>
      <c r="AE2911" t="str">
        <f t="shared" si="508"/>
        <v/>
      </c>
      <c r="AF2911" t="str">
        <f t="shared" si="509"/>
        <v/>
      </c>
      <c r="AG2911" t="str">
        <f t="shared" si="510"/>
        <v/>
      </c>
      <c r="AH2911" t="str">
        <f t="shared" si="511"/>
        <v/>
      </c>
      <c r="AI2911" t="str">
        <f t="shared" si="512"/>
        <v/>
      </c>
      <c r="AY2911">
        <f t="shared" si="513"/>
        <v>184</v>
      </c>
      <c r="BJ2911" t="str">
        <f>IF(E2911&gt;0,"Nagyobb","Kisebb")</f>
        <v>Kisebb</v>
      </c>
    </row>
    <row r="2912" spans="1:62" x14ac:dyDescent="0.25">
      <c r="A2912">
        <v>1964</v>
      </c>
      <c r="B2912">
        <v>31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18</v>
      </c>
      <c r="M2912">
        <v>20</v>
      </c>
      <c r="N2912">
        <v>40</v>
      </c>
      <c r="O2912">
        <v>79</v>
      </c>
      <c r="P2912">
        <v>82</v>
      </c>
      <c r="Y2912" t="str">
        <f t="shared" si="503"/>
        <v>1820407982</v>
      </c>
      <c r="AA2912" t="str">
        <f t="shared" si="504"/>
        <v/>
      </c>
      <c r="AB2912" t="str">
        <f t="shared" si="505"/>
        <v/>
      </c>
      <c r="AC2912" t="str">
        <f t="shared" si="506"/>
        <v/>
      </c>
      <c r="AD2912" t="str">
        <f t="shared" si="507"/>
        <v/>
      </c>
      <c r="AE2912" t="str">
        <f t="shared" si="508"/>
        <v/>
      </c>
      <c r="AF2912" t="str">
        <f t="shared" si="509"/>
        <v/>
      </c>
      <c r="AG2912" t="str">
        <f t="shared" si="510"/>
        <v/>
      </c>
      <c r="AH2912" t="str">
        <f t="shared" si="511"/>
        <v/>
      </c>
      <c r="AI2912" t="str">
        <f t="shared" si="512"/>
        <v/>
      </c>
      <c r="AY2912">
        <f t="shared" si="513"/>
        <v>239</v>
      </c>
      <c r="BJ2912" t="str">
        <f>IF(E2912&gt;0,"Nagyobb","Kisebb")</f>
        <v>Kisebb</v>
      </c>
    </row>
    <row r="2913" spans="1:62" x14ac:dyDescent="0.25">
      <c r="A2913">
        <v>1964</v>
      </c>
      <c r="B2913">
        <v>30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</v>
      </c>
      <c r="M2913">
        <v>22</v>
      </c>
      <c r="N2913">
        <v>67</v>
      </c>
      <c r="O2913">
        <v>76</v>
      </c>
      <c r="P2913">
        <v>83</v>
      </c>
      <c r="Y2913" t="str">
        <f t="shared" si="503"/>
        <v>122677683</v>
      </c>
      <c r="AA2913" t="str">
        <f t="shared" si="504"/>
        <v/>
      </c>
      <c r="AB2913" t="str">
        <f t="shared" si="505"/>
        <v/>
      </c>
      <c r="AC2913" t="str">
        <f t="shared" si="506"/>
        <v/>
      </c>
      <c r="AD2913" t="str">
        <f t="shared" si="507"/>
        <v/>
      </c>
      <c r="AE2913" t="str">
        <f t="shared" si="508"/>
        <v/>
      </c>
      <c r="AF2913" t="str">
        <f t="shared" si="509"/>
        <v/>
      </c>
      <c r="AG2913" t="str">
        <f t="shared" si="510"/>
        <v/>
      </c>
      <c r="AH2913" t="str">
        <f t="shared" si="511"/>
        <v/>
      </c>
      <c r="AI2913" t="str">
        <f t="shared" si="512"/>
        <v/>
      </c>
      <c r="AY2913">
        <f t="shared" si="513"/>
        <v>249</v>
      </c>
      <c r="BJ2913" t="str">
        <f>IF(E2913&gt;0,"Nagyobb","Kisebb")</f>
        <v>Kisebb</v>
      </c>
    </row>
    <row r="2914" spans="1:62" x14ac:dyDescent="0.25">
      <c r="A2914">
        <v>1964</v>
      </c>
      <c r="B2914">
        <v>29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23</v>
      </c>
      <c r="M2914">
        <v>30</v>
      </c>
      <c r="N2914">
        <v>43</v>
      </c>
      <c r="O2914">
        <v>52</v>
      </c>
      <c r="P2914">
        <v>64</v>
      </c>
      <c r="Y2914" t="str">
        <f t="shared" si="503"/>
        <v>2330435264</v>
      </c>
      <c r="AA2914" t="str">
        <f t="shared" si="504"/>
        <v/>
      </c>
      <c r="AB2914" t="str">
        <f t="shared" si="505"/>
        <v/>
      </c>
      <c r="AC2914" t="str">
        <f t="shared" si="506"/>
        <v/>
      </c>
      <c r="AD2914" t="str">
        <f t="shared" si="507"/>
        <v/>
      </c>
      <c r="AE2914" t="str">
        <f t="shared" si="508"/>
        <v/>
      </c>
      <c r="AF2914" t="str">
        <f t="shared" si="509"/>
        <v/>
      </c>
      <c r="AG2914" t="str">
        <f t="shared" si="510"/>
        <v/>
      </c>
      <c r="AH2914" t="str">
        <f t="shared" si="511"/>
        <v/>
      </c>
      <c r="AI2914" t="str">
        <f t="shared" si="512"/>
        <v/>
      </c>
      <c r="AY2914">
        <f t="shared" si="513"/>
        <v>212</v>
      </c>
      <c r="BJ2914" t="str">
        <f>IF(E2914&gt;0,"Nagyobb","Kisebb")</f>
        <v>Kisebb</v>
      </c>
    </row>
    <row r="2915" spans="1:62" x14ac:dyDescent="0.25">
      <c r="A2915">
        <v>1964</v>
      </c>
      <c r="B2915">
        <v>28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34</v>
      </c>
      <c r="M2915">
        <v>38</v>
      </c>
      <c r="N2915">
        <v>43</v>
      </c>
      <c r="O2915">
        <v>60</v>
      </c>
      <c r="P2915">
        <v>89</v>
      </c>
      <c r="Y2915" t="str">
        <f t="shared" si="503"/>
        <v>3438436089</v>
      </c>
      <c r="AA2915" t="str">
        <f t="shared" si="504"/>
        <v/>
      </c>
      <c r="AB2915" t="str">
        <f t="shared" si="505"/>
        <v/>
      </c>
      <c r="AC2915" t="str">
        <f t="shared" si="506"/>
        <v/>
      </c>
      <c r="AD2915" t="str">
        <f t="shared" si="507"/>
        <v/>
      </c>
      <c r="AE2915" t="str">
        <f t="shared" si="508"/>
        <v/>
      </c>
      <c r="AF2915" t="str">
        <f t="shared" si="509"/>
        <v/>
      </c>
      <c r="AG2915" t="str">
        <f t="shared" si="510"/>
        <v/>
      </c>
      <c r="AH2915" t="str">
        <f t="shared" si="511"/>
        <v/>
      </c>
      <c r="AI2915" t="str">
        <f t="shared" si="512"/>
        <v/>
      </c>
      <c r="AY2915">
        <f t="shared" si="513"/>
        <v>264</v>
      </c>
      <c r="BJ2915" t="str">
        <f>IF(E2915&gt;0,"Nagyobb","Kisebb")</f>
        <v>Kisebb</v>
      </c>
    </row>
    <row r="2916" spans="1:62" x14ac:dyDescent="0.25">
      <c r="A2916">
        <v>1964</v>
      </c>
      <c r="B2916">
        <v>27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28</v>
      </c>
      <c r="M2916">
        <v>75</v>
      </c>
      <c r="N2916">
        <v>78</v>
      </c>
      <c r="O2916">
        <v>82</v>
      </c>
      <c r="P2916">
        <v>83</v>
      </c>
      <c r="Y2916" t="str">
        <f t="shared" si="503"/>
        <v>2875788283</v>
      </c>
      <c r="AA2916" t="str">
        <f t="shared" si="504"/>
        <v/>
      </c>
      <c r="AB2916" t="str">
        <f t="shared" si="505"/>
        <v/>
      </c>
      <c r="AC2916" t="str">
        <f t="shared" si="506"/>
        <v/>
      </c>
      <c r="AD2916" t="str">
        <f t="shared" si="507"/>
        <v>+</v>
      </c>
      <c r="AE2916" t="str">
        <f t="shared" si="508"/>
        <v/>
      </c>
      <c r="AF2916" t="str">
        <f t="shared" si="509"/>
        <v/>
      </c>
      <c r="AG2916" t="str">
        <f t="shared" si="510"/>
        <v/>
      </c>
      <c r="AH2916" t="str">
        <f t="shared" si="511"/>
        <v/>
      </c>
      <c r="AI2916" t="str">
        <f t="shared" si="512"/>
        <v/>
      </c>
      <c r="AY2916">
        <f t="shared" si="513"/>
        <v>346</v>
      </c>
      <c r="BJ2916" t="str">
        <f>IF(E2916&gt;0,"Nagyobb","Kisebb")</f>
        <v>Kisebb</v>
      </c>
    </row>
    <row r="2917" spans="1:62" x14ac:dyDescent="0.25">
      <c r="A2917">
        <v>1964</v>
      </c>
      <c r="B2917">
        <v>26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9</v>
      </c>
      <c r="M2917">
        <v>18</v>
      </c>
      <c r="N2917">
        <v>32</v>
      </c>
      <c r="O2917">
        <v>48</v>
      </c>
      <c r="P2917">
        <v>75</v>
      </c>
      <c r="Y2917" t="str">
        <f t="shared" si="503"/>
        <v>918324875</v>
      </c>
      <c r="AA2917" t="str">
        <f t="shared" si="504"/>
        <v/>
      </c>
      <c r="AB2917" t="str">
        <f t="shared" si="505"/>
        <v/>
      </c>
      <c r="AC2917" t="str">
        <f t="shared" si="506"/>
        <v/>
      </c>
      <c r="AD2917" t="str">
        <f t="shared" si="507"/>
        <v/>
      </c>
      <c r="AE2917" t="str">
        <f t="shared" si="508"/>
        <v/>
      </c>
      <c r="AF2917" t="str">
        <f t="shared" si="509"/>
        <v/>
      </c>
      <c r="AG2917" t="str">
        <f t="shared" si="510"/>
        <v/>
      </c>
      <c r="AH2917" t="str">
        <f t="shared" si="511"/>
        <v/>
      </c>
      <c r="AI2917" t="str">
        <f t="shared" si="512"/>
        <v/>
      </c>
      <c r="AY2917">
        <f t="shared" si="513"/>
        <v>182</v>
      </c>
      <c r="BJ2917" t="str">
        <f>IF(E2917&gt;0,"Nagyobb","Kisebb")</f>
        <v>Kisebb</v>
      </c>
    </row>
    <row r="2918" spans="1:62" x14ac:dyDescent="0.25">
      <c r="A2918">
        <v>1964</v>
      </c>
      <c r="B2918">
        <v>25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17</v>
      </c>
      <c r="M2918">
        <v>40</v>
      </c>
      <c r="N2918">
        <v>83</v>
      </c>
      <c r="O2918">
        <v>84</v>
      </c>
      <c r="P2918">
        <v>87</v>
      </c>
      <c r="Y2918" t="str">
        <f t="shared" si="503"/>
        <v>1740838487</v>
      </c>
      <c r="AA2918" t="str">
        <f t="shared" si="504"/>
        <v/>
      </c>
      <c r="AB2918" t="str">
        <f t="shared" si="505"/>
        <v/>
      </c>
      <c r="AC2918" t="str">
        <f t="shared" si="506"/>
        <v>+</v>
      </c>
      <c r="AD2918" t="str">
        <f t="shared" si="507"/>
        <v/>
      </c>
      <c r="AE2918" t="str">
        <f t="shared" si="508"/>
        <v/>
      </c>
      <c r="AF2918" t="str">
        <f t="shared" si="509"/>
        <v/>
      </c>
      <c r="AG2918" t="str">
        <f t="shared" si="510"/>
        <v/>
      </c>
      <c r="AH2918" t="str">
        <f t="shared" si="511"/>
        <v/>
      </c>
      <c r="AI2918" t="str">
        <f t="shared" si="512"/>
        <v/>
      </c>
      <c r="AY2918">
        <f t="shared" si="513"/>
        <v>311</v>
      </c>
      <c r="BJ2918" t="str">
        <f>IF(E2918&gt;0,"Nagyobb","Kisebb")</f>
        <v>Kisebb</v>
      </c>
    </row>
    <row r="2919" spans="1:62" x14ac:dyDescent="0.25">
      <c r="A2919">
        <v>1964</v>
      </c>
      <c r="B2919">
        <v>24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2</v>
      </c>
      <c r="M2919">
        <v>9</v>
      </c>
      <c r="N2919">
        <v>19</v>
      </c>
      <c r="O2919">
        <v>62</v>
      </c>
      <c r="P2919">
        <v>64</v>
      </c>
      <c r="Y2919" t="str">
        <f t="shared" si="503"/>
        <v>29196264</v>
      </c>
      <c r="AA2919" t="str">
        <f t="shared" si="504"/>
        <v/>
      </c>
      <c r="AB2919" t="str">
        <f t="shared" si="505"/>
        <v/>
      </c>
      <c r="AC2919" t="str">
        <f t="shared" si="506"/>
        <v/>
      </c>
      <c r="AD2919" t="str">
        <f t="shared" si="507"/>
        <v/>
      </c>
      <c r="AE2919" t="str">
        <f t="shared" si="508"/>
        <v/>
      </c>
      <c r="AF2919" t="str">
        <f t="shared" si="509"/>
        <v/>
      </c>
      <c r="AG2919" t="str">
        <f t="shared" si="510"/>
        <v/>
      </c>
      <c r="AH2919" t="str">
        <f t="shared" si="511"/>
        <v/>
      </c>
      <c r="AI2919" t="str">
        <f t="shared" si="512"/>
        <v/>
      </c>
      <c r="AY2919">
        <f t="shared" si="513"/>
        <v>156</v>
      </c>
      <c r="BJ2919" t="str">
        <f>IF(E2919&gt;0,"Nagyobb","Kisebb")</f>
        <v>Kisebb</v>
      </c>
    </row>
    <row r="2920" spans="1:62" x14ac:dyDescent="0.25">
      <c r="A2920">
        <v>1964</v>
      </c>
      <c r="B2920">
        <v>23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20</v>
      </c>
      <c r="M2920">
        <v>37</v>
      </c>
      <c r="N2920">
        <v>64</v>
      </c>
      <c r="O2920">
        <v>68</v>
      </c>
      <c r="P2920">
        <v>78</v>
      </c>
      <c r="Y2920" t="str">
        <f t="shared" si="503"/>
        <v>2037646878</v>
      </c>
      <c r="AA2920" t="str">
        <f t="shared" si="504"/>
        <v/>
      </c>
      <c r="AB2920" t="str">
        <f t="shared" si="505"/>
        <v/>
      </c>
      <c r="AC2920" t="str">
        <f t="shared" si="506"/>
        <v/>
      </c>
      <c r="AD2920" t="str">
        <f t="shared" si="507"/>
        <v/>
      </c>
      <c r="AE2920" t="str">
        <f t="shared" si="508"/>
        <v/>
      </c>
      <c r="AF2920" t="str">
        <f t="shared" si="509"/>
        <v/>
      </c>
      <c r="AG2920" t="str">
        <f t="shared" si="510"/>
        <v/>
      </c>
      <c r="AH2920" t="str">
        <f t="shared" si="511"/>
        <v/>
      </c>
      <c r="AI2920" t="str">
        <f t="shared" si="512"/>
        <v/>
      </c>
      <c r="AY2920">
        <f t="shared" si="513"/>
        <v>267</v>
      </c>
      <c r="BJ2920" t="str">
        <f>IF(E2920&gt;0,"Nagyobb","Kisebb")</f>
        <v>Kisebb</v>
      </c>
    </row>
    <row r="2921" spans="1:62" x14ac:dyDescent="0.25">
      <c r="A2921">
        <v>1964</v>
      </c>
      <c r="B2921">
        <v>22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26</v>
      </c>
      <c r="M2921">
        <v>49</v>
      </c>
      <c r="N2921">
        <v>59</v>
      </c>
      <c r="O2921">
        <v>76</v>
      </c>
      <c r="P2921">
        <v>82</v>
      </c>
      <c r="Y2921" t="str">
        <f t="shared" si="503"/>
        <v>2649597682</v>
      </c>
      <c r="AA2921" t="str">
        <f t="shared" si="504"/>
        <v/>
      </c>
      <c r="AB2921" t="str">
        <f t="shared" si="505"/>
        <v/>
      </c>
      <c r="AC2921" t="str">
        <f t="shared" si="506"/>
        <v/>
      </c>
      <c r="AD2921" t="str">
        <f t="shared" si="507"/>
        <v/>
      </c>
      <c r="AE2921" t="str">
        <f t="shared" si="508"/>
        <v/>
      </c>
      <c r="AF2921" t="str">
        <f t="shared" si="509"/>
        <v/>
      </c>
      <c r="AG2921" t="str">
        <f t="shared" si="510"/>
        <v/>
      </c>
      <c r="AH2921" t="str">
        <f t="shared" si="511"/>
        <v/>
      </c>
      <c r="AI2921" t="str">
        <f t="shared" si="512"/>
        <v/>
      </c>
      <c r="AY2921">
        <f t="shared" si="513"/>
        <v>292</v>
      </c>
      <c r="BJ2921" t="str">
        <f>IF(E2921&gt;0,"Nagyobb","Kisebb")</f>
        <v>Kisebb</v>
      </c>
    </row>
    <row r="2922" spans="1:62" x14ac:dyDescent="0.25">
      <c r="A2922">
        <v>1964</v>
      </c>
      <c r="B2922">
        <v>21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40</v>
      </c>
      <c r="M2922">
        <v>42</v>
      </c>
      <c r="N2922">
        <v>51</v>
      </c>
      <c r="O2922">
        <v>58</v>
      </c>
      <c r="P2922">
        <v>75</v>
      </c>
      <c r="Y2922" t="str">
        <f t="shared" si="503"/>
        <v>4042515875</v>
      </c>
      <c r="AA2922" t="str">
        <f t="shared" si="504"/>
        <v/>
      </c>
      <c r="AB2922" t="str">
        <f t="shared" si="505"/>
        <v/>
      </c>
      <c r="AC2922" t="str">
        <f t="shared" si="506"/>
        <v/>
      </c>
      <c r="AD2922" t="str">
        <f t="shared" si="507"/>
        <v/>
      </c>
      <c r="AE2922" t="str">
        <f t="shared" si="508"/>
        <v/>
      </c>
      <c r="AF2922" t="str">
        <f t="shared" si="509"/>
        <v/>
      </c>
      <c r="AG2922" t="str">
        <f t="shared" si="510"/>
        <v/>
      </c>
      <c r="AH2922" t="str">
        <f t="shared" si="511"/>
        <v/>
      </c>
      <c r="AI2922" t="str">
        <f t="shared" si="512"/>
        <v/>
      </c>
      <c r="AY2922">
        <f t="shared" si="513"/>
        <v>266</v>
      </c>
      <c r="BJ2922" t="str">
        <f>IF(E2922&gt;0,"Nagyobb","Kisebb")</f>
        <v>Kisebb</v>
      </c>
    </row>
    <row r="2923" spans="1:62" x14ac:dyDescent="0.25">
      <c r="A2923">
        <v>1964</v>
      </c>
      <c r="B2923">
        <v>20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42</v>
      </c>
      <c r="M2923">
        <v>66</v>
      </c>
      <c r="N2923">
        <v>67</v>
      </c>
      <c r="O2923">
        <v>72</v>
      </c>
      <c r="P2923">
        <v>85</v>
      </c>
      <c r="Y2923" t="str">
        <f t="shared" si="503"/>
        <v>4266677285</v>
      </c>
      <c r="AA2923" t="str">
        <f t="shared" si="504"/>
        <v/>
      </c>
      <c r="AB2923" t="str">
        <f t="shared" si="505"/>
        <v>+</v>
      </c>
      <c r="AC2923" t="str">
        <f t="shared" si="506"/>
        <v/>
      </c>
      <c r="AD2923" t="str">
        <f t="shared" si="507"/>
        <v/>
      </c>
      <c r="AE2923" t="str">
        <f t="shared" si="508"/>
        <v/>
      </c>
      <c r="AF2923" t="str">
        <f t="shared" si="509"/>
        <v/>
      </c>
      <c r="AG2923" t="str">
        <f t="shared" si="510"/>
        <v/>
      </c>
      <c r="AH2923" t="str">
        <f t="shared" si="511"/>
        <v/>
      </c>
      <c r="AI2923" t="str">
        <f t="shared" si="512"/>
        <v/>
      </c>
      <c r="AY2923">
        <f t="shared" si="513"/>
        <v>332</v>
      </c>
      <c r="BJ2923" t="str">
        <f>IF(E2923&gt;0,"Nagyobb","Kisebb")</f>
        <v>Kisebb</v>
      </c>
    </row>
    <row r="2924" spans="1:62" x14ac:dyDescent="0.25">
      <c r="A2924">
        <v>1964</v>
      </c>
      <c r="B2924">
        <v>19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13</v>
      </c>
      <c r="M2924">
        <v>21</v>
      </c>
      <c r="N2924">
        <v>33</v>
      </c>
      <c r="O2924">
        <v>49</v>
      </c>
      <c r="P2924">
        <v>90</v>
      </c>
      <c r="Y2924" t="str">
        <f t="shared" si="503"/>
        <v>1321334990</v>
      </c>
      <c r="AA2924" t="str">
        <f t="shared" si="504"/>
        <v/>
      </c>
      <c r="AB2924" t="str">
        <f t="shared" si="505"/>
        <v/>
      </c>
      <c r="AC2924" t="str">
        <f t="shared" si="506"/>
        <v/>
      </c>
      <c r="AD2924" t="str">
        <f t="shared" si="507"/>
        <v/>
      </c>
      <c r="AE2924" t="str">
        <f t="shared" si="508"/>
        <v/>
      </c>
      <c r="AF2924" t="str">
        <f t="shared" si="509"/>
        <v/>
      </c>
      <c r="AG2924" t="str">
        <f t="shared" si="510"/>
        <v/>
      </c>
      <c r="AH2924" t="str">
        <f t="shared" si="511"/>
        <v/>
      </c>
      <c r="AI2924" t="str">
        <f t="shared" si="512"/>
        <v/>
      </c>
      <c r="AY2924">
        <f t="shared" si="513"/>
        <v>206</v>
      </c>
      <c r="BJ2924" t="str">
        <f>IF(E2924&gt;0,"Nagyobb","Kisebb")</f>
        <v>Kisebb</v>
      </c>
    </row>
    <row r="2925" spans="1:62" x14ac:dyDescent="0.25">
      <c r="A2925">
        <v>1964</v>
      </c>
      <c r="B2925">
        <v>18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29</v>
      </c>
      <c r="M2925">
        <v>40</v>
      </c>
      <c r="N2925">
        <v>52</v>
      </c>
      <c r="O2925">
        <v>58</v>
      </c>
      <c r="P2925">
        <v>59</v>
      </c>
      <c r="Y2925" t="str">
        <f t="shared" si="503"/>
        <v>2940525859</v>
      </c>
      <c r="AA2925" t="str">
        <f t="shared" si="504"/>
        <v/>
      </c>
      <c r="AB2925" t="str">
        <f t="shared" si="505"/>
        <v/>
      </c>
      <c r="AC2925" t="str">
        <f t="shared" si="506"/>
        <v/>
      </c>
      <c r="AD2925" t="str">
        <f t="shared" si="507"/>
        <v>+</v>
      </c>
      <c r="AE2925" t="str">
        <f t="shared" si="508"/>
        <v/>
      </c>
      <c r="AF2925" t="str">
        <f t="shared" si="509"/>
        <v/>
      </c>
      <c r="AG2925" t="str">
        <f t="shared" si="510"/>
        <v/>
      </c>
      <c r="AH2925" t="str">
        <f t="shared" si="511"/>
        <v/>
      </c>
      <c r="AI2925" t="str">
        <f t="shared" si="512"/>
        <v/>
      </c>
      <c r="AY2925">
        <f t="shared" si="513"/>
        <v>238</v>
      </c>
      <c r="BJ2925" t="str">
        <f>IF(E2925&gt;0,"Nagyobb","Kisebb")</f>
        <v>Kisebb</v>
      </c>
    </row>
    <row r="2926" spans="1:62" x14ac:dyDescent="0.25">
      <c r="A2926">
        <v>1964</v>
      </c>
      <c r="B2926">
        <v>17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14</v>
      </c>
      <c r="M2926">
        <v>24</v>
      </c>
      <c r="N2926">
        <v>33</v>
      </c>
      <c r="O2926">
        <v>52</v>
      </c>
      <c r="P2926">
        <v>81</v>
      </c>
      <c r="Y2926" t="str">
        <f t="shared" si="503"/>
        <v>1424335281</v>
      </c>
      <c r="AA2926" t="str">
        <f t="shared" si="504"/>
        <v/>
      </c>
      <c r="AB2926" t="str">
        <f t="shared" si="505"/>
        <v/>
      </c>
      <c r="AC2926" t="str">
        <f t="shared" si="506"/>
        <v/>
      </c>
      <c r="AD2926" t="str">
        <f t="shared" si="507"/>
        <v/>
      </c>
      <c r="AE2926" t="str">
        <f t="shared" si="508"/>
        <v/>
      </c>
      <c r="AF2926" t="str">
        <f t="shared" si="509"/>
        <v/>
      </c>
      <c r="AG2926" t="str">
        <f t="shared" si="510"/>
        <v/>
      </c>
      <c r="AH2926" t="str">
        <f t="shared" si="511"/>
        <v/>
      </c>
      <c r="AI2926" t="str">
        <f t="shared" si="512"/>
        <v/>
      </c>
      <c r="AY2926">
        <f t="shared" si="513"/>
        <v>204</v>
      </c>
      <c r="BJ2926" t="str">
        <f>IF(E2926&gt;0,"Nagyobb","Kisebb")</f>
        <v>Kisebb</v>
      </c>
    </row>
    <row r="2927" spans="1:62" x14ac:dyDescent="0.25">
      <c r="A2927">
        <v>1964</v>
      </c>
      <c r="B2927">
        <v>16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13</v>
      </c>
      <c r="M2927">
        <v>43</v>
      </c>
      <c r="N2927">
        <v>49</v>
      </c>
      <c r="O2927">
        <v>59</v>
      </c>
      <c r="P2927">
        <v>61</v>
      </c>
      <c r="Y2927" t="str">
        <f t="shared" si="503"/>
        <v>1343495961</v>
      </c>
      <c r="AA2927" t="str">
        <f t="shared" si="504"/>
        <v/>
      </c>
      <c r="AB2927" t="str">
        <f t="shared" si="505"/>
        <v/>
      </c>
      <c r="AC2927" t="str">
        <f t="shared" si="506"/>
        <v/>
      </c>
      <c r="AD2927" t="str">
        <f t="shared" si="507"/>
        <v/>
      </c>
      <c r="AE2927" t="str">
        <f t="shared" si="508"/>
        <v/>
      </c>
      <c r="AF2927" t="str">
        <f t="shared" si="509"/>
        <v/>
      </c>
      <c r="AG2927" t="str">
        <f t="shared" si="510"/>
        <v/>
      </c>
      <c r="AH2927" t="str">
        <f t="shared" si="511"/>
        <v/>
      </c>
      <c r="AI2927" t="str">
        <f t="shared" si="512"/>
        <v/>
      </c>
      <c r="AY2927">
        <f t="shared" si="513"/>
        <v>225</v>
      </c>
      <c r="BJ2927" t="str">
        <f>IF(E2927&gt;0,"Nagyobb","Kisebb")</f>
        <v>Kisebb</v>
      </c>
    </row>
    <row r="2928" spans="1:62" x14ac:dyDescent="0.25">
      <c r="A2928">
        <v>1964</v>
      </c>
      <c r="B2928">
        <v>15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10</v>
      </c>
      <c r="M2928">
        <v>23</v>
      </c>
      <c r="N2928">
        <v>26</v>
      </c>
      <c r="O2928">
        <v>45</v>
      </c>
      <c r="P2928">
        <v>62</v>
      </c>
      <c r="Y2928" t="str">
        <f t="shared" si="503"/>
        <v>1023264562</v>
      </c>
      <c r="AA2928" t="str">
        <f t="shared" si="504"/>
        <v/>
      </c>
      <c r="AB2928" t="str">
        <f t="shared" si="505"/>
        <v/>
      </c>
      <c r="AC2928" t="str">
        <f t="shared" si="506"/>
        <v/>
      </c>
      <c r="AD2928" t="str">
        <f t="shared" si="507"/>
        <v/>
      </c>
      <c r="AE2928" t="str">
        <f t="shared" si="508"/>
        <v/>
      </c>
      <c r="AF2928" t="str">
        <f t="shared" si="509"/>
        <v/>
      </c>
      <c r="AG2928" t="str">
        <f t="shared" si="510"/>
        <v/>
      </c>
      <c r="AH2928" t="str">
        <f t="shared" si="511"/>
        <v/>
      </c>
      <c r="AI2928" t="str">
        <f t="shared" si="512"/>
        <v/>
      </c>
      <c r="AY2928">
        <f t="shared" si="513"/>
        <v>166</v>
      </c>
      <c r="BJ2928" t="str">
        <f>IF(E2928&gt;0,"Nagyobb","Kisebb")</f>
        <v>Kisebb</v>
      </c>
    </row>
    <row r="2929" spans="1:62" x14ac:dyDescent="0.25">
      <c r="A2929">
        <v>1964</v>
      </c>
      <c r="B2929">
        <v>14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</v>
      </c>
      <c r="M2929">
        <v>9</v>
      </c>
      <c r="N2929">
        <v>20</v>
      </c>
      <c r="O2929">
        <v>27</v>
      </c>
      <c r="P2929">
        <v>41</v>
      </c>
      <c r="Y2929" t="str">
        <f t="shared" si="503"/>
        <v>19202741</v>
      </c>
      <c r="AA2929" t="str">
        <f t="shared" si="504"/>
        <v/>
      </c>
      <c r="AB2929" t="str">
        <f t="shared" si="505"/>
        <v/>
      </c>
      <c r="AC2929" t="str">
        <f t="shared" si="506"/>
        <v/>
      </c>
      <c r="AD2929" t="str">
        <f t="shared" si="507"/>
        <v/>
      </c>
      <c r="AE2929" t="str">
        <f t="shared" si="508"/>
        <v/>
      </c>
      <c r="AF2929" t="str">
        <f t="shared" si="509"/>
        <v/>
      </c>
      <c r="AG2929" t="str">
        <f t="shared" si="510"/>
        <v/>
      </c>
      <c r="AH2929" t="str">
        <f t="shared" si="511"/>
        <v/>
      </c>
      <c r="AI2929" t="str">
        <f t="shared" si="512"/>
        <v/>
      </c>
      <c r="AY2929">
        <f t="shared" si="513"/>
        <v>98</v>
      </c>
      <c r="BJ2929" t="str">
        <f>IF(E2929&gt;0,"Nagyobb","Kisebb")</f>
        <v>Kisebb</v>
      </c>
    </row>
    <row r="2930" spans="1:62" x14ac:dyDescent="0.25">
      <c r="A2930">
        <v>1964</v>
      </c>
      <c r="B2930">
        <v>13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3</v>
      </c>
      <c r="M2930">
        <v>26</v>
      </c>
      <c r="N2930">
        <v>41</v>
      </c>
      <c r="O2930">
        <v>67</v>
      </c>
      <c r="P2930">
        <v>86</v>
      </c>
      <c r="Y2930" t="str">
        <f t="shared" si="503"/>
        <v>326416786</v>
      </c>
      <c r="AA2930" t="str">
        <f t="shared" si="504"/>
        <v/>
      </c>
      <c r="AB2930" t="str">
        <f t="shared" si="505"/>
        <v/>
      </c>
      <c r="AC2930" t="str">
        <f t="shared" si="506"/>
        <v/>
      </c>
      <c r="AD2930" t="str">
        <f t="shared" si="507"/>
        <v/>
      </c>
      <c r="AE2930" t="str">
        <f t="shared" si="508"/>
        <v/>
      </c>
      <c r="AF2930" t="str">
        <f t="shared" si="509"/>
        <v/>
      </c>
      <c r="AG2930" t="str">
        <f t="shared" si="510"/>
        <v/>
      </c>
      <c r="AH2930" t="str">
        <f t="shared" si="511"/>
        <v/>
      </c>
      <c r="AI2930" t="str">
        <f t="shared" si="512"/>
        <v/>
      </c>
      <c r="AY2930">
        <f t="shared" si="513"/>
        <v>223</v>
      </c>
      <c r="BJ2930" t="str">
        <f>IF(E2930&gt;0,"Nagyobb","Kisebb")</f>
        <v>Kisebb</v>
      </c>
    </row>
    <row r="2931" spans="1:62" x14ac:dyDescent="0.25">
      <c r="A2931">
        <v>1964</v>
      </c>
      <c r="B2931">
        <v>12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10</v>
      </c>
      <c r="M2931">
        <v>14</v>
      </c>
      <c r="N2931">
        <v>40</v>
      </c>
      <c r="O2931">
        <v>46</v>
      </c>
      <c r="P2931">
        <v>86</v>
      </c>
      <c r="Y2931" t="str">
        <f t="shared" si="503"/>
        <v>1014404686</v>
      </c>
      <c r="AA2931" t="str">
        <f t="shared" si="504"/>
        <v/>
      </c>
      <c r="AB2931" t="str">
        <f t="shared" si="505"/>
        <v/>
      </c>
      <c r="AC2931" t="str">
        <f t="shared" si="506"/>
        <v/>
      </c>
      <c r="AD2931" t="str">
        <f t="shared" si="507"/>
        <v/>
      </c>
      <c r="AE2931" t="str">
        <f t="shared" si="508"/>
        <v/>
      </c>
      <c r="AF2931" t="str">
        <f t="shared" si="509"/>
        <v/>
      </c>
      <c r="AG2931" t="str">
        <f t="shared" si="510"/>
        <v/>
      </c>
      <c r="AH2931" t="str">
        <f t="shared" si="511"/>
        <v/>
      </c>
      <c r="AI2931" t="str">
        <f t="shared" si="512"/>
        <v/>
      </c>
      <c r="AY2931">
        <f t="shared" si="513"/>
        <v>196</v>
      </c>
      <c r="BJ2931" t="str">
        <f>IF(E2931&gt;0,"Nagyobb","Kisebb")</f>
        <v>Kisebb</v>
      </c>
    </row>
    <row r="2932" spans="1:62" x14ac:dyDescent="0.25">
      <c r="A2932">
        <v>1964</v>
      </c>
      <c r="B2932">
        <v>11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22</v>
      </c>
      <c r="M2932">
        <v>34</v>
      </c>
      <c r="N2932">
        <v>47</v>
      </c>
      <c r="O2932">
        <v>77</v>
      </c>
      <c r="P2932">
        <v>80</v>
      </c>
      <c r="Y2932" t="str">
        <f t="shared" si="503"/>
        <v>2234477780</v>
      </c>
      <c r="AA2932" t="str">
        <f t="shared" si="504"/>
        <v/>
      </c>
      <c r="AB2932" t="str">
        <f t="shared" si="505"/>
        <v/>
      </c>
      <c r="AC2932" t="str">
        <f t="shared" si="506"/>
        <v/>
      </c>
      <c r="AD2932" t="str">
        <f t="shared" si="507"/>
        <v/>
      </c>
      <c r="AE2932" t="str">
        <f t="shared" si="508"/>
        <v/>
      </c>
      <c r="AF2932" t="str">
        <f t="shared" si="509"/>
        <v/>
      </c>
      <c r="AG2932" t="str">
        <f t="shared" si="510"/>
        <v/>
      </c>
      <c r="AH2932" t="str">
        <f t="shared" si="511"/>
        <v/>
      </c>
      <c r="AI2932" t="str">
        <f t="shared" si="512"/>
        <v/>
      </c>
      <c r="AY2932">
        <f t="shared" si="513"/>
        <v>260</v>
      </c>
      <c r="BJ2932" t="str">
        <f>IF(E2932&gt;0,"Nagyobb","Kisebb")</f>
        <v>Kisebb</v>
      </c>
    </row>
    <row r="2933" spans="1:62" x14ac:dyDescent="0.25">
      <c r="A2933">
        <v>1964</v>
      </c>
      <c r="B2933">
        <v>10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6</v>
      </c>
      <c r="M2933">
        <v>31</v>
      </c>
      <c r="N2933">
        <v>66</v>
      </c>
      <c r="O2933">
        <v>79</v>
      </c>
      <c r="P2933">
        <v>87</v>
      </c>
      <c r="Y2933" t="str">
        <f t="shared" si="503"/>
        <v>631667987</v>
      </c>
      <c r="AA2933" t="str">
        <f t="shared" si="504"/>
        <v/>
      </c>
      <c r="AB2933" t="str">
        <f t="shared" si="505"/>
        <v/>
      </c>
      <c r="AC2933" t="str">
        <f t="shared" si="506"/>
        <v/>
      </c>
      <c r="AD2933" t="str">
        <f t="shared" si="507"/>
        <v/>
      </c>
      <c r="AE2933" t="str">
        <f t="shared" si="508"/>
        <v/>
      </c>
      <c r="AF2933" t="str">
        <f t="shared" si="509"/>
        <v/>
      </c>
      <c r="AG2933" t="str">
        <f t="shared" si="510"/>
        <v/>
      </c>
      <c r="AH2933" t="str">
        <f t="shared" si="511"/>
        <v/>
      </c>
      <c r="AI2933" t="str">
        <f t="shared" si="512"/>
        <v/>
      </c>
      <c r="AY2933">
        <f t="shared" si="513"/>
        <v>269</v>
      </c>
      <c r="BJ2933" t="str">
        <f>IF(E2933&gt;0,"Nagyobb","Kisebb")</f>
        <v>Kisebb</v>
      </c>
    </row>
    <row r="2934" spans="1:62" x14ac:dyDescent="0.25">
      <c r="A2934">
        <v>1964</v>
      </c>
      <c r="B2934">
        <v>9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1</v>
      </c>
      <c r="M2934">
        <v>22</v>
      </c>
      <c r="N2934">
        <v>59</v>
      </c>
      <c r="O2934">
        <v>67</v>
      </c>
      <c r="P2934">
        <v>72</v>
      </c>
      <c r="Y2934" t="str">
        <f t="shared" si="503"/>
        <v>122596772</v>
      </c>
      <c r="AA2934" t="str">
        <f t="shared" si="504"/>
        <v/>
      </c>
      <c r="AB2934" t="str">
        <f t="shared" si="505"/>
        <v/>
      </c>
      <c r="AC2934" t="str">
        <f t="shared" si="506"/>
        <v/>
      </c>
      <c r="AD2934" t="str">
        <f t="shared" si="507"/>
        <v/>
      </c>
      <c r="AE2934" t="str">
        <f t="shared" si="508"/>
        <v/>
      </c>
      <c r="AF2934" t="str">
        <f t="shared" si="509"/>
        <v/>
      </c>
      <c r="AG2934" t="str">
        <f t="shared" si="510"/>
        <v/>
      </c>
      <c r="AH2934" t="str">
        <f t="shared" si="511"/>
        <v/>
      </c>
      <c r="AI2934" t="str">
        <f t="shared" si="512"/>
        <v/>
      </c>
      <c r="AY2934">
        <f t="shared" si="513"/>
        <v>221</v>
      </c>
      <c r="BJ2934" t="str">
        <f>IF(E2934&gt;0,"Nagyobb","Kisebb")</f>
        <v>Kisebb</v>
      </c>
    </row>
    <row r="2935" spans="1:62" x14ac:dyDescent="0.25">
      <c r="A2935">
        <v>1964</v>
      </c>
      <c r="B2935">
        <v>8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6</v>
      </c>
      <c r="M2935">
        <v>33</v>
      </c>
      <c r="N2935">
        <v>43</v>
      </c>
      <c r="O2935">
        <v>50</v>
      </c>
      <c r="P2935">
        <v>51</v>
      </c>
      <c r="Y2935" t="str">
        <f t="shared" si="503"/>
        <v>633435051</v>
      </c>
      <c r="AA2935" t="str">
        <f t="shared" si="504"/>
        <v/>
      </c>
      <c r="AB2935" t="str">
        <f t="shared" si="505"/>
        <v/>
      </c>
      <c r="AC2935" t="str">
        <f t="shared" si="506"/>
        <v/>
      </c>
      <c r="AD2935" t="str">
        <f t="shared" si="507"/>
        <v>+</v>
      </c>
      <c r="AE2935" t="str">
        <f t="shared" si="508"/>
        <v/>
      </c>
      <c r="AF2935" t="str">
        <f t="shared" si="509"/>
        <v/>
      </c>
      <c r="AG2935" t="str">
        <f t="shared" si="510"/>
        <v/>
      </c>
      <c r="AH2935" t="str">
        <f t="shared" si="511"/>
        <v/>
      </c>
      <c r="AI2935" t="str">
        <f t="shared" si="512"/>
        <v/>
      </c>
      <c r="AY2935">
        <f t="shared" si="513"/>
        <v>183</v>
      </c>
      <c r="BJ2935" t="str">
        <f>IF(E2935&gt;0,"Nagyobb","Kisebb")</f>
        <v>Kisebb</v>
      </c>
    </row>
    <row r="2936" spans="1:62" x14ac:dyDescent="0.25">
      <c r="A2936">
        <v>1964</v>
      </c>
      <c r="B2936">
        <v>7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2</v>
      </c>
      <c r="M2936">
        <v>10</v>
      </c>
      <c r="N2936">
        <v>49</v>
      </c>
      <c r="O2936">
        <v>66</v>
      </c>
      <c r="P2936">
        <v>84</v>
      </c>
      <c r="Y2936" t="str">
        <f t="shared" si="503"/>
        <v>210496684</v>
      </c>
      <c r="AA2936" t="str">
        <f t="shared" si="504"/>
        <v/>
      </c>
      <c r="AB2936" t="str">
        <f t="shared" si="505"/>
        <v/>
      </c>
      <c r="AC2936" t="str">
        <f t="shared" si="506"/>
        <v/>
      </c>
      <c r="AD2936" t="str">
        <f t="shared" si="507"/>
        <v/>
      </c>
      <c r="AE2936" t="str">
        <f t="shared" si="508"/>
        <v/>
      </c>
      <c r="AF2936" t="str">
        <f t="shared" si="509"/>
        <v/>
      </c>
      <c r="AG2936" t="str">
        <f t="shared" si="510"/>
        <v/>
      </c>
      <c r="AH2936" t="str">
        <f t="shared" si="511"/>
        <v/>
      </c>
      <c r="AI2936" t="str">
        <f t="shared" si="512"/>
        <v/>
      </c>
      <c r="AY2936">
        <f t="shared" si="513"/>
        <v>211</v>
      </c>
      <c r="BJ2936" t="str">
        <f>IF(E2936&gt;0,"Nagyobb","Kisebb")</f>
        <v>Kisebb</v>
      </c>
    </row>
    <row r="2937" spans="1:62" x14ac:dyDescent="0.25">
      <c r="A2937">
        <v>1964</v>
      </c>
      <c r="B2937">
        <v>6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1</v>
      </c>
      <c r="M2937">
        <v>2</v>
      </c>
      <c r="N2937">
        <v>9</v>
      </c>
      <c r="O2937">
        <v>47</v>
      </c>
      <c r="P2937">
        <v>60</v>
      </c>
      <c r="Y2937" t="str">
        <f t="shared" si="503"/>
        <v>1294760</v>
      </c>
      <c r="AA2937" t="str">
        <f t="shared" si="504"/>
        <v>+</v>
      </c>
      <c r="AB2937" t="str">
        <f t="shared" si="505"/>
        <v/>
      </c>
      <c r="AC2937" t="str">
        <f t="shared" si="506"/>
        <v/>
      </c>
      <c r="AD2937" t="str">
        <f t="shared" si="507"/>
        <v/>
      </c>
      <c r="AE2937" t="str">
        <f t="shared" si="508"/>
        <v/>
      </c>
      <c r="AF2937" t="str">
        <f t="shared" si="509"/>
        <v/>
      </c>
      <c r="AG2937" t="str">
        <f t="shared" si="510"/>
        <v/>
      </c>
      <c r="AH2937" t="str">
        <f t="shared" si="511"/>
        <v/>
      </c>
      <c r="AI2937" t="str">
        <f t="shared" si="512"/>
        <v/>
      </c>
      <c r="AY2937">
        <f t="shared" si="513"/>
        <v>119</v>
      </c>
      <c r="BJ2937" t="str">
        <f>IF(E2937&gt;0,"Nagyobb","Kisebb")</f>
        <v>Kisebb</v>
      </c>
    </row>
    <row r="2938" spans="1:62" x14ac:dyDescent="0.25">
      <c r="A2938">
        <v>1964</v>
      </c>
      <c r="B2938">
        <v>5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25</v>
      </c>
      <c r="M2938">
        <v>35</v>
      </c>
      <c r="N2938">
        <v>38</v>
      </c>
      <c r="O2938">
        <v>49</v>
      </c>
      <c r="P2938">
        <v>73</v>
      </c>
      <c r="Y2938" t="str">
        <f t="shared" si="503"/>
        <v>2535384973</v>
      </c>
      <c r="AA2938" t="str">
        <f t="shared" si="504"/>
        <v/>
      </c>
      <c r="AB2938" t="str">
        <f t="shared" si="505"/>
        <v/>
      </c>
      <c r="AC2938" t="str">
        <f t="shared" si="506"/>
        <v/>
      </c>
      <c r="AD2938" t="str">
        <f t="shared" si="507"/>
        <v/>
      </c>
      <c r="AE2938" t="str">
        <f t="shared" si="508"/>
        <v/>
      </c>
      <c r="AF2938" t="str">
        <f t="shared" si="509"/>
        <v/>
      </c>
      <c r="AG2938" t="str">
        <f t="shared" si="510"/>
        <v/>
      </c>
      <c r="AH2938" t="str">
        <f t="shared" si="511"/>
        <v/>
      </c>
      <c r="AI2938" t="str">
        <f t="shared" si="512"/>
        <v/>
      </c>
      <c r="AY2938">
        <f t="shared" si="513"/>
        <v>220</v>
      </c>
      <c r="BJ2938" t="str">
        <f>IF(E2938&gt;0,"Nagyobb","Kisebb")</f>
        <v>Kisebb</v>
      </c>
    </row>
    <row r="2939" spans="1:62" x14ac:dyDescent="0.25">
      <c r="A2939">
        <v>1964</v>
      </c>
      <c r="B2939">
        <v>4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31</v>
      </c>
      <c r="M2939">
        <v>34</v>
      </c>
      <c r="N2939">
        <v>56</v>
      </c>
      <c r="O2939">
        <v>69</v>
      </c>
      <c r="P2939">
        <v>84</v>
      </c>
      <c r="Y2939" t="str">
        <f t="shared" si="503"/>
        <v>3134566984</v>
      </c>
      <c r="AA2939" t="str">
        <f t="shared" si="504"/>
        <v/>
      </c>
      <c r="AB2939" t="str">
        <f t="shared" si="505"/>
        <v/>
      </c>
      <c r="AC2939" t="str">
        <f t="shared" si="506"/>
        <v/>
      </c>
      <c r="AD2939" t="str">
        <f t="shared" si="507"/>
        <v/>
      </c>
      <c r="AE2939" t="str">
        <f t="shared" si="508"/>
        <v/>
      </c>
      <c r="AF2939" t="str">
        <f t="shared" si="509"/>
        <v/>
      </c>
      <c r="AG2939" t="str">
        <f t="shared" si="510"/>
        <v/>
      </c>
      <c r="AH2939" t="str">
        <f t="shared" si="511"/>
        <v/>
      </c>
      <c r="AI2939" t="str">
        <f t="shared" si="512"/>
        <v/>
      </c>
      <c r="AY2939">
        <f t="shared" si="513"/>
        <v>274</v>
      </c>
      <c r="BJ2939" t="str">
        <f>IF(E2939&gt;0,"Nagyobb","Kisebb")</f>
        <v>Kisebb</v>
      </c>
    </row>
    <row r="2940" spans="1:62" x14ac:dyDescent="0.25">
      <c r="A2940">
        <v>1964</v>
      </c>
      <c r="B2940">
        <v>3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29</v>
      </c>
      <c r="M2940">
        <v>43</v>
      </c>
      <c r="N2940">
        <v>63</v>
      </c>
      <c r="O2940">
        <v>68</v>
      </c>
      <c r="P2940">
        <v>81</v>
      </c>
      <c r="Y2940" t="str">
        <f t="shared" si="503"/>
        <v>2943636881</v>
      </c>
      <c r="AA2940" t="str">
        <f t="shared" si="504"/>
        <v/>
      </c>
      <c r="AB2940" t="str">
        <f t="shared" si="505"/>
        <v/>
      </c>
      <c r="AC2940" t="str">
        <f t="shared" si="506"/>
        <v/>
      </c>
      <c r="AD2940" t="str">
        <f t="shared" si="507"/>
        <v/>
      </c>
      <c r="AE2940" t="str">
        <f t="shared" si="508"/>
        <v/>
      </c>
      <c r="AF2940" t="str">
        <f t="shared" si="509"/>
        <v/>
      </c>
      <c r="AG2940" t="str">
        <f t="shared" si="510"/>
        <v/>
      </c>
      <c r="AH2940" t="str">
        <f t="shared" si="511"/>
        <v/>
      </c>
      <c r="AI2940" t="str">
        <f t="shared" si="512"/>
        <v/>
      </c>
      <c r="AY2940">
        <f t="shared" si="513"/>
        <v>284</v>
      </c>
      <c r="BJ2940" t="str">
        <f>IF(E2940&gt;0,"Nagyobb","Kisebb")</f>
        <v>Kisebb</v>
      </c>
    </row>
    <row r="2941" spans="1:62" x14ac:dyDescent="0.25">
      <c r="A2941">
        <v>1964</v>
      </c>
      <c r="B2941">
        <v>2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1</v>
      </c>
      <c r="M2941">
        <v>10</v>
      </c>
      <c r="N2941">
        <v>12</v>
      </c>
      <c r="O2941">
        <v>31</v>
      </c>
      <c r="P2941">
        <v>70</v>
      </c>
      <c r="Y2941" t="str">
        <f t="shared" si="503"/>
        <v>110123170</v>
      </c>
      <c r="AA2941" t="str">
        <f t="shared" si="504"/>
        <v/>
      </c>
      <c r="AB2941" t="str">
        <f t="shared" si="505"/>
        <v/>
      </c>
      <c r="AC2941" t="str">
        <f t="shared" si="506"/>
        <v/>
      </c>
      <c r="AD2941" t="str">
        <f t="shared" si="507"/>
        <v/>
      </c>
      <c r="AE2941" t="str">
        <f t="shared" si="508"/>
        <v/>
      </c>
      <c r="AF2941" t="str">
        <f t="shared" si="509"/>
        <v/>
      </c>
      <c r="AG2941" t="str">
        <f t="shared" si="510"/>
        <v/>
      </c>
      <c r="AH2941" t="str">
        <f t="shared" si="511"/>
        <v/>
      </c>
      <c r="AI2941" t="str">
        <f t="shared" si="512"/>
        <v/>
      </c>
      <c r="AY2941">
        <f t="shared" si="513"/>
        <v>124</v>
      </c>
      <c r="BJ2941" t="str">
        <f>IF(E2941&gt;0,"Nagyobb","Kisebb")</f>
        <v>Kisebb</v>
      </c>
    </row>
    <row r="2942" spans="1:62" x14ac:dyDescent="0.25">
      <c r="A2942">
        <v>1964</v>
      </c>
      <c r="B2942">
        <v>1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22</v>
      </c>
      <c r="M2942">
        <v>23</v>
      </c>
      <c r="N2942">
        <v>32</v>
      </c>
      <c r="O2942">
        <v>42</v>
      </c>
      <c r="P2942">
        <v>76</v>
      </c>
      <c r="Y2942" t="str">
        <f t="shared" si="503"/>
        <v>2223324276</v>
      </c>
      <c r="AA2942" t="str">
        <f t="shared" si="504"/>
        <v>+</v>
      </c>
      <c r="AB2942" t="str">
        <f t="shared" si="505"/>
        <v/>
      </c>
      <c r="AC2942" t="str">
        <f t="shared" si="506"/>
        <v/>
      </c>
      <c r="AD2942" t="str">
        <f t="shared" si="507"/>
        <v/>
      </c>
      <c r="AE2942" t="str">
        <f t="shared" si="508"/>
        <v/>
      </c>
      <c r="AF2942" t="str">
        <f t="shared" si="509"/>
        <v/>
      </c>
      <c r="AG2942" t="str">
        <f t="shared" si="510"/>
        <v/>
      </c>
      <c r="AH2942" t="str">
        <f t="shared" si="511"/>
        <v/>
      </c>
      <c r="AI2942" t="str">
        <f t="shared" si="512"/>
        <v/>
      </c>
      <c r="AY2942">
        <f t="shared" si="513"/>
        <v>195</v>
      </c>
      <c r="BJ2942" t="str">
        <f>IF(E2942&gt;0,"Nagyobb","Kisebb")</f>
        <v>Kisebb</v>
      </c>
    </row>
    <row r="2943" spans="1:62" x14ac:dyDescent="0.25">
      <c r="A2943">
        <v>1963</v>
      </c>
      <c r="B2943">
        <v>52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28</v>
      </c>
      <c r="M2943">
        <v>38</v>
      </c>
      <c r="N2943">
        <v>45</v>
      </c>
      <c r="O2943">
        <v>68</v>
      </c>
      <c r="P2943">
        <v>83</v>
      </c>
      <c r="Y2943" t="str">
        <f t="shared" si="503"/>
        <v>2838456883</v>
      </c>
      <c r="AA2943" t="str">
        <f t="shared" si="504"/>
        <v/>
      </c>
      <c r="AB2943" t="str">
        <f t="shared" si="505"/>
        <v/>
      </c>
      <c r="AC2943" t="str">
        <f t="shared" si="506"/>
        <v/>
      </c>
      <c r="AD2943" t="str">
        <f t="shared" si="507"/>
        <v/>
      </c>
      <c r="AE2943" t="str">
        <f t="shared" si="508"/>
        <v/>
      </c>
      <c r="AF2943" t="str">
        <f t="shared" si="509"/>
        <v/>
      </c>
      <c r="AG2943" t="str">
        <f t="shared" si="510"/>
        <v/>
      </c>
      <c r="AH2943" t="str">
        <f t="shared" si="511"/>
        <v/>
      </c>
      <c r="AI2943" t="str">
        <f t="shared" si="512"/>
        <v/>
      </c>
      <c r="AY2943">
        <f t="shared" si="513"/>
        <v>262</v>
      </c>
      <c r="BJ2943" t="str">
        <f>IF(E2943&gt;0,"Nagyobb","Kisebb")</f>
        <v>Kisebb</v>
      </c>
    </row>
    <row r="2944" spans="1:62" x14ac:dyDescent="0.25">
      <c r="A2944">
        <v>1963</v>
      </c>
      <c r="B2944">
        <v>51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6</v>
      </c>
      <c r="M2944">
        <v>18</v>
      </c>
      <c r="N2944">
        <v>31</v>
      </c>
      <c r="O2944">
        <v>60</v>
      </c>
      <c r="P2944">
        <v>62</v>
      </c>
      <c r="Y2944" t="str">
        <f t="shared" si="503"/>
        <v>618316062</v>
      </c>
      <c r="AA2944" t="str">
        <f t="shared" si="504"/>
        <v/>
      </c>
      <c r="AB2944" t="str">
        <f t="shared" si="505"/>
        <v/>
      </c>
      <c r="AC2944" t="str">
        <f t="shared" si="506"/>
        <v/>
      </c>
      <c r="AD2944" t="str">
        <f t="shared" si="507"/>
        <v/>
      </c>
      <c r="AE2944" t="str">
        <f t="shared" si="508"/>
        <v/>
      </c>
      <c r="AF2944" t="str">
        <f t="shared" si="509"/>
        <v/>
      </c>
      <c r="AG2944" t="str">
        <f t="shared" si="510"/>
        <v/>
      </c>
      <c r="AH2944" t="str">
        <f t="shared" si="511"/>
        <v/>
      </c>
      <c r="AI2944" t="str">
        <f t="shared" si="512"/>
        <v/>
      </c>
      <c r="AY2944">
        <f t="shared" si="513"/>
        <v>177</v>
      </c>
      <c r="BJ2944" t="str">
        <f>IF(E2944&gt;0,"Nagyobb","Kisebb")</f>
        <v>Kisebb</v>
      </c>
    </row>
    <row r="2945" spans="1:62" x14ac:dyDescent="0.25">
      <c r="A2945">
        <v>1963</v>
      </c>
      <c r="B2945">
        <v>50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12</v>
      </c>
      <c r="M2945">
        <v>28</v>
      </c>
      <c r="N2945">
        <v>81</v>
      </c>
      <c r="O2945">
        <v>82</v>
      </c>
      <c r="P2945">
        <v>85</v>
      </c>
      <c r="Y2945" t="str">
        <f t="shared" si="503"/>
        <v>1228818285</v>
      </c>
      <c r="AA2945" t="str">
        <f t="shared" si="504"/>
        <v/>
      </c>
      <c r="AB2945" t="str">
        <f t="shared" si="505"/>
        <v/>
      </c>
      <c r="AC2945" t="str">
        <f t="shared" si="506"/>
        <v>+</v>
      </c>
      <c r="AD2945" t="str">
        <f t="shared" si="507"/>
        <v/>
      </c>
      <c r="AE2945" t="str">
        <f t="shared" si="508"/>
        <v/>
      </c>
      <c r="AF2945" t="str">
        <f t="shared" si="509"/>
        <v/>
      </c>
      <c r="AG2945" t="str">
        <f t="shared" si="510"/>
        <v/>
      </c>
      <c r="AH2945" t="str">
        <f t="shared" si="511"/>
        <v/>
      </c>
      <c r="AI2945" t="str">
        <f t="shared" si="512"/>
        <v/>
      </c>
      <c r="AY2945">
        <f t="shared" si="513"/>
        <v>288</v>
      </c>
      <c r="BJ2945" t="str">
        <f>IF(E2945&gt;0,"Nagyobb","Kisebb")</f>
        <v>Kisebb</v>
      </c>
    </row>
    <row r="2946" spans="1:62" x14ac:dyDescent="0.25">
      <c r="A2946">
        <v>1963</v>
      </c>
      <c r="B2946">
        <v>49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20</v>
      </c>
      <c r="M2946">
        <v>25</v>
      </c>
      <c r="N2946">
        <v>56</v>
      </c>
      <c r="O2946">
        <v>73</v>
      </c>
      <c r="P2946">
        <v>74</v>
      </c>
      <c r="Y2946" t="str">
        <f t="shared" ref="Y2946:Y3009" si="514">L2946&amp;M2946&amp;N2946&amp;O2946&amp;P2946</f>
        <v>2025567374</v>
      </c>
      <c r="AA2946" t="str">
        <f t="shared" ref="AA2946:AA3009" si="515">IF(L2946+1=M2946,"+","")</f>
        <v/>
      </c>
      <c r="AB2946" t="str">
        <f t="shared" ref="AB2946:AB3009" si="516">IF(M2946+1=N2946,"+","")</f>
        <v/>
      </c>
      <c r="AC2946" t="str">
        <f t="shared" ref="AC2946:AC3009" si="517">IF(N2946+1=O2946,"+","")</f>
        <v/>
      </c>
      <c r="AD2946" t="str">
        <f t="shared" ref="AD2946:AD3009" si="518">IF(O2946+1=P2946,"+","")</f>
        <v>+</v>
      </c>
      <c r="AE2946" t="str">
        <f t="shared" ref="AE2946:AE3009" si="519">IF(AA2946&amp;AB2946="++","harom","")</f>
        <v/>
      </c>
      <c r="AF2946" t="str">
        <f t="shared" ref="AF2946:AF3009" si="520">IF(AB2946&amp;AC2946="++","harom","")</f>
        <v/>
      </c>
      <c r="AG2946" t="str">
        <f t="shared" ref="AG2946:AG3009" si="521">IF(AC2946&amp;AD2946="++","harom","")</f>
        <v/>
      </c>
      <c r="AH2946" t="str">
        <f t="shared" ref="AH2946:AH3009" si="522">IF(AA2946&amp;AB2946&amp;AC2946="+++","negy","")</f>
        <v/>
      </c>
      <c r="AI2946" t="str">
        <f t="shared" ref="AI2946:AI3009" si="523">IF(AB2946&amp;AC2946&amp;AD2946="+++","negy","")</f>
        <v/>
      </c>
      <c r="AY2946">
        <f t="shared" ref="AY2946:AY3009" si="524">SUM(L2946:P2946)</f>
        <v>248</v>
      </c>
      <c r="BJ2946" t="str">
        <f>IF(E2946&gt;0,"Nagyobb","Kisebb")</f>
        <v>Kisebb</v>
      </c>
    </row>
    <row r="2947" spans="1:62" x14ac:dyDescent="0.25">
      <c r="A2947">
        <v>1963</v>
      </c>
      <c r="B2947">
        <v>48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23</v>
      </c>
      <c r="M2947">
        <v>24</v>
      </c>
      <c r="N2947">
        <v>37</v>
      </c>
      <c r="O2947">
        <v>50</v>
      </c>
      <c r="P2947">
        <v>52</v>
      </c>
      <c r="Y2947" t="str">
        <f t="shared" si="514"/>
        <v>2324375052</v>
      </c>
      <c r="AA2947" t="str">
        <f t="shared" si="515"/>
        <v>+</v>
      </c>
      <c r="AB2947" t="str">
        <f t="shared" si="516"/>
        <v/>
      </c>
      <c r="AC2947" t="str">
        <f t="shared" si="517"/>
        <v/>
      </c>
      <c r="AD2947" t="str">
        <f t="shared" si="518"/>
        <v/>
      </c>
      <c r="AE2947" t="str">
        <f t="shared" si="519"/>
        <v/>
      </c>
      <c r="AF2947" t="str">
        <f t="shared" si="520"/>
        <v/>
      </c>
      <c r="AG2947" t="str">
        <f t="shared" si="521"/>
        <v/>
      </c>
      <c r="AH2947" t="str">
        <f t="shared" si="522"/>
        <v/>
      </c>
      <c r="AI2947" t="str">
        <f t="shared" si="523"/>
        <v/>
      </c>
      <c r="AY2947">
        <f t="shared" si="524"/>
        <v>186</v>
      </c>
      <c r="BJ2947" t="str">
        <f>IF(E2947&gt;0,"Nagyobb","Kisebb")</f>
        <v>Kisebb</v>
      </c>
    </row>
    <row r="2948" spans="1:62" x14ac:dyDescent="0.25">
      <c r="A2948">
        <v>1963</v>
      </c>
      <c r="B2948">
        <v>47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17</v>
      </c>
      <c r="M2948">
        <v>30</v>
      </c>
      <c r="N2948">
        <v>60</v>
      </c>
      <c r="O2948">
        <v>70</v>
      </c>
      <c r="P2948">
        <v>82</v>
      </c>
      <c r="Y2948" t="str">
        <f t="shared" si="514"/>
        <v>1730607082</v>
      </c>
      <c r="AA2948" t="str">
        <f t="shared" si="515"/>
        <v/>
      </c>
      <c r="AB2948" t="str">
        <f t="shared" si="516"/>
        <v/>
      </c>
      <c r="AC2948" t="str">
        <f t="shared" si="517"/>
        <v/>
      </c>
      <c r="AD2948" t="str">
        <f t="shared" si="518"/>
        <v/>
      </c>
      <c r="AE2948" t="str">
        <f t="shared" si="519"/>
        <v/>
      </c>
      <c r="AF2948" t="str">
        <f t="shared" si="520"/>
        <v/>
      </c>
      <c r="AG2948" t="str">
        <f t="shared" si="521"/>
        <v/>
      </c>
      <c r="AH2948" t="str">
        <f t="shared" si="522"/>
        <v/>
      </c>
      <c r="AI2948" t="str">
        <f t="shared" si="523"/>
        <v/>
      </c>
      <c r="AY2948">
        <f t="shared" si="524"/>
        <v>259</v>
      </c>
      <c r="BJ2948" t="str">
        <f>IF(E2948&gt;0,"Nagyobb","Kisebb")</f>
        <v>Kisebb</v>
      </c>
    </row>
    <row r="2949" spans="1:62" x14ac:dyDescent="0.25">
      <c r="A2949">
        <v>1963</v>
      </c>
      <c r="B2949">
        <v>46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3</v>
      </c>
      <c r="M2949">
        <v>31</v>
      </c>
      <c r="N2949">
        <v>52</v>
      </c>
      <c r="O2949">
        <v>54</v>
      </c>
      <c r="P2949">
        <v>63</v>
      </c>
      <c r="Y2949" t="str">
        <f t="shared" si="514"/>
        <v>331525463</v>
      </c>
      <c r="AA2949" t="str">
        <f t="shared" si="515"/>
        <v/>
      </c>
      <c r="AB2949" t="str">
        <f t="shared" si="516"/>
        <v/>
      </c>
      <c r="AC2949" t="str">
        <f t="shared" si="517"/>
        <v/>
      </c>
      <c r="AD2949" t="str">
        <f t="shared" si="518"/>
        <v/>
      </c>
      <c r="AE2949" t="str">
        <f t="shared" si="519"/>
        <v/>
      </c>
      <c r="AF2949" t="str">
        <f t="shared" si="520"/>
        <v/>
      </c>
      <c r="AG2949" t="str">
        <f t="shared" si="521"/>
        <v/>
      </c>
      <c r="AH2949" t="str">
        <f t="shared" si="522"/>
        <v/>
      </c>
      <c r="AI2949" t="str">
        <f t="shared" si="523"/>
        <v/>
      </c>
      <c r="AY2949">
        <f t="shared" si="524"/>
        <v>203</v>
      </c>
      <c r="BJ2949" t="str">
        <f>IF(E2949&gt;0,"Nagyobb","Kisebb")</f>
        <v>Kisebb</v>
      </c>
    </row>
    <row r="2950" spans="1:62" x14ac:dyDescent="0.25">
      <c r="A2950">
        <v>1963</v>
      </c>
      <c r="B2950">
        <v>45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36</v>
      </c>
      <c r="M2950">
        <v>55</v>
      </c>
      <c r="N2950">
        <v>73</v>
      </c>
      <c r="O2950">
        <v>74</v>
      </c>
      <c r="P2950">
        <v>81</v>
      </c>
      <c r="Y2950" t="str">
        <f t="shared" si="514"/>
        <v>3655737481</v>
      </c>
      <c r="AA2950" t="str">
        <f t="shared" si="515"/>
        <v/>
      </c>
      <c r="AB2950" t="str">
        <f t="shared" si="516"/>
        <v/>
      </c>
      <c r="AC2950" t="str">
        <f t="shared" si="517"/>
        <v>+</v>
      </c>
      <c r="AD2950" t="str">
        <f t="shared" si="518"/>
        <v/>
      </c>
      <c r="AE2950" t="str">
        <f t="shared" si="519"/>
        <v/>
      </c>
      <c r="AF2950" t="str">
        <f t="shared" si="520"/>
        <v/>
      </c>
      <c r="AG2950" t="str">
        <f t="shared" si="521"/>
        <v/>
      </c>
      <c r="AH2950" t="str">
        <f t="shared" si="522"/>
        <v/>
      </c>
      <c r="AI2950" t="str">
        <f t="shared" si="523"/>
        <v/>
      </c>
      <c r="AY2950">
        <f t="shared" si="524"/>
        <v>319</v>
      </c>
      <c r="BJ2950" t="str">
        <f>IF(E2950&gt;0,"Nagyobb","Kisebb")</f>
        <v>Kisebb</v>
      </c>
    </row>
    <row r="2951" spans="1:62" x14ac:dyDescent="0.25">
      <c r="A2951">
        <v>1963</v>
      </c>
      <c r="B2951">
        <v>44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18</v>
      </c>
      <c r="M2951">
        <v>19</v>
      </c>
      <c r="N2951">
        <v>43</v>
      </c>
      <c r="O2951">
        <v>54</v>
      </c>
      <c r="P2951">
        <v>85</v>
      </c>
      <c r="Y2951" t="str">
        <f t="shared" si="514"/>
        <v>1819435485</v>
      </c>
      <c r="AA2951" t="str">
        <f t="shared" si="515"/>
        <v>+</v>
      </c>
      <c r="AB2951" t="str">
        <f t="shared" si="516"/>
        <v/>
      </c>
      <c r="AC2951" t="str">
        <f t="shared" si="517"/>
        <v/>
      </c>
      <c r="AD2951" t="str">
        <f t="shared" si="518"/>
        <v/>
      </c>
      <c r="AE2951" t="str">
        <f t="shared" si="519"/>
        <v/>
      </c>
      <c r="AF2951" t="str">
        <f t="shared" si="520"/>
        <v/>
      </c>
      <c r="AG2951" t="str">
        <f t="shared" si="521"/>
        <v/>
      </c>
      <c r="AH2951" t="str">
        <f t="shared" si="522"/>
        <v/>
      </c>
      <c r="AI2951" t="str">
        <f t="shared" si="523"/>
        <v/>
      </c>
      <c r="AY2951">
        <f t="shared" si="524"/>
        <v>219</v>
      </c>
      <c r="BJ2951" t="str">
        <f>IF(E2951&gt;0,"Nagyobb","Kisebb")</f>
        <v>Kisebb</v>
      </c>
    </row>
    <row r="2952" spans="1:62" x14ac:dyDescent="0.25">
      <c r="A2952">
        <v>1963</v>
      </c>
      <c r="B2952">
        <v>43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31</v>
      </c>
      <c r="M2952">
        <v>40</v>
      </c>
      <c r="N2952">
        <v>41</v>
      </c>
      <c r="O2952">
        <v>55</v>
      </c>
      <c r="P2952">
        <v>68</v>
      </c>
      <c r="Y2952" t="str">
        <f t="shared" si="514"/>
        <v>3140415568</v>
      </c>
      <c r="AA2952" t="str">
        <f t="shared" si="515"/>
        <v/>
      </c>
      <c r="AB2952" t="str">
        <f t="shared" si="516"/>
        <v>+</v>
      </c>
      <c r="AC2952" t="str">
        <f t="shared" si="517"/>
        <v/>
      </c>
      <c r="AD2952" t="str">
        <f t="shared" si="518"/>
        <v/>
      </c>
      <c r="AE2952" t="str">
        <f t="shared" si="519"/>
        <v/>
      </c>
      <c r="AF2952" t="str">
        <f t="shared" si="520"/>
        <v/>
      </c>
      <c r="AG2952" t="str">
        <f t="shared" si="521"/>
        <v/>
      </c>
      <c r="AH2952" t="str">
        <f t="shared" si="522"/>
        <v/>
      </c>
      <c r="AI2952" t="str">
        <f t="shared" si="523"/>
        <v/>
      </c>
      <c r="AY2952">
        <f t="shared" si="524"/>
        <v>235</v>
      </c>
      <c r="BJ2952" t="str">
        <f>IF(E2952&gt;0,"Nagyobb","Kisebb")</f>
        <v>Kisebb</v>
      </c>
    </row>
    <row r="2953" spans="1:62" x14ac:dyDescent="0.25">
      <c r="A2953">
        <v>1963</v>
      </c>
      <c r="B2953">
        <v>42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9</v>
      </c>
      <c r="M2953">
        <v>51</v>
      </c>
      <c r="N2953">
        <v>59</v>
      </c>
      <c r="O2953">
        <v>73</v>
      </c>
      <c r="P2953">
        <v>75</v>
      </c>
      <c r="Y2953" t="str">
        <f t="shared" si="514"/>
        <v>951597375</v>
      </c>
      <c r="AA2953" t="str">
        <f t="shared" si="515"/>
        <v/>
      </c>
      <c r="AB2953" t="str">
        <f t="shared" si="516"/>
        <v/>
      </c>
      <c r="AC2953" t="str">
        <f t="shared" si="517"/>
        <v/>
      </c>
      <c r="AD2953" t="str">
        <f t="shared" si="518"/>
        <v/>
      </c>
      <c r="AE2953" t="str">
        <f t="shared" si="519"/>
        <v/>
      </c>
      <c r="AF2953" t="str">
        <f t="shared" si="520"/>
        <v/>
      </c>
      <c r="AG2953" t="str">
        <f t="shared" si="521"/>
        <v/>
      </c>
      <c r="AH2953" t="str">
        <f t="shared" si="522"/>
        <v/>
      </c>
      <c r="AI2953" t="str">
        <f t="shared" si="523"/>
        <v/>
      </c>
      <c r="AY2953">
        <f t="shared" si="524"/>
        <v>267</v>
      </c>
      <c r="BJ2953" t="str">
        <f>IF(E2953&gt;0,"Nagyobb","Kisebb")</f>
        <v>Kisebb</v>
      </c>
    </row>
    <row r="2954" spans="1:62" x14ac:dyDescent="0.25">
      <c r="A2954">
        <v>1963</v>
      </c>
      <c r="B2954">
        <v>41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13</v>
      </c>
      <c r="M2954">
        <v>17</v>
      </c>
      <c r="N2954">
        <v>28</v>
      </c>
      <c r="O2954">
        <v>50</v>
      </c>
      <c r="P2954">
        <v>66</v>
      </c>
      <c r="Y2954" t="str">
        <f t="shared" si="514"/>
        <v>1317285066</v>
      </c>
      <c r="AA2954" t="str">
        <f t="shared" si="515"/>
        <v/>
      </c>
      <c r="AB2954" t="str">
        <f t="shared" si="516"/>
        <v/>
      </c>
      <c r="AC2954" t="str">
        <f t="shared" si="517"/>
        <v/>
      </c>
      <c r="AD2954" t="str">
        <f t="shared" si="518"/>
        <v/>
      </c>
      <c r="AE2954" t="str">
        <f t="shared" si="519"/>
        <v/>
      </c>
      <c r="AF2954" t="str">
        <f t="shared" si="520"/>
        <v/>
      </c>
      <c r="AG2954" t="str">
        <f t="shared" si="521"/>
        <v/>
      </c>
      <c r="AH2954" t="str">
        <f t="shared" si="522"/>
        <v/>
      </c>
      <c r="AI2954" t="str">
        <f t="shared" si="523"/>
        <v/>
      </c>
      <c r="AY2954">
        <f t="shared" si="524"/>
        <v>174</v>
      </c>
      <c r="BJ2954" t="str">
        <f>IF(E2954&gt;0,"Nagyobb","Kisebb")</f>
        <v>Kisebb</v>
      </c>
    </row>
    <row r="2955" spans="1:62" x14ac:dyDescent="0.25">
      <c r="A2955">
        <v>1963</v>
      </c>
      <c r="B2955">
        <v>40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6</v>
      </c>
      <c r="M2955">
        <v>10</v>
      </c>
      <c r="N2955">
        <v>18</v>
      </c>
      <c r="O2955">
        <v>28</v>
      </c>
      <c r="P2955">
        <v>86</v>
      </c>
      <c r="Y2955" t="str">
        <f t="shared" si="514"/>
        <v>610182886</v>
      </c>
      <c r="AA2955" t="str">
        <f t="shared" si="515"/>
        <v/>
      </c>
      <c r="AB2955" t="str">
        <f t="shared" si="516"/>
        <v/>
      </c>
      <c r="AC2955" t="str">
        <f t="shared" si="517"/>
        <v/>
      </c>
      <c r="AD2955" t="str">
        <f t="shared" si="518"/>
        <v/>
      </c>
      <c r="AE2955" t="str">
        <f t="shared" si="519"/>
        <v/>
      </c>
      <c r="AF2955" t="str">
        <f t="shared" si="520"/>
        <v/>
      </c>
      <c r="AG2955" t="str">
        <f t="shared" si="521"/>
        <v/>
      </c>
      <c r="AH2955" t="str">
        <f t="shared" si="522"/>
        <v/>
      </c>
      <c r="AI2955" t="str">
        <f t="shared" si="523"/>
        <v/>
      </c>
      <c r="AY2955">
        <f t="shared" si="524"/>
        <v>148</v>
      </c>
      <c r="BJ2955" t="str">
        <f>IF(E2955&gt;0,"Nagyobb","Kisebb")</f>
        <v>Kisebb</v>
      </c>
    </row>
    <row r="2956" spans="1:62" x14ac:dyDescent="0.25">
      <c r="A2956">
        <v>1963</v>
      </c>
      <c r="B2956">
        <v>39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32</v>
      </c>
      <c r="M2956">
        <v>37</v>
      </c>
      <c r="N2956">
        <v>50</v>
      </c>
      <c r="O2956">
        <v>63</v>
      </c>
      <c r="P2956">
        <v>67</v>
      </c>
      <c r="Y2956" t="str">
        <f t="shared" si="514"/>
        <v>3237506367</v>
      </c>
      <c r="AA2956" t="str">
        <f t="shared" si="515"/>
        <v/>
      </c>
      <c r="AB2956" t="str">
        <f t="shared" si="516"/>
        <v/>
      </c>
      <c r="AC2956" t="str">
        <f t="shared" si="517"/>
        <v/>
      </c>
      <c r="AD2956" t="str">
        <f t="shared" si="518"/>
        <v/>
      </c>
      <c r="AE2956" t="str">
        <f t="shared" si="519"/>
        <v/>
      </c>
      <c r="AF2956" t="str">
        <f t="shared" si="520"/>
        <v/>
      </c>
      <c r="AG2956" t="str">
        <f t="shared" si="521"/>
        <v/>
      </c>
      <c r="AH2956" t="str">
        <f t="shared" si="522"/>
        <v/>
      </c>
      <c r="AI2956" t="str">
        <f t="shared" si="523"/>
        <v/>
      </c>
      <c r="AY2956">
        <f t="shared" si="524"/>
        <v>249</v>
      </c>
      <c r="BJ2956" t="str">
        <f>IF(E2956&gt;0,"Nagyobb","Kisebb")</f>
        <v>Kisebb</v>
      </c>
    </row>
    <row r="2957" spans="1:62" x14ac:dyDescent="0.25">
      <c r="A2957">
        <v>1963</v>
      </c>
      <c r="B2957">
        <v>38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39</v>
      </c>
      <c r="M2957">
        <v>50</v>
      </c>
      <c r="N2957">
        <v>72</v>
      </c>
      <c r="O2957">
        <v>75</v>
      </c>
      <c r="P2957">
        <v>81</v>
      </c>
      <c r="Y2957" t="str">
        <f t="shared" si="514"/>
        <v>3950727581</v>
      </c>
      <c r="AA2957" t="str">
        <f t="shared" si="515"/>
        <v/>
      </c>
      <c r="AB2957" t="str">
        <f t="shared" si="516"/>
        <v/>
      </c>
      <c r="AC2957" t="str">
        <f t="shared" si="517"/>
        <v/>
      </c>
      <c r="AD2957" t="str">
        <f t="shared" si="518"/>
        <v/>
      </c>
      <c r="AE2957" t="str">
        <f t="shared" si="519"/>
        <v/>
      </c>
      <c r="AF2957" t="str">
        <f t="shared" si="520"/>
        <v/>
      </c>
      <c r="AG2957" t="str">
        <f t="shared" si="521"/>
        <v/>
      </c>
      <c r="AH2957" t="str">
        <f t="shared" si="522"/>
        <v/>
      </c>
      <c r="AI2957" t="str">
        <f t="shared" si="523"/>
        <v/>
      </c>
      <c r="AY2957">
        <f t="shared" si="524"/>
        <v>317</v>
      </c>
      <c r="BJ2957" t="str">
        <f>IF(E2957&gt;0,"Nagyobb","Kisebb")</f>
        <v>Kisebb</v>
      </c>
    </row>
    <row r="2958" spans="1:62" x14ac:dyDescent="0.25">
      <c r="A2958">
        <v>1963</v>
      </c>
      <c r="B2958">
        <v>37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17</v>
      </c>
      <c r="M2958">
        <v>22</v>
      </c>
      <c r="N2958">
        <v>27</v>
      </c>
      <c r="O2958">
        <v>30</v>
      </c>
      <c r="P2958">
        <v>37</v>
      </c>
      <c r="Y2958" t="str">
        <f t="shared" si="514"/>
        <v>1722273037</v>
      </c>
      <c r="AA2958" t="str">
        <f t="shared" si="515"/>
        <v/>
      </c>
      <c r="AB2958" t="str">
        <f t="shared" si="516"/>
        <v/>
      </c>
      <c r="AC2958" t="str">
        <f t="shared" si="517"/>
        <v/>
      </c>
      <c r="AD2958" t="str">
        <f t="shared" si="518"/>
        <v/>
      </c>
      <c r="AE2958" t="str">
        <f t="shared" si="519"/>
        <v/>
      </c>
      <c r="AF2958" t="str">
        <f t="shared" si="520"/>
        <v/>
      </c>
      <c r="AG2958" t="str">
        <f t="shared" si="521"/>
        <v/>
      </c>
      <c r="AH2958" t="str">
        <f t="shared" si="522"/>
        <v/>
      </c>
      <c r="AI2958" t="str">
        <f t="shared" si="523"/>
        <v/>
      </c>
      <c r="AY2958">
        <f t="shared" si="524"/>
        <v>133</v>
      </c>
      <c r="BJ2958" t="str">
        <f>IF(E2958&gt;0,"Nagyobb","Kisebb")</f>
        <v>Kisebb</v>
      </c>
    </row>
    <row r="2959" spans="1:62" x14ac:dyDescent="0.25">
      <c r="A2959">
        <v>1963</v>
      </c>
      <c r="B2959">
        <v>36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12</v>
      </c>
      <c r="M2959">
        <v>32</v>
      </c>
      <c r="N2959">
        <v>48</v>
      </c>
      <c r="O2959">
        <v>50</v>
      </c>
      <c r="P2959">
        <v>63</v>
      </c>
      <c r="Y2959" t="str">
        <f t="shared" si="514"/>
        <v>1232485063</v>
      </c>
      <c r="AA2959" t="str">
        <f t="shared" si="515"/>
        <v/>
      </c>
      <c r="AB2959" t="str">
        <f t="shared" si="516"/>
        <v/>
      </c>
      <c r="AC2959" t="str">
        <f t="shared" si="517"/>
        <v/>
      </c>
      <c r="AD2959" t="str">
        <f t="shared" si="518"/>
        <v/>
      </c>
      <c r="AE2959" t="str">
        <f t="shared" si="519"/>
        <v/>
      </c>
      <c r="AF2959" t="str">
        <f t="shared" si="520"/>
        <v/>
      </c>
      <c r="AG2959" t="str">
        <f t="shared" si="521"/>
        <v/>
      </c>
      <c r="AH2959" t="str">
        <f t="shared" si="522"/>
        <v/>
      </c>
      <c r="AI2959" t="str">
        <f t="shared" si="523"/>
        <v/>
      </c>
      <c r="AY2959">
        <f t="shared" si="524"/>
        <v>205</v>
      </c>
      <c r="BJ2959" t="str">
        <f>IF(E2959&gt;0,"Nagyobb","Kisebb")</f>
        <v>Kisebb</v>
      </c>
    </row>
    <row r="2960" spans="1:62" x14ac:dyDescent="0.25">
      <c r="A2960">
        <v>1963</v>
      </c>
      <c r="B2960">
        <v>35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42</v>
      </c>
      <c r="M2960">
        <v>45</v>
      </c>
      <c r="N2960">
        <v>67</v>
      </c>
      <c r="O2960">
        <v>78</v>
      </c>
      <c r="P2960">
        <v>88</v>
      </c>
      <c r="Y2960" t="str">
        <f t="shared" si="514"/>
        <v>4245677888</v>
      </c>
      <c r="AA2960" t="str">
        <f t="shared" si="515"/>
        <v/>
      </c>
      <c r="AB2960" t="str">
        <f t="shared" si="516"/>
        <v/>
      </c>
      <c r="AC2960" t="str">
        <f t="shared" si="517"/>
        <v/>
      </c>
      <c r="AD2960" t="str">
        <f t="shared" si="518"/>
        <v/>
      </c>
      <c r="AE2960" t="str">
        <f t="shared" si="519"/>
        <v/>
      </c>
      <c r="AF2960" t="str">
        <f t="shared" si="520"/>
        <v/>
      </c>
      <c r="AG2960" t="str">
        <f t="shared" si="521"/>
        <v/>
      </c>
      <c r="AH2960" t="str">
        <f t="shared" si="522"/>
        <v/>
      </c>
      <c r="AI2960" t="str">
        <f t="shared" si="523"/>
        <v/>
      </c>
      <c r="AY2960">
        <f t="shared" si="524"/>
        <v>320</v>
      </c>
      <c r="BJ2960" t="str">
        <f>IF(E2960&gt;0,"Nagyobb","Kisebb")</f>
        <v>Kisebb</v>
      </c>
    </row>
    <row r="2961" spans="1:62" x14ac:dyDescent="0.25">
      <c r="A2961">
        <v>1963</v>
      </c>
      <c r="B2961">
        <v>34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1</v>
      </c>
      <c r="M2961">
        <v>35</v>
      </c>
      <c r="N2961">
        <v>59</v>
      </c>
      <c r="O2961">
        <v>79</v>
      </c>
      <c r="P2961">
        <v>84</v>
      </c>
      <c r="Y2961" t="str">
        <f t="shared" si="514"/>
        <v>135597984</v>
      </c>
      <c r="AA2961" t="str">
        <f t="shared" si="515"/>
        <v/>
      </c>
      <c r="AB2961" t="str">
        <f t="shared" si="516"/>
        <v/>
      </c>
      <c r="AC2961" t="str">
        <f t="shared" si="517"/>
        <v/>
      </c>
      <c r="AD2961" t="str">
        <f t="shared" si="518"/>
        <v/>
      </c>
      <c r="AE2961" t="str">
        <f t="shared" si="519"/>
        <v/>
      </c>
      <c r="AF2961" t="str">
        <f t="shared" si="520"/>
        <v/>
      </c>
      <c r="AG2961" t="str">
        <f t="shared" si="521"/>
        <v/>
      </c>
      <c r="AH2961" t="str">
        <f t="shared" si="522"/>
        <v/>
      </c>
      <c r="AI2961" t="str">
        <f t="shared" si="523"/>
        <v/>
      </c>
      <c r="AY2961">
        <f t="shared" si="524"/>
        <v>258</v>
      </c>
      <c r="BJ2961" t="str">
        <f>IF(E2961&gt;0,"Nagyobb","Kisebb")</f>
        <v>Kisebb</v>
      </c>
    </row>
    <row r="2962" spans="1:62" x14ac:dyDescent="0.25">
      <c r="A2962">
        <v>1963</v>
      </c>
      <c r="B2962">
        <v>33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8</v>
      </c>
      <c r="M2962">
        <v>12</v>
      </c>
      <c r="N2962">
        <v>34</v>
      </c>
      <c r="O2962">
        <v>37</v>
      </c>
      <c r="P2962">
        <v>81</v>
      </c>
      <c r="Y2962" t="str">
        <f t="shared" si="514"/>
        <v>812343781</v>
      </c>
      <c r="AA2962" t="str">
        <f t="shared" si="515"/>
        <v/>
      </c>
      <c r="AB2962" t="str">
        <f t="shared" si="516"/>
        <v/>
      </c>
      <c r="AC2962" t="str">
        <f t="shared" si="517"/>
        <v/>
      </c>
      <c r="AD2962" t="str">
        <f t="shared" si="518"/>
        <v/>
      </c>
      <c r="AE2962" t="str">
        <f t="shared" si="519"/>
        <v/>
      </c>
      <c r="AF2962" t="str">
        <f t="shared" si="520"/>
        <v/>
      </c>
      <c r="AG2962" t="str">
        <f t="shared" si="521"/>
        <v/>
      </c>
      <c r="AH2962" t="str">
        <f t="shared" si="522"/>
        <v/>
      </c>
      <c r="AI2962" t="str">
        <f t="shared" si="523"/>
        <v/>
      </c>
      <c r="AY2962">
        <f t="shared" si="524"/>
        <v>172</v>
      </c>
      <c r="BJ2962" t="str">
        <f>IF(E2962&gt;0,"Nagyobb","Kisebb")</f>
        <v>Kisebb</v>
      </c>
    </row>
    <row r="2963" spans="1:62" x14ac:dyDescent="0.25">
      <c r="A2963">
        <v>1963</v>
      </c>
      <c r="B2963">
        <v>32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1</v>
      </c>
      <c r="M2963">
        <v>2</v>
      </c>
      <c r="N2963">
        <v>33</v>
      </c>
      <c r="O2963">
        <v>51</v>
      </c>
      <c r="P2963">
        <v>88</v>
      </c>
      <c r="Y2963" t="str">
        <f t="shared" si="514"/>
        <v>12335188</v>
      </c>
      <c r="AA2963" t="str">
        <f t="shared" si="515"/>
        <v>+</v>
      </c>
      <c r="AB2963" t="str">
        <f t="shared" si="516"/>
        <v/>
      </c>
      <c r="AC2963" t="str">
        <f t="shared" si="517"/>
        <v/>
      </c>
      <c r="AD2963" t="str">
        <f t="shared" si="518"/>
        <v/>
      </c>
      <c r="AE2963" t="str">
        <f t="shared" si="519"/>
        <v/>
      </c>
      <c r="AF2963" t="str">
        <f t="shared" si="520"/>
        <v/>
      </c>
      <c r="AG2963" t="str">
        <f t="shared" si="521"/>
        <v/>
      </c>
      <c r="AH2963" t="str">
        <f t="shared" si="522"/>
        <v/>
      </c>
      <c r="AI2963" t="str">
        <f t="shared" si="523"/>
        <v/>
      </c>
      <c r="AY2963">
        <f t="shared" si="524"/>
        <v>175</v>
      </c>
      <c r="BJ2963" t="str">
        <f>IF(E2963&gt;0,"Nagyobb","Kisebb")</f>
        <v>Kisebb</v>
      </c>
    </row>
    <row r="2964" spans="1:62" x14ac:dyDescent="0.25">
      <c r="A2964">
        <v>1963</v>
      </c>
      <c r="B2964">
        <v>31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28</v>
      </c>
      <c r="M2964">
        <v>33</v>
      </c>
      <c r="N2964">
        <v>51</v>
      </c>
      <c r="O2964">
        <v>56</v>
      </c>
      <c r="P2964">
        <v>70</v>
      </c>
      <c r="Y2964" t="str">
        <f t="shared" si="514"/>
        <v>2833515670</v>
      </c>
      <c r="AA2964" t="str">
        <f t="shared" si="515"/>
        <v/>
      </c>
      <c r="AB2964" t="str">
        <f t="shared" si="516"/>
        <v/>
      </c>
      <c r="AC2964" t="str">
        <f t="shared" si="517"/>
        <v/>
      </c>
      <c r="AD2964" t="str">
        <f t="shared" si="518"/>
        <v/>
      </c>
      <c r="AE2964" t="str">
        <f t="shared" si="519"/>
        <v/>
      </c>
      <c r="AF2964" t="str">
        <f t="shared" si="520"/>
        <v/>
      </c>
      <c r="AG2964" t="str">
        <f t="shared" si="521"/>
        <v/>
      </c>
      <c r="AH2964" t="str">
        <f t="shared" si="522"/>
        <v/>
      </c>
      <c r="AI2964" t="str">
        <f t="shared" si="523"/>
        <v/>
      </c>
      <c r="AY2964">
        <f t="shared" si="524"/>
        <v>238</v>
      </c>
      <c r="BJ2964" t="str">
        <f>IF(E2964&gt;0,"Nagyobb","Kisebb")</f>
        <v>Kisebb</v>
      </c>
    </row>
    <row r="2965" spans="1:62" x14ac:dyDescent="0.25">
      <c r="A2965">
        <v>1963</v>
      </c>
      <c r="B2965">
        <v>30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12</v>
      </c>
      <c r="M2965">
        <v>23</v>
      </c>
      <c r="N2965">
        <v>38</v>
      </c>
      <c r="O2965">
        <v>61</v>
      </c>
      <c r="P2965">
        <v>63</v>
      </c>
      <c r="Y2965" t="str">
        <f t="shared" si="514"/>
        <v>1223386163</v>
      </c>
      <c r="AA2965" t="str">
        <f t="shared" si="515"/>
        <v/>
      </c>
      <c r="AB2965" t="str">
        <f t="shared" si="516"/>
        <v/>
      </c>
      <c r="AC2965" t="str">
        <f t="shared" si="517"/>
        <v/>
      </c>
      <c r="AD2965" t="str">
        <f t="shared" si="518"/>
        <v/>
      </c>
      <c r="AE2965" t="str">
        <f t="shared" si="519"/>
        <v/>
      </c>
      <c r="AF2965" t="str">
        <f t="shared" si="520"/>
        <v/>
      </c>
      <c r="AG2965" t="str">
        <f t="shared" si="521"/>
        <v/>
      </c>
      <c r="AH2965" t="str">
        <f t="shared" si="522"/>
        <v/>
      </c>
      <c r="AI2965" t="str">
        <f t="shared" si="523"/>
        <v/>
      </c>
      <c r="AY2965">
        <f t="shared" si="524"/>
        <v>197</v>
      </c>
      <c r="BJ2965" t="str">
        <f>IF(E2965&gt;0,"Nagyobb","Kisebb")</f>
        <v>Kisebb</v>
      </c>
    </row>
    <row r="2966" spans="1:62" x14ac:dyDescent="0.25">
      <c r="A2966">
        <v>1963</v>
      </c>
      <c r="B2966">
        <v>29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21</v>
      </c>
      <c r="M2966">
        <v>35</v>
      </c>
      <c r="N2966">
        <v>36</v>
      </c>
      <c r="O2966">
        <v>48</v>
      </c>
      <c r="P2966">
        <v>60</v>
      </c>
      <c r="Y2966" t="str">
        <f t="shared" si="514"/>
        <v>2135364860</v>
      </c>
      <c r="AA2966" t="str">
        <f t="shared" si="515"/>
        <v/>
      </c>
      <c r="AB2966" t="str">
        <f t="shared" si="516"/>
        <v>+</v>
      </c>
      <c r="AC2966" t="str">
        <f t="shared" si="517"/>
        <v/>
      </c>
      <c r="AD2966" t="str">
        <f t="shared" si="518"/>
        <v/>
      </c>
      <c r="AE2966" t="str">
        <f t="shared" si="519"/>
        <v/>
      </c>
      <c r="AF2966" t="str">
        <f t="shared" si="520"/>
        <v/>
      </c>
      <c r="AG2966" t="str">
        <f t="shared" si="521"/>
        <v/>
      </c>
      <c r="AH2966" t="str">
        <f t="shared" si="522"/>
        <v/>
      </c>
      <c r="AI2966" t="str">
        <f t="shared" si="523"/>
        <v/>
      </c>
      <c r="AY2966">
        <f t="shared" si="524"/>
        <v>200</v>
      </c>
      <c r="BJ2966" t="str">
        <f>IF(E2966&gt;0,"Nagyobb","Kisebb")</f>
        <v>Kisebb</v>
      </c>
    </row>
    <row r="2967" spans="1:62" x14ac:dyDescent="0.25">
      <c r="A2967">
        <v>1963</v>
      </c>
      <c r="B2967">
        <v>28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5</v>
      </c>
      <c r="M2967">
        <v>47</v>
      </c>
      <c r="N2967">
        <v>70</v>
      </c>
      <c r="O2967">
        <v>80</v>
      </c>
      <c r="P2967">
        <v>87</v>
      </c>
      <c r="Y2967" t="str">
        <f t="shared" si="514"/>
        <v>547708087</v>
      </c>
      <c r="AA2967" t="str">
        <f t="shared" si="515"/>
        <v/>
      </c>
      <c r="AB2967" t="str">
        <f t="shared" si="516"/>
        <v/>
      </c>
      <c r="AC2967" t="str">
        <f t="shared" si="517"/>
        <v/>
      </c>
      <c r="AD2967" t="str">
        <f t="shared" si="518"/>
        <v/>
      </c>
      <c r="AE2967" t="str">
        <f t="shared" si="519"/>
        <v/>
      </c>
      <c r="AF2967" t="str">
        <f t="shared" si="520"/>
        <v/>
      </c>
      <c r="AG2967" t="str">
        <f t="shared" si="521"/>
        <v/>
      </c>
      <c r="AH2967" t="str">
        <f t="shared" si="522"/>
        <v/>
      </c>
      <c r="AI2967" t="str">
        <f t="shared" si="523"/>
        <v/>
      </c>
      <c r="AY2967">
        <f t="shared" si="524"/>
        <v>289</v>
      </c>
      <c r="BJ2967" t="str">
        <f>IF(E2967&gt;0,"Nagyobb","Kisebb")</f>
        <v>Kisebb</v>
      </c>
    </row>
    <row r="2968" spans="1:62" x14ac:dyDescent="0.25">
      <c r="A2968">
        <v>1963</v>
      </c>
      <c r="B2968">
        <v>27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25</v>
      </c>
      <c r="N2968">
        <v>44</v>
      </c>
      <c r="O2968">
        <v>82</v>
      </c>
      <c r="P2968">
        <v>87</v>
      </c>
      <c r="Y2968" t="str">
        <f t="shared" si="514"/>
        <v>525448287</v>
      </c>
      <c r="AA2968" t="str">
        <f t="shared" si="515"/>
        <v/>
      </c>
      <c r="AB2968" t="str">
        <f t="shared" si="516"/>
        <v/>
      </c>
      <c r="AC2968" t="str">
        <f t="shared" si="517"/>
        <v/>
      </c>
      <c r="AD2968" t="str">
        <f t="shared" si="518"/>
        <v/>
      </c>
      <c r="AE2968" t="str">
        <f t="shared" si="519"/>
        <v/>
      </c>
      <c r="AF2968" t="str">
        <f t="shared" si="520"/>
        <v/>
      </c>
      <c r="AG2968" t="str">
        <f t="shared" si="521"/>
        <v/>
      </c>
      <c r="AH2968" t="str">
        <f t="shared" si="522"/>
        <v/>
      </c>
      <c r="AI2968" t="str">
        <f t="shared" si="523"/>
        <v/>
      </c>
      <c r="AY2968">
        <f t="shared" si="524"/>
        <v>243</v>
      </c>
      <c r="BJ2968" t="str">
        <f>IF(E2968&gt;0,"Nagyobb","Kisebb")</f>
        <v>Kisebb</v>
      </c>
    </row>
    <row r="2969" spans="1:62" x14ac:dyDescent="0.25">
      <c r="A2969">
        <v>1963</v>
      </c>
      <c r="B2969">
        <v>26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13</v>
      </c>
      <c r="M2969">
        <v>24</v>
      </c>
      <c r="N2969">
        <v>41</v>
      </c>
      <c r="O2969">
        <v>47</v>
      </c>
      <c r="P2969">
        <v>86</v>
      </c>
      <c r="Y2969" t="str">
        <f t="shared" si="514"/>
        <v>1324414786</v>
      </c>
      <c r="AA2969" t="str">
        <f t="shared" si="515"/>
        <v/>
      </c>
      <c r="AB2969" t="str">
        <f t="shared" si="516"/>
        <v/>
      </c>
      <c r="AC2969" t="str">
        <f t="shared" si="517"/>
        <v/>
      </c>
      <c r="AD2969" t="str">
        <f t="shared" si="518"/>
        <v/>
      </c>
      <c r="AE2969" t="str">
        <f t="shared" si="519"/>
        <v/>
      </c>
      <c r="AF2969" t="str">
        <f t="shared" si="520"/>
        <v/>
      </c>
      <c r="AG2969" t="str">
        <f t="shared" si="521"/>
        <v/>
      </c>
      <c r="AH2969" t="str">
        <f t="shared" si="522"/>
        <v/>
      </c>
      <c r="AI2969" t="str">
        <f t="shared" si="523"/>
        <v/>
      </c>
      <c r="AY2969">
        <f t="shared" si="524"/>
        <v>211</v>
      </c>
      <c r="BJ2969" t="str">
        <f>IF(E2969&gt;0,"Nagyobb","Kisebb")</f>
        <v>Kisebb</v>
      </c>
    </row>
    <row r="2970" spans="1:62" x14ac:dyDescent="0.25">
      <c r="A2970">
        <v>1963</v>
      </c>
      <c r="B2970">
        <v>25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12</v>
      </c>
      <c r="M2970">
        <v>28</v>
      </c>
      <c r="N2970">
        <v>37</v>
      </c>
      <c r="O2970">
        <v>51</v>
      </c>
      <c r="P2970">
        <v>79</v>
      </c>
      <c r="Y2970" t="str">
        <f t="shared" si="514"/>
        <v>1228375179</v>
      </c>
      <c r="AA2970" t="str">
        <f t="shared" si="515"/>
        <v/>
      </c>
      <c r="AB2970" t="str">
        <f t="shared" si="516"/>
        <v/>
      </c>
      <c r="AC2970" t="str">
        <f t="shared" si="517"/>
        <v/>
      </c>
      <c r="AD2970" t="str">
        <f t="shared" si="518"/>
        <v/>
      </c>
      <c r="AE2970" t="str">
        <f t="shared" si="519"/>
        <v/>
      </c>
      <c r="AF2970" t="str">
        <f t="shared" si="520"/>
        <v/>
      </c>
      <c r="AG2970" t="str">
        <f t="shared" si="521"/>
        <v/>
      </c>
      <c r="AH2970" t="str">
        <f t="shared" si="522"/>
        <v/>
      </c>
      <c r="AI2970" t="str">
        <f t="shared" si="523"/>
        <v/>
      </c>
      <c r="AY2970">
        <f t="shared" si="524"/>
        <v>207</v>
      </c>
      <c r="BJ2970" t="str">
        <f>IF(E2970&gt;0,"Nagyobb","Kisebb")</f>
        <v>Kisebb</v>
      </c>
    </row>
    <row r="2971" spans="1:62" x14ac:dyDescent="0.25">
      <c r="A2971">
        <v>1963</v>
      </c>
      <c r="B2971">
        <v>24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22</v>
      </c>
      <c r="M2971">
        <v>33</v>
      </c>
      <c r="N2971">
        <v>50</v>
      </c>
      <c r="O2971">
        <v>62</v>
      </c>
      <c r="P2971">
        <v>69</v>
      </c>
      <c r="Y2971" t="str">
        <f t="shared" si="514"/>
        <v>2233506269</v>
      </c>
      <c r="AA2971" t="str">
        <f t="shared" si="515"/>
        <v/>
      </c>
      <c r="AB2971" t="str">
        <f t="shared" si="516"/>
        <v/>
      </c>
      <c r="AC2971" t="str">
        <f t="shared" si="517"/>
        <v/>
      </c>
      <c r="AD2971" t="str">
        <f t="shared" si="518"/>
        <v/>
      </c>
      <c r="AE2971" t="str">
        <f t="shared" si="519"/>
        <v/>
      </c>
      <c r="AF2971" t="str">
        <f t="shared" si="520"/>
        <v/>
      </c>
      <c r="AG2971" t="str">
        <f t="shared" si="521"/>
        <v/>
      </c>
      <c r="AH2971" t="str">
        <f t="shared" si="522"/>
        <v/>
      </c>
      <c r="AI2971" t="str">
        <f t="shared" si="523"/>
        <v/>
      </c>
      <c r="AY2971">
        <f t="shared" si="524"/>
        <v>236</v>
      </c>
      <c r="BJ2971" t="str">
        <f>IF(E2971&gt;0,"Nagyobb","Kisebb")</f>
        <v>Kisebb</v>
      </c>
    </row>
    <row r="2972" spans="1:62" x14ac:dyDescent="0.25">
      <c r="A2972">
        <v>1963</v>
      </c>
      <c r="B2972">
        <v>23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3</v>
      </c>
      <c r="M2972">
        <v>18</v>
      </c>
      <c r="N2972">
        <v>20</v>
      </c>
      <c r="O2972">
        <v>41</v>
      </c>
      <c r="P2972">
        <v>49</v>
      </c>
      <c r="Y2972" t="str">
        <f t="shared" si="514"/>
        <v>318204149</v>
      </c>
      <c r="AA2972" t="str">
        <f t="shared" si="515"/>
        <v/>
      </c>
      <c r="AB2972" t="str">
        <f t="shared" si="516"/>
        <v/>
      </c>
      <c r="AC2972" t="str">
        <f t="shared" si="517"/>
        <v/>
      </c>
      <c r="AD2972" t="str">
        <f t="shared" si="518"/>
        <v/>
      </c>
      <c r="AE2972" t="str">
        <f t="shared" si="519"/>
        <v/>
      </c>
      <c r="AF2972" t="str">
        <f t="shared" si="520"/>
        <v/>
      </c>
      <c r="AG2972" t="str">
        <f t="shared" si="521"/>
        <v/>
      </c>
      <c r="AH2972" t="str">
        <f t="shared" si="522"/>
        <v/>
      </c>
      <c r="AI2972" t="str">
        <f t="shared" si="523"/>
        <v/>
      </c>
      <c r="AY2972">
        <f t="shared" si="524"/>
        <v>131</v>
      </c>
      <c r="BJ2972" t="str">
        <f>IF(E2972&gt;0,"Nagyobb","Kisebb")</f>
        <v>Kisebb</v>
      </c>
    </row>
    <row r="2973" spans="1:62" x14ac:dyDescent="0.25">
      <c r="A2973">
        <v>1963</v>
      </c>
      <c r="B2973">
        <v>22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12</v>
      </c>
      <c r="M2973">
        <v>21</v>
      </c>
      <c r="N2973">
        <v>26</v>
      </c>
      <c r="O2973">
        <v>56</v>
      </c>
      <c r="P2973">
        <v>86</v>
      </c>
      <c r="Y2973" t="str">
        <f t="shared" si="514"/>
        <v>1221265686</v>
      </c>
      <c r="AA2973" t="str">
        <f t="shared" si="515"/>
        <v/>
      </c>
      <c r="AB2973" t="str">
        <f t="shared" si="516"/>
        <v/>
      </c>
      <c r="AC2973" t="str">
        <f t="shared" si="517"/>
        <v/>
      </c>
      <c r="AD2973" t="str">
        <f t="shared" si="518"/>
        <v/>
      </c>
      <c r="AE2973" t="str">
        <f t="shared" si="519"/>
        <v/>
      </c>
      <c r="AF2973" t="str">
        <f t="shared" si="520"/>
        <v/>
      </c>
      <c r="AG2973" t="str">
        <f t="shared" si="521"/>
        <v/>
      </c>
      <c r="AH2973" t="str">
        <f t="shared" si="522"/>
        <v/>
      </c>
      <c r="AI2973" t="str">
        <f t="shared" si="523"/>
        <v/>
      </c>
      <c r="AY2973">
        <f t="shared" si="524"/>
        <v>201</v>
      </c>
      <c r="BJ2973" t="str">
        <f>IF(E2973&gt;0,"Nagyobb","Kisebb")</f>
        <v>Kisebb</v>
      </c>
    </row>
    <row r="2974" spans="1:62" x14ac:dyDescent="0.25">
      <c r="A2974">
        <v>1963</v>
      </c>
      <c r="B2974">
        <v>21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7</v>
      </c>
      <c r="M2974">
        <v>10</v>
      </c>
      <c r="N2974">
        <v>18</v>
      </c>
      <c r="O2974">
        <v>47</v>
      </c>
      <c r="P2974">
        <v>68</v>
      </c>
      <c r="Y2974" t="str">
        <f t="shared" si="514"/>
        <v>710184768</v>
      </c>
      <c r="AA2974" t="str">
        <f t="shared" si="515"/>
        <v/>
      </c>
      <c r="AB2974" t="str">
        <f t="shared" si="516"/>
        <v/>
      </c>
      <c r="AC2974" t="str">
        <f t="shared" si="517"/>
        <v/>
      </c>
      <c r="AD2974" t="str">
        <f t="shared" si="518"/>
        <v/>
      </c>
      <c r="AE2974" t="str">
        <f t="shared" si="519"/>
        <v/>
      </c>
      <c r="AF2974" t="str">
        <f t="shared" si="520"/>
        <v/>
      </c>
      <c r="AG2974" t="str">
        <f t="shared" si="521"/>
        <v/>
      </c>
      <c r="AH2974" t="str">
        <f t="shared" si="522"/>
        <v/>
      </c>
      <c r="AI2974" t="str">
        <f t="shared" si="523"/>
        <v/>
      </c>
      <c r="AY2974">
        <f t="shared" si="524"/>
        <v>150</v>
      </c>
      <c r="BJ2974" t="str">
        <f>IF(E2974&gt;0,"Nagyobb","Kisebb")</f>
        <v>Kisebb</v>
      </c>
    </row>
    <row r="2975" spans="1:62" x14ac:dyDescent="0.25">
      <c r="A2975">
        <v>1963</v>
      </c>
      <c r="B2975">
        <v>20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1</v>
      </c>
      <c r="M2975">
        <v>25</v>
      </c>
      <c r="N2975">
        <v>46</v>
      </c>
      <c r="O2975">
        <v>48</v>
      </c>
      <c r="P2975">
        <v>49</v>
      </c>
      <c r="Y2975" t="str">
        <f t="shared" si="514"/>
        <v>125464849</v>
      </c>
      <c r="AA2975" t="str">
        <f t="shared" si="515"/>
        <v/>
      </c>
      <c r="AB2975" t="str">
        <f t="shared" si="516"/>
        <v/>
      </c>
      <c r="AC2975" t="str">
        <f t="shared" si="517"/>
        <v/>
      </c>
      <c r="AD2975" t="str">
        <f t="shared" si="518"/>
        <v>+</v>
      </c>
      <c r="AE2975" t="str">
        <f t="shared" si="519"/>
        <v/>
      </c>
      <c r="AF2975" t="str">
        <f t="shared" si="520"/>
        <v/>
      </c>
      <c r="AG2975" t="str">
        <f t="shared" si="521"/>
        <v/>
      </c>
      <c r="AH2975" t="str">
        <f t="shared" si="522"/>
        <v/>
      </c>
      <c r="AI2975" t="str">
        <f t="shared" si="523"/>
        <v/>
      </c>
      <c r="AY2975">
        <f t="shared" si="524"/>
        <v>169</v>
      </c>
      <c r="BJ2975" t="str">
        <f>IF(E2975&gt;0,"Nagyobb","Kisebb")</f>
        <v>Kisebb</v>
      </c>
    </row>
    <row r="2976" spans="1:62" x14ac:dyDescent="0.25">
      <c r="A2976">
        <v>1963</v>
      </c>
      <c r="B2976">
        <v>19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13</v>
      </c>
      <c r="M2976">
        <v>60</v>
      </c>
      <c r="N2976">
        <v>72</v>
      </c>
      <c r="O2976">
        <v>75</v>
      </c>
      <c r="P2976">
        <v>88</v>
      </c>
      <c r="Y2976" t="str">
        <f t="shared" si="514"/>
        <v>1360727588</v>
      </c>
      <c r="AA2976" t="str">
        <f t="shared" si="515"/>
        <v/>
      </c>
      <c r="AB2976" t="str">
        <f t="shared" si="516"/>
        <v/>
      </c>
      <c r="AC2976" t="str">
        <f t="shared" si="517"/>
        <v/>
      </c>
      <c r="AD2976" t="str">
        <f t="shared" si="518"/>
        <v/>
      </c>
      <c r="AE2976" t="str">
        <f t="shared" si="519"/>
        <v/>
      </c>
      <c r="AF2976" t="str">
        <f t="shared" si="520"/>
        <v/>
      </c>
      <c r="AG2976" t="str">
        <f t="shared" si="521"/>
        <v/>
      </c>
      <c r="AH2976" t="str">
        <f t="shared" si="522"/>
        <v/>
      </c>
      <c r="AI2976" t="str">
        <f t="shared" si="523"/>
        <v/>
      </c>
      <c r="AY2976">
        <f t="shared" si="524"/>
        <v>308</v>
      </c>
      <c r="BJ2976" t="str">
        <f>IF(E2976&gt;0,"Nagyobb","Kisebb")</f>
        <v>Kisebb</v>
      </c>
    </row>
    <row r="2977" spans="1:62" x14ac:dyDescent="0.25">
      <c r="A2977">
        <v>1963</v>
      </c>
      <c r="B2977">
        <v>18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38</v>
      </c>
      <c r="M2977">
        <v>51</v>
      </c>
      <c r="N2977">
        <v>64</v>
      </c>
      <c r="O2977">
        <v>74</v>
      </c>
      <c r="P2977">
        <v>81</v>
      </c>
      <c r="Y2977" t="str">
        <f t="shared" si="514"/>
        <v>3851647481</v>
      </c>
      <c r="AA2977" t="str">
        <f t="shared" si="515"/>
        <v/>
      </c>
      <c r="AB2977" t="str">
        <f t="shared" si="516"/>
        <v/>
      </c>
      <c r="AC2977" t="str">
        <f t="shared" si="517"/>
        <v/>
      </c>
      <c r="AD2977" t="str">
        <f t="shared" si="518"/>
        <v/>
      </c>
      <c r="AE2977" t="str">
        <f t="shared" si="519"/>
        <v/>
      </c>
      <c r="AF2977" t="str">
        <f t="shared" si="520"/>
        <v/>
      </c>
      <c r="AG2977" t="str">
        <f t="shared" si="521"/>
        <v/>
      </c>
      <c r="AH2977" t="str">
        <f t="shared" si="522"/>
        <v/>
      </c>
      <c r="AI2977" t="str">
        <f t="shared" si="523"/>
        <v/>
      </c>
      <c r="AY2977">
        <f t="shared" si="524"/>
        <v>308</v>
      </c>
      <c r="BJ2977" t="str">
        <f>IF(E2977&gt;0,"Nagyobb","Kisebb")</f>
        <v>Kisebb</v>
      </c>
    </row>
    <row r="2978" spans="1:62" x14ac:dyDescent="0.25">
      <c r="A2978">
        <v>1963</v>
      </c>
      <c r="B2978">
        <v>17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11</v>
      </c>
      <c r="M2978">
        <v>29</v>
      </c>
      <c r="N2978">
        <v>35</v>
      </c>
      <c r="O2978">
        <v>44</v>
      </c>
      <c r="P2978">
        <v>67</v>
      </c>
      <c r="Y2978" t="str">
        <f t="shared" si="514"/>
        <v>1129354467</v>
      </c>
      <c r="AA2978" t="str">
        <f t="shared" si="515"/>
        <v/>
      </c>
      <c r="AB2978" t="str">
        <f t="shared" si="516"/>
        <v/>
      </c>
      <c r="AC2978" t="str">
        <f t="shared" si="517"/>
        <v/>
      </c>
      <c r="AD2978" t="str">
        <f t="shared" si="518"/>
        <v/>
      </c>
      <c r="AE2978" t="str">
        <f t="shared" si="519"/>
        <v/>
      </c>
      <c r="AF2978" t="str">
        <f t="shared" si="520"/>
        <v/>
      </c>
      <c r="AG2978" t="str">
        <f t="shared" si="521"/>
        <v/>
      </c>
      <c r="AH2978" t="str">
        <f t="shared" si="522"/>
        <v/>
      </c>
      <c r="AI2978" t="str">
        <f t="shared" si="523"/>
        <v/>
      </c>
      <c r="AY2978">
        <f t="shared" si="524"/>
        <v>186</v>
      </c>
      <c r="BJ2978" t="str">
        <f>IF(E2978&gt;0,"Nagyobb","Kisebb")</f>
        <v>Kisebb</v>
      </c>
    </row>
    <row r="2979" spans="1:62" x14ac:dyDescent="0.25">
      <c r="A2979">
        <v>1963</v>
      </c>
      <c r="B2979">
        <v>16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6</v>
      </c>
      <c r="M2979">
        <v>22</v>
      </c>
      <c r="N2979">
        <v>26</v>
      </c>
      <c r="O2979">
        <v>50</v>
      </c>
      <c r="P2979">
        <v>55</v>
      </c>
      <c r="Y2979" t="str">
        <f t="shared" si="514"/>
        <v>622265055</v>
      </c>
      <c r="AA2979" t="str">
        <f t="shared" si="515"/>
        <v/>
      </c>
      <c r="AB2979" t="str">
        <f t="shared" si="516"/>
        <v/>
      </c>
      <c r="AC2979" t="str">
        <f t="shared" si="517"/>
        <v/>
      </c>
      <c r="AD2979" t="str">
        <f t="shared" si="518"/>
        <v/>
      </c>
      <c r="AE2979" t="str">
        <f t="shared" si="519"/>
        <v/>
      </c>
      <c r="AF2979" t="str">
        <f t="shared" si="520"/>
        <v/>
      </c>
      <c r="AG2979" t="str">
        <f t="shared" si="521"/>
        <v/>
      </c>
      <c r="AH2979" t="str">
        <f t="shared" si="522"/>
        <v/>
      </c>
      <c r="AI2979" t="str">
        <f t="shared" si="523"/>
        <v/>
      </c>
      <c r="AY2979">
        <f t="shared" si="524"/>
        <v>159</v>
      </c>
      <c r="BJ2979" t="str">
        <f>IF(E2979&gt;0,"Nagyobb","Kisebb")</f>
        <v>Kisebb</v>
      </c>
    </row>
    <row r="2980" spans="1:62" x14ac:dyDescent="0.25">
      <c r="A2980">
        <v>1963</v>
      </c>
      <c r="B2980">
        <v>15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22</v>
      </c>
      <c r="M2980">
        <v>34</v>
      </c>
      <c r="N2980">
        <v>50</v>
      </c>
      <c r="O2980">
        <v>64</v>
      </c>
      <c r="P2980">
        <v>81</v>
      </c>
      <c r="Y2980" t="str">
        <f t="shared" si="514"/>
        <v>2234506481</v>
      </c>
      <c r="AA2980" t="str">
        <f t="shared" si="515"/>
        <v/>
      </c>
      <c r="AB2980" t="str">
        <f t="shared" si="516"/>
        <v/>
      </c>
      <c r="AC2980" t="str">
        <f t="shared" si="517"/>
        <v/>
      </c>
      <c r="AD2980" t="str">
        <f t="shared" si="518"/>
        <v/>
      </c>
      <c r="AE2980" t="str">
        <f t="shared" si="519"/>
        <v/>
      </c>
      <c r="AF2980" t="str">
        <f t="shared" si="520"/>
        <v/>
      </c>
      <c r="AG2980" t="str">
        <f t="shared" si="521"/>
        <v/>
      </c>
      <c r="AH2980" t="str">
        <f t="shared" si="522"/>
        <v/>
      </c>
      <c r="AI2980" t="str">
        <f t="shared" si="523"/>
        <v/>
      </c>
      <c r="AY2980">
        <f t="shared" si="524"/>
        <v>251</v>
      </c>
      <c r="BJ2980" t="str">
        <f>IF(E2980&gt;0,"Nagyobb","Kisebb")</f>
        <v>Kisebb</v>
      </c>
    </row>
    <row r="2981" spans="1:62" x14ac:dyDescent="0.25">
      <c r="A2981">
        <v>1963</v>
      </c>
      <c r="B2981">
        <v>14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20</v>
      </c>
      <c r="M2981">
        <v>36</v>
      </c>
      <c r="N2981">
        <v>39</v>
      </c>
      <c r="O2981">
        <v>43</v>
      </c>
      <c r="P2981">
        <v>51</v>
      </c>
      <c r="Y2981" t="str">
        <f t="shared" si="514"/>
        <v>2036394351</v>
      </c>
      <c r="AA2981" t="str">
        <f t="shared" si="515"/>
        <v/>
      </c>
      <c r="AB2981" t="str">
        <f t="shared" si="516"/>
        <v/>
      </c>
      <c r="AC2981" t="str">
        <f t="shared" si="517"/>
        <v/>
      </c>
      <c r="AD2981" t="str">
        <f t="shared" si="518"/>
        <v/>
      </c>
      <c r="AE2981" t="str">
        <f t="shared" si="519"/>
        <v/>
      </c>
      <c r="AF2981" t="str">
        <f t="shared" si="520"/>
        <v/>
      </c>
      <c r="AG2981" t="str">
        <f t="shared" si="521"/>
        <v/>
      </c>
      <c r="AH2981" t="str">
        <f t="shared" si="522"/>
        <v/>
      </c>
      <c r="AI2981" t="str">
        <f t="shared" si="523"/>
        <v/>
      </c>
      <c r="AY2981">
        <f t="shared" si="524"/>
        <v>189</v>
      </c>
      <c r="BJ2981" t="str">
        <f>IF(E2981&gt;0,"Nagyobb","Kisebb")</f>
        <v>Kisebb</v>
      </c>
    </row>
    <row r="2982" spans="1:62" x14ac:dyDescent="0.25">
      <c r="A2982">
        <v>1963</v>
      </c>
      <c r="B2982">
        <v>13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1</v>
      </c>
      <c r="M2982">
        <v>3</v>
      </c>
      <c r="N2982">
        <v>25</v>
      </c>
      <c r="O2982">
        <v>69</v>
      </c>
      <c r="P2982">
        <v>73</v>
      </c>
      <c r="Y2982" t="str">
        <f t="shared" si="514"/>
        <v>13256973</v>
      </c>
      <c r="AA2982" t="str">
        <f t="shared" si="515"/>
        <v/>
      </c>
      <c r="AB2982" t="str">
        <f t="shared" si="516"/>
        <v/>
      </c>
      <c r="AC2982" t="str">
        <f t="shared" si="517"/>
        <v/>
      </c>
      <c r="AD2982" t="str">
        <f t="shared" si="518"/>
        <v/>
      </c>
      <c r="AE2982" t="str">
        <f t="shared" si="519"/>
        <v/>
      </c>
      <c r="AF2982" t="str">
        <f t="shared" si="520"/>
        <v/>
      </c>
      <c r="AG2982" t="str">
        <f t="shared" si="521"/>
        <v/>
      </c>
      <c r="AH2982" t="str">
        <f t="shared" si="522"/>
        <v/>
      </c>
      <c r="AI2982" t="str">
        <f t="shared" si="523"/>
        <v/>
      </c>
      <c r="AY2982">
        <f t="shared" si="524"/>
        <v>171</v>
      </c>
      <c r="BJ2982" t="str">
        <f>IF(E2982&gt;0,"Nagyobb","Kisebb")</f>
        <v>Kisebb</v>
      </c>
    </row>
    <row r="2983" spans="1:62" x14ac:dyDescent="0.25">
      <c r="A2983">
        <v>1963</v>
      </c>
      <c r="B2983">
        <v>12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34</v>
      </c>
      <c r="M2983">
        <v>42</v>
      </c>
      <c r="N2983">
        <v>53</v>
      </c>
      <c r="O2983">
        <v>54</v>
      </c>
      <c r="P2983">
        <v>80</v>
      </c>
      <c r="Y2983" t="str">
        <f t="shared" si="514"/>
        <v>3442535480</v>
      </c>
      <c r="AA2983" t="str">
        <f t="shared" si="515"/>
        <v/>
      </c>
      <c r="AB2983" t="str">
        <f t="shared" si="516"/>
        <v/>
      </c>
      <c r="AC2983" t="str">
        <f t="shared" si="517"/>
        <v>+</v>
      </c>
      <c r="AD2983" t="str">
        <f t="shared" si="518"/>
        <v/>
      </c>
      <c r="AE2983" t="str">
        <f t="shared" si="519"/>
        <v/>
      </c>
      <c r="AF2983" t="str">
        <f t="shared" si="520"/>
        <v/>
      </c>
      <c r="AG2983" t="str">
        <f t="shared" si="521"/>
        <v/>
      </c>
      <c r="AH2983" t="str">
        <f t="shared" si="522"/>
        <v/>
      </c>
      <c r="AI2983" t="str">
        <f t="shared" si="523"/>
        <v/>
      </c>
      <c r="AY2983">
        <f t="shared" si="524"/>
        <v>263</v>
      </c>
      <c r="BJ2983" t="str">
        <f>IF(E2983&gt;0,"Nagyobb","Kisebb")</f>
        <v>Kisebb</v>
      </c>
    </row>
    <row r="2984" spans="1:62" x14ac:dyDescent="0.25">
      <c r="A2984">
        <v>1963</v>
      </c>
      <c r="B2984">
        <v>11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10</v>
      </c>
      <c r="M2984">
        <v>39</v>
      </c>
      <c r="N2984">
        <v>71</v>
      </c>
      <c r="O2984">
        <v>76</v>
      </c>
      <c r="P2984">
        <v>81</v>
      </c>
      <c r="Y2984" t="str">
        <f t="shared" si="514"/>
        <v>1039717681</v>
      </c>
      <c r="AA2984" t="str">
        <f t="shared" si="515"/>
        <v/>
      </c>
      <c r="AB2984" t="str">
        <f t="shared" si="516"/>
        <v/>
      </c>
      <c r="AC2984" t="str">
        <f t="shared" si="517"/>
        <v/>
      </c>
      <c r="AD2984" t="str">
        <f t="shared" si="518"/>
        <v/>
      </c>
      <c r="AE2984" t="str">
        <f t="shared" si="519"/>
        <v/>
      </c>
      <c r="AF2984" t="str">
        <f t="shared" si="520"/>
        <v/>
      </c>
      <c r="AG2984" t="str">
        <f t="shared" si="521"/>
        <v/>
      </c>
      <c r="AH2984" t="str">
        <f t="shared" si="522"/>
        <v/>
      </c>
      <c r="AI2984" t="str">
        <f t="shared" si="523"/>
        <v/>
      </c>
      <c r="AY2984">
        <f t="shared" si="524"/>
        <v>277</v>
      </c>
      <c r="BJ2984" t="str">
        <f>IF(E2984&gt;0,"Nagyobb","Kisebb")</f>
        <v>Kisebb</v>
      </c>
    </row>
    <row r="2985" spans="1:62" x14ac:dyDescent="0.25">
      <c r="A2985">
        <v>1963</v>
      </c>
      <c r="B2985">
        <v>10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18</v>
      </c>
      <c r="M2985">
        <v>47</v>
      </c>
      <c r="N2985">
        <v>65</v>
      </c>
      <c r="O2985">
        <v>75</v>
      </c>
      <c r="P2985">
        <v>89</v>
      </c>
      <c r="Y2985" t="str">
        <f t="shared" si="514"/>
        <v>1847657589</v>
      </c>
      <c r="AA2985" t="str">
        <f t="shared" si="515"/>
        <v/>
      </c>
      <c r="AB2985" t="str">
        <f t="shared" si="516"/>
        <v/>
      </c>
      <c r="AC2985" t="str">
        <f t="shared" si="517"/>
        <v/>
      </c>
      <c r="AD2985" t="str">
        <f t="shared" si="518"/>
        <v/>
      </c>
      <c r="AE2985" t="str">
        <f t="shared" si="519"/>
        <v/>
      </c>
      <c r="AF2985" t="str">
        <f t="shared" si="520"/>
        <v/>
      </c>
      <c r="AG2985" t="str">
        <f t="shared" si="521"/>
        <v/>
      </c>
      <c r="AH2985" t="str">
        <f t="shared" si="522"/>
        <v/>
      </c>
      <c r="AI2985" t="str">
        <f t="shared" si="523"/>
        <v/>
      </c>
      <c r="AY2985">
        <f t="shared" si="524"/>
        <v>294</v>
      </c>
      <c r="BJ2985" t="str">
        <f>IF(E2985&gt;0,"Nagyobb","Kisebb")</f>
        <v>Kisebb</v>
      </c>
    </row>
    <row r="2986" spans="1:62" x14ac:dyDescent="0.25">
      <c r="A2986">
        <v>1963</v>
      </c>
      <c r="B2986">
        <v>9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7</v>
      </c>
      <c r="M2986">
        <v>14</v>
      </c>
      <c r="N2986">
        <v>15</v>
      </c>
      <c r="O2986">
        <v>45</v>
      </c>
      <c r="P2986">
        <v>82</v>
      </c>
      <c r="Y2986" t="str">
        <f t="shared" si="514"/>
        <v>714154582</v>
      </c>
      <c r="AA2986" t="str">
        <f t="shared" si="515"/>
        <v/>
      </c>
      <c r="AB2986" t="str">
        <f t="shared" si="516"/>
        <v>+</v>
      </c>
      <c r="AC2986" t="str">
        <f t="shared" si="517"/>
        <v/>
      </c>
      <c r="AD2986" t="str">
        <f t="shared" si="518"/>
        <v/>
      </c>
      <c r="AE2986" t="str">
        <f t="shared" si="519"/>
        <v/>
      </c>
      <c r="AF2986" t="str">
        <f t="shared" si="520"/>
        <v/>
      </c>
      <c r="AG2986" t="str">
        <f t="shared" si="521"/>
        <v/>
      </c>
      <c r="AH2986" t="str">
        <f t="shared" si="522"/>
        <v/>
      </c>
      <c r="AI2986" t="str">
        <f t="shared" si="523"/>
        <v/>
      </c>
      <c r="AY2986">
        <f t="shared" si="524"/>
        <v>163</v>
      </c>
      <c r="BJ2986" t="str">
        <f>IF(E2986&gt;0,"Nagyobb","Kisebb")</f>
        <v>Kisebb</v>
      </c>
    </row>
    <row r="2987" spans="1:62" x14ac:dyDescent="0.25">
      <c r="A2987">
        <v>1963</v>
      </c>
      <c r="B2987">
        <v>8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33</v>
      </c>
      <c r="M2987">
        <v>40</v>
      </c>
      <c r="N2987">
        <v>42</v>
      </c>
      <c r="O2987">
        <v>69</v>
      </c>
      <c r="P2987">
        <v>74</v>
      </c>
      <c r="Y2987" t="str">
        <f t="shared" si="514"/>
        <v>3340426974</v>
      </c>
      <c r="AA2987" t="str">
        <f t="shared" si="515"/>
        <v/>
      </c>
      <c r="AB2987" t="str">
        <f t="shared" si="516"/>
        <v/>
      </c>
      <c r="AC2987" t="str">
        <f t="shared" si="517"/>
        <v/>
      </c>
      <c r="AD2987" t="str">
        <f t="shared" si="518"/>
        <v/>
      </c>
      <c r="AE2987" t="str">
        <f t="shared" si="519"/>
        <v/>
      </c>
      <c r="AF2987" t="str">
        <f t="shared" si="520"/>
        <v/>
      </c>
      <c r="AG2987" t="str">
        <f t="shared" si="521"/>
        <v/>
      </c>
      <c r="AH2987" t="str">
        <f t="shared" si="522"/>
        <v/>
      </c>
      <c r="AI2987" t="str">
        <f t="shared" si="523"/>
        <v/>
      </c>
      <c r="AY2987">
        <f t="shared" si="524"/>
        <v>258</v>
      </c>
      <c r="BJ2987" t="str">
        <f>IF(E2987&gt;0,"Nagyobb","Kisebb")</f>
        <v>Kisebb</v>
      </c>
    </row>
    <row r="2988" spans="1:62" x14ac:dyDescent="0.25">
      <c r="A2988">
        <v>1963</v>
      </c>
      <c r="B2988">
        <v>7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32</v>
      </c>
      <c r="M2988">
        <v>33</v>
      </c>
      <c r="N2988">
        <v>68</v>
      </c>
      <c r="O2988">
        <v>73</v>
      </c>
      <c r="P2988">
        <v>84</v>
      </c>
      <c r="Y2988" t="str">
        <f t="shared" si="514"/>
        <v>3233687384</v>
      </c>
      <c r="AA2988" t="str">
        <f t="shared" si="515"/>
        <v>+</v>
      </c>
      <c r="AB2988" t="str">
        <f t="shared" si="516"/>
        <v/>
      </c>
      <c r="AC2988" t="str">
        <f t="shared" si="517"/>
        <v/>
      </c>
      <c r="AD2988" t="str">
        <f t="shared" si="518"/>
        <v/>
      </c>
      <c r="AE2988" t="str">
        <f t="shared" si="519"/>
        <v/>
      </c>
      <c r="AF2988" t="str">
        <f t="shared" si="520"/>
        <v/>
      </c>
      <c r="AG2988" t="str">
        <f t="shared" si="521"/>
        <v/>
      </c>
      <c r="AH2988" t="str">
        <f t="shared" si="522"/>
        <v/>
      </c>
      <c r="AI2988" t="str">
        <f t="shared" si="523"/>
        <v/>
      </c>
      <c r="AY2988">
        <f t="shared" si="524"/>
        <v>290</v>
      </c>
      <c r="BJ2988" t="str">
        <f>IF(E2988&gt;0,"Nagyobb","Kisebb")</f>
        <v>Kisebb</v>
      </c>
    </row>
    <row r="2989" spans="1:62" x14ac:dyDescent="0.25">
      <c r="A2989">
        <v>1963</v>
      </c>
      <c r="B2989">
        <v>6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11</v>
      </c>
      <c r="M2989">
        <v>15</v>
      </c>
      <c r="N2989">
        <v>19</v>
      </c>
      <c r="O2989">
        <v>57</v>
      </c>
      <c r="P2989">
        <v>69</v>
      </c>
      <c r="Y2989" t="str">
        <f t="shared" si="514"/>
        <v>1115195769</v>
      </c>
      <c r="AA2989" t="str">
        <f t="shared" si="515"/>
        <v/>
      </c>
      <c r="AB2989" t="str">
        <f t="shared" si="516"/>
        <v/>
      </c>
      <c r="AC2989" t="str">
        <f t="shared" si="517"/>
        <v/>
      </c>
      <c r="AD2989" t="str">
        <f t="shared" si="518"/>
        <v/>
      </c>
      <c r="AE2989" t="str">
        <f t="shared" si="519"/>
        <v/>
      </c>
      <c r="AF2989" t="str">
        <f t="shared" si="520"/>
        <v/>
      </c>
      <c r="AG2989" t="str">
        <f t="shared" si="521"/>
        <v/>
      </c>
      <c r="AH2989" t="str">
        <f t="shared" si="522"/>
        <v/>
      </c>
      <c r="AI2989" t="str">
        <f t="shared" si="523"/>
        <v/>
      </c>
      <c r="AY2989">
        <f t="shared" si="524"/>
        <v>171</v>
      </c>
      <c r="BJ2989" t="str">
        <f>IF(E2989&gt;0,"Nagyobb","Kisebb")</f>
        <v>Kisebb</v>
      </c>
    </row>
    <row r="2990" spans="1:62" x14ac:dyDescent="0.25">
      <c r="A2990">
        <v>1963</v>
      </c>
      <c r="B2990">
        <v>5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4</v>
      </c>
      <c r="M2990">
        <v>29</v>
      </c>
      <c r="N2990">
        <v>31</v>
      </c>
      <c r="O2990">
        <v>35</v>
      </c>
      <c r="P2990">
        <v>90</v>
      </c>
      <c r="Y2990" t="str">
        <f t="shared" si="514"/>
        <v>429313590</v>
      </c>
      <c r="AA2990" t="str">
        <f t="shared" si="515"/>
        <v/>
      </c>
      <c r="AB2990" t="str">
        <f t="shared" si="516"/>
        <v/>
      </c>
      <c r="AC2990" t="str">
        <f t="shared" si="517"/>
        <v/>
      </c>
      <c r="AD2990" t="str">
        <f t="shared" si="518"/>
        <v/>
      </c>
      <c r="AE2990" t="str">
        <f t="shared" si="519"/>
        <v/>
      </c>
      <c r="AF2990" t="str">
        <f t="shared" si="520"/>
        <v/>
      </c>
      <c r="AG2990" t="str">
        <f t="shared" si="521"/>
        <v/>
      </c>
      <c r="AH2990" t="str">
        <f t="shared" si="522"/>
        <v/>
      </c>
      <c r="AI2990" t="str">
        <f t="shared" si="523"/>
        <v/>
      </c>
      <c r="AY2990">
        <f t="shared" si="524"/>
        <v>189</v>
      </c>
      <c r="BJ2990" t="str">
        <f>IF(E2990&gt;0,"Nagyobb","Kisebb")</f>
        <v>Kisebb</v>
      </c>
    </row>
    <row r="2991" spans="1:62" x14ac:dyDescent="0.25">
      <c r="A2991">
        <v>1963</v>
      </c>
      <c r="B2991">
        <v>4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2</v>
      </c>
      <c r="M2991">
        <v>3</v>
      </c>
      <c r="N2991">
        <v>12</v>
      </c>
      <c r="O2991">
        <v>78</v>
      </c>
      <c r="P2991">
        <v>88</v>
      </c>
      <c r="Y2991" t="str">
        <f t="shared" si="514"/>
        <v>23127888</v>
      </c>
      <c r="AA2991" t="str">
        <f t="shared" si="515"/>
        <v>+</v>
      </c>
      <c r="AB2991" t="str">
        <f t="shared" si="516"/>
        <v/>
      </c>
      <c r="AC2991" t="str">
        <f t="shared" si="517"/>
        <v/>
      </c>
      <c r="AD2991" t="str">
        <f t="shared" si="518"/>
        <v/>
      </c>
      <c r="AE2991" t="str">
        <f t="shared" si="519"/>
        <v/>
      </c>
      <c r="AF2991" t="str">
        <f t="shared" si="520"/>
        <v/>
      </c>
      <c r="AG2991" t="str">
        <f t="shared" si="521"/>
        <v/>
      </c>
      <c r="AH2991" t="str">
        <f t="shared" si="522"/>
        <v/>
      </c>
      <c r="AI2991" t="str">
        <f t="shared" si="523"/>
        <v/>
      </c>
      <c r="AY2991">
        <f t="shared" si="524"/>
        <v>183</v>
      </c>
      <c r="BJ2991" t="str">
        <f>IF(E2991&gt;0,"Nagyobb","Kisebb")</f>
        <v>Kisebb</v>
      </c>
    </row>
    <row r="2992" spans="1:62" x14ac:dyDescent="0.25">
      <c r="A2992">
        <v>1963</v>
      </c>
      <c r="B2992">
        <v>3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3</v>
      </c>
      <c r="M2992">
        <v>9</v>
      </c>
      <c r="N2992">
        <v>15</v>
      </c>
      <c r="O2992">
        <v>32</v>
      </c>
      <c r="P2992">
        <v>63</v>
      </c>
      <c r="Y2992" t="str">
        <f t="shared" si="514"/>
        <v>39153263</v>
      </c>
      <c r="AA2992" t="str">
        <f t="shared" si="515"/>
        <v/>
      </c>
      <c r="AB2992" t="str">
        <f t="shared" si="516"/>
        <v/>
      </c>
      <c r="AC2992" t="str">
        <f t="shared" si="517"/>
        <v/>
      </c>
      <c r="AD2992" t="str">
        <f t="shared" si="518"/>
        <v/>
      </c>
      <c r="AE2992" t="str">
        <f t="shared" si="519"/>
        <v/>
      </c>
      <c r="AF2992" t="str">
        <f t="shared" si="520"/>
        <v/>
      </c>
      <c r="AG2992" t="str">
        <f t="shared" si="521"/>
        <v/>
      </c>
      <c r="AH2992" t="str">
        <f t="shared" si="522"/>
        <v/>
      </c>
      <c r="AI2992" t="str">
        <f t="shared" si="523"/>
        <v/>
      </c>
      <c r="AY2992">
        <f t="shared" si="524"/>
        <v>122</v>
      </c>
      <c r="BJ2992" t="str">
        <f>IF(E2992&gt;0,"Nagyobb","Kisebb")</f>
        <v>Kisebb</v>
      </c>
    </row>
    <row r="2993" spans="1:62" x14ac:dyDescent="0.25">
      <c r="A2993">
        <v>1963</v>
      </c>
      <c r="B2993">
        <v>2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24</v>
      </c>
      <c r="M2993">
        <v>34</v>
      </c>
      <c r="N2993">
        <v>54</v>
      </c>
      <c r="O2993">
        <v>81</v>
      </c>
      <c r="P2993">
        <v>90</v>
      </c>
      <c r="Y2993" t="str">
        <f t="shared" si="514"/>
        <v>2434548190</v>
      </c>
      <c r="AA2993" t="str">
        <f t="shared" si="515"/>
        <v/>
      </c>
      <c r="AB2993" t="str">
        <f t="shared" si="516"/>
        <v/>
      </c>
      <c r="AC2993" t="str">
        <f t="shared" si="517"/>
        <v/>
      </c>
      <c r="AD2993" t="str">
        <f t="shared" si="518"/>
        <v/>
      </c>
      <c r="AE2993" t="str">
        <f t="shared" si="519"/>
        <v/>
      </c>
      <c r="AF2993" t="str">
        <f t="shared" si="520"/>
        <v/>
      </c>
      <c r="AG2993" t="str">
        <f t="shared" si="521"/>
        <v/>
      </c>
      <c r="AH2993" t="str">
        <f t="shared" si="522"/>
        <v/>
      </c>
      <c r="AI2993" t="str">
        <f t="shared" si="523"/>
        <v/>
      </c>
      <c r="AY2993">
        <f t="shared" si="524"/>
        <v>283</v>
      </c>
      <c r="BJ2993" t="str">
        <f>IF(E2993&gt;0,"Nagyobb","Kisebb")</f>
        <v>Kisebb</v>
      </c>
    </row>
    <row r="2994" spans="1:62" x14ac:dyDescent="0.25">
      <c r="A2994">
        <v>1963</v>
      </c>
      <c r="B2994">
        <v>1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7</v>
      </c>
      <c r="M2994">
        <v>17</v>
      </c>
      <c r="N2994">
        <v>57</v>
      </c>
      <c r="O2994">
        <v>70</v>
      </c>
      <c r="P2994">
        <v>73</v>
      </c>
      <c r="Y2994" t="str">
        <f t="shared" si="514"/>
        <v>717577073</v>
      </c>
      <c r="AA2994" t="str">
        <f t="shared" si="515"/>
        <v/>
      </c>
      <c r="AB2994" t="str">
        <f t="shared" si="516"/>
        <v/>
      </c>
      <c r="AC2994" t="str">
        <f t="shared" si="517"/>
        <v/>
      </c>
      <c r="AD2994" t="str">
        <f t="shared" si="518"/>
        <v/>
      </c>
      <c r="AE2994" t="str">
        <f t="shared" si="519"/>
        <v/>
      </c>
      <c r="AF2994" t="str">
        <f t="shared" si="520"/>
        <v/>
      </c>
      <c r="AG2994" t="str">
        <f t="shared" si="521"/>
        <v/>
      </c>
      <c r="AH2994" t="str">
        <f t="shared" si="522"/>
        <v/>
      </c>
      <c r="AI2994" t="str">
        <f t="shared" si="523"/>
        <v/>
      </c>
      <c r="AY2994">
        <f t="shared" si="524"/>
        <v>224</v>
      </c>
      <c r="BJ2994" t="str">
        <f>IF(E2994&gt;0,"Nagyobb","Kisebb")</f>
        <v>Kisebb</v>
      </c>
    </row>
    <row r="2995" spans="1:62" x14ac:dyDescent="0.25">
      <c r="A2995">
        <v>1962</v>
      </c>
      <c r="B2995">
        <v>52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41</v>
      </c>
      <c r="M2995">
        <v>47</v>
      </c>
      <c r="N2995">
        <v>49</v>
      </c>
      <c r="O2995">
        <v>59</v>
      </c>
      <c r="P2995">
        <v>65</v>
      </c>
      <c r="Y2995" t="str">
        <f t="shared" si="514"/>
        <v>4147495965</v>
      </c>
      <c r="AA2995" t="str">
        <f t="shared" si="515"/>
        <v/>
      </c>
      <c r="AB2995" t="str">
        <f t="shared" si="516"/>
        <v/>
      </c>
      <c r="AC2995" t="str">
        <f t="shared" si="517"/>
        <v/>
      </c>
      <c r="AD2995" t="str">
        <f t="shared" si="518"/>
        <v/>
      </c>
      <c r="AE2995" t="str">
        <f t="shared" si="519"/>
        <v/>
      </c>
      <c r="AF2995" t="str">
        <f t="shared" si="520"/>
        <v/>
      </c>
      <c r="AG2995" t="str">
        <f t="shared" si="521"/>
        <v/>
      </c>
      <c r="AH2995" t="str">
        <f t="shared" si="522"/>
        <v/>
      </c>
      <c r="AI2995" t="str">
        <f t="shared" si="523"/>
        <v/>
      </c>
      <c r="AY2995">
        <f t="shared" si="524"/>
        <v>261</v>
      </c>
      <c r="BJ2995" t="str">
        <f>IF(E2995&gt;0,"Nagyobb","Kisebb")</f>
        <v>Kisebb</v>
      </c>
    </row>
    <row r="2996" spans="1:62" x14ac:dyDescent="0.25">
      <c r="A2996">
        <v>1962</v>
      </c>
      <c r="B2996">
        <v>51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18</v>
      </c>
      <c r="M2996">
        <v>25</v>
      </c>
      <c r="N2996">
        <v>27</v>
      </c>
      <c r="O2996">
        <v>34</v>
      </c>
      <c r="P2996">
        <v>51</v>
      </c>
      <c r="Y2996" t="str">
        <f t="shared" si="514"/>
        <v>1825273451</v>
      </c>
      <c r="AA2996" t="str">
        <f t="shared" si="515"/>
        <v/>
      </c>
      <c r="AB2996" t="str">
        <f t="shared" si="516"/>
        <v/>
      </c>
      <c r="AC2996" t="str">
        <f t="shared" si="517"/>
        <v/>
      </c>
      <c r="AD2996" t="str">
        <f t="shared" si="518"/>
        <v/>
      </c>
      <c r="AE2996" t="str">
        <f t="shared" si="519"/>
        <v/>
      </c>
      <c r="AF2996" t="str">
        <f t="shared" si="520"/>
        <v/>
      </c>
      <c r="AG2996" t="str">
        <f t="shared" si="521"/>
        <v/>
      </c>
      <c r="AH2996" t="str">
        <f t="shared" si="522"/>
        <v/>
      </c>
      <c r="AI2996" t="str">
        <f t="shared" si="523"/>
        <v/>
      </c>
      <c r="AY2996">
        <f t="shared" si="524"/>
        <v>155</v>
      </c>
      <c r="BJ2996" t="str">
        <f>IF(E2996&gt;0,"Nagyobb","Kisebb")</f>
        <v>Kisebb</v>
      </c>
    </row>
    <row r="2997" spans="1:62" x14ac:dyDescent="0.25">
      <c r="A2997">
        <v>1962</v>
      </c>
      <c r="B2997">
        <v>50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9</v>
      </c>
      <c r="M2997">
        <v>12</v>
      </c>
      <c r="N2997">
        <v>32</v>
      </c>
      <c r="O2997">
        <v>34</v>
      </c>
      <c r="P2997">
        <v>35</v>
      </c>
      <c r="Y2997" t="str">
        <f t="shared" si="514"/>
        <v>912323435</v>
      </c>
      <c r="AA2997" t="str">
        <f t="shared" si="515"/>
        <v/>
      </c>
      <c r="AB2997" t="str">
        <f t="shared" si="516"/>
        <v/>
      </c>
      <c r="AC2997" t="str">
        <f t="shared" si="517"/>
        <v/>
      </c>
      <c r="AD2997" t="str">
        <f t="shared" si="518"/>
        <v>+</v>
      </c>
      <c r="AE2997" t="str">
        <f t="shared" si="519"/>
        <v/>
      </c>
      <c r="AF2997" t="str">
        <f t="shared" si="520"/>
        <v/>
      </c>
      <c r="AG2997" t="str">
        <f t="shared" si="521"/>
        <v/>
      </c>
      <c r="AH2997" t="str">
        <f t="shared" si="522"/>
        <v/>
      </c>
      <c r="AI2997" t="str">
        <f t="shared" si="523"/>
        <v/>
      </c>
      <c r="AY2997">
        <f t="shared" si="524"/>
        <v>122</v>
      </c>
      <c r="BJ2997" t="str">
        <f>IF(E2997&gt;0,"Nagyobb","Kisebb")</f>
        <v>Kisebb</v>
      </c>
    </row>
    <row r="2998" spans="1:62" x14ac:dyDescent="0.25">
      <c r="A2998">
        <v>1962</v>
      </c>
      <c r="B2998">
        <v>49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21</v>
      </c>
      <c r="M2998">
        <v>49</v>
      </c>
      <c r="N2998">
        <v>62</v>
      </c>
      <c r="O2998">
        <v>63</v>
      </c>
      <c r="P2998">
        <v>90</v>
      </c>
      <c r="Y2998" t="str">
        <f t="shared" si="514"/>
        <v>2149626390</v>
      </c>
      <c r="AA2998" t="str">
        <f t="shared" si="515"/>
        <v/>
      </c>
      <c r="AB2998" t="str">
        <f t="shared" si="516"/>
        <v/>
      </c>
      <c r="AC2998" t="str">
        <f t="shared" si="517"/>
        <v>+</v>
      </c>
      <c r="AD2998" t="str">
        <f t="shared" si="518"/>
        <v/>
      </c>
      <c r="AE2998" t="str">
        <f t="shared" si="519"/>
        <v/>
      </c>
      <c r="AF2998" t="str">
        <f t="shared" si="520"/>
        <v/>
      </c>
      <c r="AG2998" t="str">
        <f t="shared" si="521"/>
        <v/>
      </c>
      <c r="AH2998" t="str">
        <f t="shared" si="522"/>
        <v/>
      </c>
      <c r="AI2998" t="str">
        <f t="shared" si="523"/>
        <v/>
      </c>
      <c r="AY2998">
        <f t="shared" si="524"/>
        <v>285</v>
      </c>
      <c r="BJ2998" t="str">
        <f>IF(E2998&gt;0,"Nagyobb","Kisebb")</f>
        <v>Kisebb</v>
      </c>
    </row>
    <row r="2999" spans="1:62" x14ac:dyDescent="0.25">
      <c r="A2999">
        <v>1962</v>
      </c>
      <c r="B2999">
        <v>48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13</v>
      </c>
      <c r="M2999">
        <v>28</v>
      </c>
      <c r="N2999">
        <v>44</v>
      </c>
      <c r="O2999">
        <v>46</v>
      </c>
      <c r="P2999">
        <v>90</v>
      </c>
      <c r="Y2999" t="str">
        <f t="shared" si="514"/>
        <v>1328444690</v>
      </c>
      <c r="AA2999" t="str">
        <f t="shared" si="515"/>
        <v/>
      </c>
      <c r="AB2999" t="str">
        <f t="shared" si="516"/>
        <v/>
      </c>
      <c r="AC2999" t="str">
        <f t="shared" si="517"/>
        <v/>
      </c>
      <c r="AD2999" t="str">
        <f t="shared" si="518"/>
        <v/>
      </c>
      <c r="AE2999" t="str">
        <f t="shared" si="519"/>
        <v/>
      </c>
      <c r="AF2999" t="str">
        <f t="shared" si="520"/>
        <v/>
      </c>
      <c r="AG2999" t="str">
        <f t="shared" si="521"/>
        <v/>
      </c>
      <c r="AH2999" t="str">
        <f t="shared" si="522"/>
        <v/>
      </c>
      <c r="AI2999" t="str">
        <f t="shared" si="523"/>
        <v/>
      </c>
      <c r="AY2999">
        <f t="shared" si="524"/>
        <v>221</v>
      </c>
      <c r="BJ2999" t="str">
        <f>IF(E2999&gt;0,"Nagyobb","Kisebb")</f>
        <v>Kisebb</v>
      </c>
    </row>
    <row r="3000" spans="1:62" x14ac:dyDescent="0.25">
      <c r="A3000">
        <v>1962</v>
      </c>
      <c r="B3000">
        <v>47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6</v>
      </c>
      <c r="M3000">
        <v>18</v>
      </c>
      <c r="N3000">
        <v>53</v>
      </c>
      <c r="O3000">
        <v>61</v>
      </c>
      <c r="P3000">
        <v>64</v>
      </c>
      <c r="Y3000" t="str">
        <f t="shared" si="514"/>
        <v>618536164</v>
      </c>
      <c r="AA3000" t="str">
        <f t="shared" si="515"/>
        <v/>
      </c>
      <c r="AB3000" t="str">
        <f t="shared" si="516"/>
        <v/>
      </c>
      <c r="AC3000" t="str">
        <f t="shared" si="517"/>
        <v/>
      </c>
      <c r="AD3000" t="str">
        <f t="shared" si="518"/>
        <v/>
      </c>
      <c r="AE3000" t="str">
        <f t="shared" si="519"/>
        <v/>
      </c>
      <c r="AF3000" t="str">
        <f t="shared" si="520"/>
        <v/>
      </c>
      <c r="AG3000" t="str">
        <f t="shared" si="521"/>
        <v/>
      </c>
      <c r="AH3000" t="str">
        <f t="shared" si="522"/>
        <v/>
      </c>
      <c r="AI3000" t="str">
        <f t="shared" si="523"/>
        <v/>
      </c>
      <c r="AY3000">
        <f t="shared" si="524"/>
        <v>202</v>
      </c>
      <c r="BJ3000" t="str">
        <f>IF(E3000&gt;0,"Nagyobb","Kisebb")</f>
        <v>Kisebb</v>
      </c>
    </row>
    <row r="3001" spans="1:62" x14ac:dyDescent="0.25">
      <c r="A3001">
        <v>1962</v>
      </c>
      <c r="B3001">
        <v>46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29</v>
      </c>
      <c r="M3001">
        <v>34</v>
      </c>
      <c r="N3001">
        <v>36</v>
      </c>
      <c r="O3001">
        <v>59</v>
      </c>
      <c r="P3001">
        <v>80</v>
      </c>
      <c r="Y3001" t="str">
        <f t="shared" si="514"/>
        <v>2934365980</v>
      </c>
      <c r="AA3001" t="str">
        <f t="shared" si="515"/>
        <v/>
      </c>
      <c r="AB3001" t="str">
        <f t="shared" si="516"/>
        <v/>
      </c>
      <c r="AC3001" t="str">
        <f t="shared" si="517"/>
        <v/>
      </c>
      <c r="AD3001" t="str">
        <f t="shared" si="518"/>
        <v/>
      </c>
      <c r="AE3001" t="str">
        <f t="shared" si="519"/>
        <v/>
      </c>
      <c r="AF3001" t="str">
        <f t="shared" si="520"/>
        <v/>
      </c>
      <c r="AG3001" t="str">
        <f t="shared" si="521"/>
        <v/>
      </c>
      <c r="AH3001" t="str">
        <f t="shared" si="522"/>
        <v/>
      </c>
      <c r="AI3001" t="str">
        <f t="shared" si="523"/>
        <v/>
      </c>
      <c r="AY3001">
        <f t="shared" si="524"/>
        <v>238</v>
      </c>
      <c r="BJ3001" t="str">
        <f>IF(E3001&gt;0,"Nagyobb","Kisebb")</f>
        <v>Kisebb</v>
      </c>
    </row>
    <row r="3002" spans="1:62" x14ac:dyDescent="0.25">
      <c r="A3002">
        <v>1962</v>
      </c>
      <c r="B3002">
        <v>45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</v>
      </c>
      <c r="M3002">
        <v>17</v>
      </c>
      <c r="N3002">
        <v>32</v>
      </c>
      <c r="O3002">
        <v>50</v>
      </c>
      <c r="P3002">
        <v>85</v>
      </c>
      <c r="Y3002" t="str">
        <f t="shared" si="514"/>
        <v>217325085</v>
      </c>
      <c r="AA3002" t="str">
        <f t="shared" si="515"/>
        <v/>
      </c>
      <c r="AB3002" t="str">
        <f t="shared" si="516"/>
        <v/>
      </c>
      <c r="AC3002" t="str">
        <f t="shared" si="517"/>
        <v/>
      </c>
      <c r="AD3002" t="str">
        <f t="shared" si="518"/>
        <v/>
      </c>
      <c r="AE3002" t="str">
        <f t="shared" si="519"/>
        <v/>
      </c>
      <c r="AF3002" t="str">
        <f t="shared" si="520"/>
        <v/>
      </c>
      <c r="AG3002" t="str">
        <f t="shared" si="521"/>
        <v/>
      </c>
      <c r="AH3002" t="str">
        <f t="shared" si="522"/>
        <v/>
      </c>
      <c r="AI3002" t="str">
        <f t="shared" si="523"/>
        <v/>
      </c>
      <c r="AY3002">
        <f t="shared" si="524"/>
        <v>186</v>
      </c>
      <c r="BJ3002" t="str">
        <f>IF(E3002&gt;0,"Nagyobb","Kisebb")</f>
        <v>Kisebb</v>
      </c>
    </row>
    <row r="3003" spans="1:62" x14ac:dyDescent="0.25">
      <c r="A3003">
        <v>1962</v>
      </c>
      <c r="B3003">
        <v>44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13</v>
      </c>
      <c r="N3003">
        <v>30</v>
      </c>
      <c r="O3003">
        <v>40</v>
      </c>
      <c r="P3003">
        <v>59</v>
      </c>
      <c r="Y3003" t="str">
        <f t="shared" si="514"/>
        <v>213304059</v>
      </c>
      <c r="AA3003" t="str">
        <f t="shared" si="515"/>
        <v/>
      </c>
      <c r="AB3003" t="str">
        <f t="shared" si="516"/>
        <v/>
      </c>
      <c r="AC3003" t="str">
        <f t="shared" si="517"/>
        <v/>
      </c>
      <c r="AD3003" t="str">
        <f t="shared" si="518"/>
        <v/>
      </c>
      <c r="AE3003" t="str">
        <f t="shared" si="519"/>
        <v/>
      </c>
      <c r="AF3003" t="str">
        <f t="shared" si="520"/>
        <v/>
      </c>
      <c r="AG3003" t="str">
        <f t="shared" si="521"/>
        <v/>
      </c>
      <c r="AH3003" t="str">
        <f t="shared" si="522"/>
        <v/>
      </c>
      <c r="AI3003" t="str">
        <f t="shared" si="523"/>
        <v/>
      </c>
      <c r="AY3003">
        <f t="shared" si="524"/>
        <v>144</v>
      </c>
      <c r="BJ3003" t="str">
        <f>IF(E3003&gt;0,"Nagyobb","Kisebb")</f>
        <v>Kisebb</v>
      </c>
    </row>
    <row r="3004" spans="1:62" x14ac:dyDescent="0.25">
      <c r="A3004">
        <v>1962</v>
      </c>
      <c r="B3004">
        <v>43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14</v>
      </c>
      <c r="M3004">
        <v>19</v>
      </c>
      <c r="N3004">
        <v>22</v>
      </c>
      <c r="O3004">
        <v>65</v>
      </c>
      <c r="P3004">
        <v>78</v>
      </c>
      <c r="Y3004" t="str">
        <f t="shared" si="514"/>
        <v>1419226578</v>
      </c>
      <c r="AA3004" t="str">
        <f t="shared" si="515"/>
        <v/>
      </c>
      <c r="AB3004" t="str">
        <f t="shared" si="516"/>
        <v/>
      </c>
      <c r="AC3004" t="str">
        <f t="shared" si="517"/>
        <v/>
      </c>
      <c r="AD3004" t="str">
        <f t="shared" si="518"/>
        <v/>
      </c>
      <c r="AE3004" t="str">
        <f t="shared" si="519"/>
        <v/>
      </c>
      <c r="AF3004" t="str">
        <f t="shared" si="520"/>
        <v/>
      </c>
      <c r="AG3004" t="str">
        <f t="shared" si="521"/>
        <v/>
      </c>
      <c r="AH3004" t="str">
        <f t="shared" si="522"/>
        <v/>
      </c>
      <c r="AI3004" t="str">
        <f t="shared" si="523"/>
        <v/>
      </c>
      <c r="AY3004">
        <f t="shared" si="524"/>
        <v>198</v>
      </c>
      <c r="BJ3004" t="str">
        <f>IF(E3004&gt;0,"Nagyobb","Kisebb")</f>
        <v>Kisebb</v>
      </c>
    </row>
    <row r="3005" spans="1:62" x14ac:dyDescent="0.25">
      <c r="A3005">
        <v>1962</v>
      </c>
      <c r="B3005">
        <v>42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6</v>
      </c>
      <c r="M3005">
        <v>20</v>
      </c>
      <c r="N3005">
        <v>26</v>
      </c>
      <c r="O3005">
        <v>47</v>
      </c>
      <c r="P3005">
        <v>66</v>
      </c>
      <c r="Y3005" t="str">
        <f t="shared" si="514"/>
        <v>620264766</v>
      </c>
      <c r="AA3005" t="str">
        <f t="shared" si="515"/>
        <v/>
      </c>
      <c r="AB3005" t="str">
        <f t="shared" si="516"/>
        <v/>
      </c>
      <c r="AC3005" t="str">
        <f t="shared" si="517"/>
        <v/>
      </c>
      <c r="AD3005" t="str">
        <f t="shared" si="518"/>
        <v/>
      </c>
      <c r="AE3005" t="str">
        <f t="shared" si="519"/>
        <v/>
      </c>
      <c r="AF3005" t="str">
        <f t="shared" si="520"/>
        <v/>
      </c>
      <c r="AG3005" t="str">
        <f t="shared" si="521"/>
        <v/>
      </c>
      <c r="AH3005" t="str">
        <f t="shared" si="522"/>
        <v/>
      </c>
      <c r="AI3005" t="str">
        <f t="shared" si="523"/>
        <v/>
      </c>
      <c r="AY3005">
        <f t="shared" si="524"/>
        <v>165</v>
      </c>
      <c r="BJ3005" t="str">
        <f>IF(E3005&gt;0,"Nagyobb","Kisebb")</f>
        <v>Kisebb</v>
      </c>
    </row>
    <row r="3006" spans="1:62" x14ac:dyDescent="0.25">
      <c r="A3006">
        <v>1962</v>
      </c>
      <c r="B3006">
        <v>41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20</v>
      </c>
      <c r="M3006">
        <v>53</v>
      </c>
      <c r="N3006">
        <v>59</v>
      </c>
      <c r="O3006">
        <v>72</v>
      </c>
      <c r="P3006">
        <v>89</v>
      </c>
      <c r="Y3006" t="str">
        <f t="shared" si="514"/>
        <v>2053597289</v>
      </c>
      <c r="AA3006" t="str">
        <f t="shared" si="515"/>
        <v/>
      </c>
      <c r="AB3006" t="str">
        <f t="shared" si="516"/>
        <v/>
      </c>
      <c r="AC3006" t="str">
        <f t="shared" si="517"/>
        <v/>
      </c>
      <c r="AD3006" t="str">
        <f t="shared" si="518"/>
        <v/>
      </c>
      <c r="AE3006" t="str">
        <f t="shared" si="519"/>
        <v/>
      </c>
      <c r="AF3006" t="str">
        <f t="shared" si="520"/>
        <v/>
      </c>
      <c r="AG3006" t="str">
        <f t="shared" si="521"/>
        <v/>
      </c>
      <c r="AH3006" t="str">
        <f t="shared" si="522"/>
        <v/>
      </c>
      <c r="AI3006" t="str">
        <f t="shared" si="523"/>
        <v/>
      </c>
      <c r="AY3006">
        <f t="shared" si="524"/>
        <v>293</v>
      </c>
      <c r="BJ3006" t="str">
        <f>IF(E3006&gt;0,"Nagyobb","Kisebb")</f>
        <v>Kisebb</v>
      </c>
    </row>
    <row r="3007" spans="1:62" x14ac:dyDescent="0.25">
      <c r="A3007">
        <v>1962</v>
      </c>
      <c r="B3007">
        <v>40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18</v>
      </c>
      <c r="M3007">
        <v>39</v>
      </c>
      <c r="N3007">
        <v>41</v>
      </c>
      <c r="O3007">
        <v>62</v>
      </c>
      <c r="P3007">
        <v>72</v>
      </c>
      <c r="Y3007" t="str">
        <f t="shared" si="514"/>
        <v>1839416272</v>
      </c>
      <c r="AA3007" t="str">
        <f t="shared" si="515"/>
        <v/>
      </c>
      <c r="AB3007" t="str">
        <f t="shared" si="516"/>
        <v/>
      </c>
      <c r="AC3007" t="str">
        <f t="shared" si="517"/>
        <v/>
      </c>
      <c r="AD3007" t="str">
        <f t="shared" si="518"/>
        <v/>
      </c>
      <c r="AE3007" t="str">
        <f t="shared" si="519"/>
        <v/>
      </c>
      <c r="AF3007" t="str">
        <f t="shared" si="520"/>
        <v/>
      </c>
      <c r="AG3007" t="str">
        <f t="shared" si="521"/>
        <v/>
      </c>
      <c r="AH3007" t="str">
        <f t="shared" si="522"/>
        <v/>
      </c>
      <c r="AI3007" t="str">
        <f t="shared" si="523"/>
        <v/>
      </c>
      <c r="AY3007">
        <f t="shared" si="524"/>
        <v>232</v>
      </c>
      <c r="BJ3007" t="str">
        <f>IF(E3007&gt;0,"Nagyobb","Kisebb")</f>
        <v>Kisebb</v>
      </c>
    </row>
    <row r="3008" spans="1:62" x14ac:dyDescent="0.25">
      <c r="A3008">
        <v>1962</v>
      </c>
      <c r="B3008">
        <v>39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12</v>
      </c>
      <c r="M3008">
        <v>26</v>
      </c>
      <c r="N3008">
        <v>47</v>
      </c>
      <c r="O3008">
        <v>58</v>
      </c>
      <c r="P3008">
        <v>82</v>
      </c>
      <c r="Y3008" t="str">
        <f t="shared" si="514"/>
        <v>1226475882</v>
      </c>
      <c r="AA3008" t="str">
        <f t="shared" si="515"/>
        <v/>
      </c>
      <c r="AB3008" t="str">
        <f t="shared" si="516"/>
        <v/>
      </c>
      <c r="AC3008" t="str">
        <f t="shared" si="517"/>
        <v/>
      </c>
      <c r="AD3008" t="str">
        <f t="shared" si="518"/>
        <v/>
      </c>
      <c r="AE3008" t="str">
        <f t="shared" si="519"/>
        <v/>
      </c>
      <c r="AF3008" t="str">
        <f t="shared" si="520"/>
        <v/>
      </c>
      <c r="AG3008" t="str">
        <f t="shared" si="521"/>
        <v/>
      </c>
      <c r="AH3008" t="str">
        <f t="shared" si="522"/>
        <v/>
      </c>
      <c r="AI3008" t="str">
        <f t="shared" si="523"/>
        <v/>
      </c>
      <c r="AY3008">
        <f t="shared" si="524"/>
        <v>225</v>
      </c>
      <c r="BJ3008" t="str">
        <f>IF(E3008&gt;0,"Nagyobb","Kisebb")</f>
        <v>Kisebb</v>
      </c>
    </row>
    <row r="3009" spans="1:62" x14ac:dyDescent="0.25">
      <c r="A3009">
        <v>1962</v>
      </c>
      <c r="B3009">
        <v>38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</v>
      </c>
      <c r="M3009">
        <v>46</v>
      </c>
      <c r="N3009">
        <v>55</v>
      </c>
      <c r="O3009">
        <v>66</v>
      </c>
      <c r="P3009">
        <v>70</v>
      </c>
      <c r="Y3009" t="str">
        <f t="shared" si="514"/>
        <v>146556670</v>
      </c>
      <c r="AA3009" t="str">
        <f t="shared" si="515"/>
        <v/>
      </c>
      <c r="AB3009" t="str">
        <f t="shared" si="516"/>
        <v/>
      </c>
      <c r="AC3009" t="str">
        <f t="shared" si="517"/>
        <v/>
      </c>
      <c r="AD3009" t="str">
        <f t="shared" si="518"/>
        <v/>
      </c>
      <c r="AE3009" t="str">
        <f t="shared" si="519"/>
        <v/>
      </c>
      <c r="AF3009" t="str">
        <f t="shared" si="520"/>
        <v/>
      </c>
      <c r="AG3009" t="str">
        <f t="shared" si="521"/>
        <v/>
      </c>
      <c r="AH3009" t="str">
        <f t="shared" si="522"/>
        <v/>
      </c>
      <c r="AI3009" t="str">
        <f t="shared" si="523"/>
        <v/>
      </c>
      <c r="AY3009">
        <f t="shared" si="524"/>
        <v>238</v>
      </c>
      <c r="BJ3009" t="str">
        <f>IF(E3009&gt;0,"Nagyobb","Kisebb")</f>
        <v>Kisebb</v>
      </c>
    </row>
    <row r="3010" spans="1:62" x14ac:dyDescent="0.25">
      <c r="A3010">
        <v>1962</v>
      </c>
      <c r="B3010">
        <v>37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17</v>
      </c>
      <c r="N3010">
        <v>23</v>
      </c>
      <c r="O3010">
        <v>59</v>
      </c>
      <c r="P3010">
        <v>65</v>
      </c>
      <c r="Y3010" t="str">
        <f t="shared" ref="Y3010:Y3073" si="525">L3010&amp;M3010&amp;N3010&amp;O3010&amp;P3010</f>
        <v>117235965</v>
      </c>
      <c r="AA3010" t="str">
        <f t="shared" ref="AA3010:AA3073" si="526">IF(L3010+1=M3010,"+","")</f>
        <v/>
      </c>
      <c r="AB3010" t="str">
        <f t="shared" ref="AB3010:AB3073" si="527">IF(M3010+1=N3010,"+","")</f>
        <v/>
      </c>
      <c r="AC3010" t="str">
        <f t="shared" ref="AC3010:AC3073" si="528">IF(N3010+1=O3010,"+","")</f>
        <v/>
      </c>
      <c r="AD3010" t="str">
        <f t="shared" ref="AD3010:AD3073" si="529">IF(O3010+1=P3010,"+","")</f>
        <v/>
      </c>
      <c r="AE3010" t="str">
        <f t="shared" ref="AE3010:AE3073" si="530">IF(AA3010&amp;AB3010="++","harom","")</f>
        <v/>
      </c>
      <c r="AF3010" t="str">
        <f t="shared" ref="AF3010:AF3073" si="531">IF(AB3010&amp;AC3010="++","harom","")</f>
        <v/>
      </c>
      <c r="AG3010" t="str">
        <f t="shared" ref="AG3010:AG3073" si="532">IF(AC3010&amp;AD3010="++","harom","")</f>
        <v/>
      </c>
      <c r="AH3010" t="str">
        <f t="shared" ref="AH3010:AH3073" si="533">IF(AA3010&amp;AB3010&amp;AC3010="+++","negy","")</f>
        <v/>
      </c>
      <c r="AI3010" t="str">
        <f t="shared" ref="AI3010:AI3073" si="534">IF(AB3010&amp;AC3010&amp;AD3010="+++","negy","")</f>
        <v/>
      </c>
      <c r="AY3010">
        <f t="shared" ref="AY3010:AY3073" si="535">SUM(L3010:P3010)</f>
        <v>165</v>
      </c>
      <c r="BJ3010" t="str">
        <f>IF(E3010&gt;0,"Nagyobb","Kisebb")</f>
        <v>Kisebb</v>
      </c>
    </row>
    <row r="3011" spans="1:62" x14ac:dyDescent="0.25">
      <c r="A3011">
        <v>1962</v>
      </c>
      <c r="B3011">
        <v>36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10</v>
      </c>
      <c r="M3011">
        <v>23</v>
      </c>
      <c r="N3011">
        <v>24</v>
      </c>
      <c r="O3011">
        <v>57</v>
      </c>
      <c r="P3011">
        <v>83</v>
      </c>
      <c r="Y3011" t="str">
        <f t="shared" si="525"/>
        <v>1023245783</v>
      </c>
      <c r="AA3011" t="str">
        <f t="shared" si="526"/>
        <v/>
      </c>
      <c r="AB3011" t="str">
        <f t="shared" si="527"/>
        <v>+</v>
      </c>
      <c r="AC3011" t="str">
        <f t="shared" si="528"/>
        <v/>
      </c>
      <c r="AD3011" t="str">
        <f t="shared" si="529"/>
        <v/>
      </c>
      <c r="AE3011" t="str">
        <f t="shared" si="530"/>
        <v/>
      </c>
      <c r="AF3011" t="str">
        <f t="shared" si="531"/>
        <v/>
      </c>
      <c r="AG3011" t="str">
        <f t="shared" si="532"/>
        <v/>
      </c>
      <c r="AH3011" t="str">
        <f t="shared" si="533"/>
        <v/>
      </c>
      <c r="AI3011" t="str">
        <f t="shared" si="534"/>
        <v/>
      </c>
      <c r="AY3011">
        <f t="shared" si="535"/>
        <v>197</v>
      </c>
      <c r="BJ3011" t="str">
        <f>IF(E3011&gt;0,"Nagyobb","Kisebb")</f>
        <v>Kisebb</v>
      </c>
    </row>
    <row r="3012" spans="1:62" x14ac:dyDescent="0.25">
      <c r="A3012">
        <v>1962</v>
      </c>
      <c r="B3012">
        <v>35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25</v>
      </c>
      <c r="M3012">
        <v>46</v>
      </c>
      <c r="N3012">
        <v>52</v>
      </c>
      <c r="O3012">
        <v>57</v>
      </c>
      <c r="P3012">
        <v>75</v>
      </c>
      <c r="Y3012" t="str">
        <f t="shared" si="525"/>
        <v>2546525775</v>
      </c>
      <c r="AA3012" t="str">
        <f t="shared" si="526"/>
        <v/>
      </c>
      <c r="AB3012" t="str">
        <f t="shared" si="527"/>
        <v/>
      </c>
      <c r="AC3012" t="str">
        <f t="shared" si="528"/>
        <v/>
      </c>
      <c r="AD3012" t="str">
        <f t="shared" si="529"/>
        <v/>
      </c>
      <c r="AE3012" t="str">
        <f t="shared" si="530"/>
        <v/>
      </c>
      <c r="AF3012" t="str">
        <f t="shared" si="531"/>
        <v/>
      </c>
      <c r="AG3012" t="str">
        <f t="shared" si="532"/>
        <v/>
      </c>
      <c r="AH3012" t="str">
        <f t="shared" si="533"/>
        <v/>
      </c>
      <c r="AI3012" t="str">
        <f t="shared" si="534"/>
        <v/>
      </c>
      <c r="AY3012">
        <f t="shared" si="535"/>
        <v>255</v>
      </c>
      <c r="BJ3012" t="str">
        <f>IF(E3012&gt;0,"Nagyobb","Kisebb")</f>
        <v>Kisebb</v>
      </c>
    </row>
    <row r="3013" spans="1:62" x14ac:dyDescent="0.25">
      <c r="A3013">
        <v>1962</v>
      </c>
      <c r="B3013">
        <v>34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3</v>
      </c>
      <c r="M3013">
        <v>9</v>
      </c>
      <c r="N3013">
        <v>55</v>
      </c>
      <c r="O3013">
        <v>64</v>
      </c>
      <c r="P3013">
        <v>74</v>
      </c>
      <c r="Y3013" t="str">
        <f t="shared" si="525"/>
        <v>39556474</v>
      </c>
      <c r="AA3013" t="str">
        <f t="shared" si="526"/>
        <v/>
      </c>
      <c r="AB3013" t="str">
        <f t="shared" si="527"/>
        <v/>
      </c>
      <c r="AC3013" t="str">
        <f t="shared" si="528"/>
        <v/>
      </c>
      <c r="AD3013" t="str">
        <f t="shared" si="529"/>
        <v/>
      </c>
      <c r="AE3013" t="str">
        <f t="shared" si="530"/>
        <v/>
      </c>
      <c r="AF3013" t="str">
        <f t="shared" si="531"/>
        <v/>
      </c>
      <c r="AG3013" t="str">
        <f t="shared" si="532"/>
        <v/>
      </c>
      <c r="AH3013" t="str">
        <f t="shared" si="533"/>
        <v/>
      </c>
      <c r="AI3013" t="str">
        <f t="shared" si="534"/>
        <v/>
      </c>
      <c r="AY3013">
        <f t="shared" si="535"/>
        <v>205</v>
      </c>
      <c r="BJ3013" t="str">
        <f>IF(E3013&gt;0,"Nagyobb","Kisebb")</f>
        <v>Kisebb</v>
      </c>
    </row>
    <row r="3014" spans="1:62" x14ac:dyDescent="0.25">
      <c r="A3014">
        <v>1962</v>
      </c>
      <c r="B3014">
        <v>33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12</v>
      </c>
      <c r="M3014">
        <v>22</v>
      </c>
      <c r="N3014">
        <v>30</v>
      </c>
      <c r="O3014">
        <v>56</v>
      </c>
      <c r="P3014">
        <v>67</v>
      </c>
      <c r="Y3014" t="str">
        <f t="shared" si="525"/>
        <v>1222305667</v>
      </c>
      <c r="AA3014" t="str">
        <f t="shared" si="526"/>
        <v/>
      </c>
      <c r="AB3014" t="str">
        <f t="shared" si="527"/>
        <v/>
      </c>
      <c r="AC3014" t="str">
        <f t="shared" si="528"/>
        <v/>
      </c>
      <c r="AD3014" t="str">
        <f t="shared" si="529"/>
        <v/>
      </c>
      <c r="AE3014" t="str">
        <f t="shared" si="530"/>
        <v/>
      </c>
      <c r="AF3014" t="str">
        <f t="shared" si="531"/>
        <v/>
      </c>
      <c r="AG3014" t="str">
        <f t="shared" si="532"/>
        <v/>
      </c>
      <c r="AH3014" t="str">
        <f t="shared" si="533"/>
        <v/>
      </c>
      <c r="AI3014" t="str">
        <f t="shared" si="534"/>
        <v/>
      </c>
      <c r="AY3014">
        <f t="shared" si="535"/>
        <v>187</v>
      </c>
      <c r="BJ3014" t="str">
        <f>IF(E3014&gt;0,"Nagyobb","Kisebb")</f>
        <v>Kisebb</v>
      </c>
    </row>
    <row r="3015" spans="1:62" x14ac:dyDescent="0.25">
      <c r="A3015">
        <v>1962</v>
      </c>
      <c r="B3015">
        <v>32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3</v>
      </c>
      <c r="M3015">
        <v>19</v>
      </c>
      <c r="N3015">
        <v>65</v>
      </c>
      <c r="O3015">
        <v>86</v>
      </c>
      <c r="P3015">
        <v>88</v>
      </c>
      <c r="Y3015" t="str">
        <f t="shared" si="525"/>
        <v>319658688</v>
      </c>
      <c r="AA3015" t="str">
        <f t="shared" si="526"/>
        <v/>
      </c>
      <c r="AB3015" t="str">
        <f t="shared" si="527"/>
        <v/>
      </c>
      <c r="AC3015" t="str">
        <f t="shared" si="528"/>
        <v/>
      </c>
      <c r="AD3015" t="str">
        <f t="shared" si="529"/>
        <v/>
      </c>
      <c r="AE3015" t="str">
        <f t="shared" si="530"/>
        <v/>
      </c>
      <c r="AF3015" t="str">
        <f t="shared" si="531"/>
        <v/>
      </c>
      <c r="AG3015" t="str">
        <f t="shared" si="532"/>
        <v/>
      </c>
      <c r="AH3015" t="str">
        <f t="shared" si="533"/>
        <v/>
      </c>
      <c r="AI3015" t="str">
        <f t="shared" si="534"/>
        <v/>
      </c>
      <c r="AY3015">
        <f t="shared" si="535"/>
        <v>261</v>
      </c>
      <c r="BJ3015" t="str">
        <f>IF(E3015&gt;0,"Nagyobb","Kisebb")</f>
        <v>Kisebb</v>
      </c>
    </row>
    <row r="3016" spans="1:62" x14ac:dyDescent="0.25">
      <c r="A3016">
        <v>1962</v>
      </c>
      <c r="B3016">
        <v>31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15</v>
      </c>
      <c r="M3016">
        <v>19</v>
      </c>
      <c r="N3016">
        <v>36</v>
      </c>
      <c r="O3016">
        <v>53</v>
      </c>
      <c r="P3016">
        <v>55</v>
      </c>
      <c r="Y3016" t="str">
        <f t="shared" si="525"/>
        <v>1519365355</v>
      </c>
      <c r="AA3016" t="str">
        <f t="shared" si="526"/>
        <v/>
      </c>
      <c r="AB3016" t="str">
        <f t="shared" si="527"/>
        <v/>
      </c>
      <c r="AC3016" t="str">
        <f t="shared" si="528"/>
        <v/>
      </c>
      <c r="AD3016" t="str">
        <f t="shared" si="529"/>
        <v/>
      </c>
      <c r="AE3016" t="str">
        <f t="shared" si="530"/>
        <v/>
      </c>
      <c r="AF3016" t="str">
        <f t="shared" si="531"/>
        <v/>
      </c>
      <c r="AG3016" t="str">
        <f t="shared" si="532"/>
        <v/>
      </c>
      <c r="AH3016" t="str">
        <f t="shared" si="533"/>
        <v/>
      </c>
      <c r="AI3016" t="str">
        <f t="shared" si="534"/>
        <v/>
      </c>
      <c r="AY3016">
        <f t="shared" si="535"/>
        <v>178</v>
      </c>
      <c r="BJ3016" t="str">
        <f>IF(E3016&gt;0,"Nagyobb","Kisebb")</f>
        <v>Kisebb</v>
      </c>
    </row>
    <row r="3017" spans="1:62" x14ac:dyDescent="0.25">
      <c r="A3017">
        <v>1962</v>
      </c>
      <c r="B3017">
        <v>30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30</v>
      </c>
      <c r="M3017">
        <v>41</v>
      </c>
      <c r="N3017">
        <v>45</v>
      </c>
      <c r="O3017">
        <v>59</v>
      </c>
      <c r="P3017">
        <v>72</v>
      </c>
      <c r="Y3017" t="str">
        <f t="shared" si="525"/>
        <v>3041455972</v>
      </c>
      <c r="AA3017" t="str">
        <f t="shared" si="526"/>
        <v/>
      </c>
      <c r="AB3017" t="str">
        <f t="shared" si="527"/>
        <v/>
      </c>
      <c r="AC3017" t="str">
        <f t="shared" si="528"/>
        <v/>
      </c>
      <c r="AD3017" t="str">
        <f t="shared" si="529"/>
        <v/>
      </c>
      <c r="AE3017" t="str">
        <f t="shared" si="530"/>
        <v/>
      </c>
      <c r="AF3017" t="str">
        <f t="shared" si="531"/>
        <v/>
      </c>
      <c r="AG3017" t="str">
        <f t="shared" si="532"/>
        <v/>
      </c>
      <c r="AH3017" t="str">
        <f t="shared" si="533"/>
        <v/>
      </c>
      <c r="AI3017" t="str">
        <f t="shared" si="534"/>
        <v/>
      </c>
      <c r="AY3017">
        <f t="shared" si="535"/>
        <v>247</v>
      </c>
      <c r="BJ3017" t="str">
        <f>IF(E3017&gt;0,"Nagyobb","Kisebb")</f>
        <v>Kisebb</v>
      </c>
    </row>
    <row r="3018" spans="1:62" x14ac:dyDescent="0.25">
      <c r="A3018">
        <v>1962</v>
      </c>
      <c r="B3018">
        <v>29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34</v>
      </c>
      <c r="M3018">
        <v>38</v>
      </c>
      <c r="N3018">
        <v>42</v>
      </c>
      <c r="O3018">
        <v>73</v>
      </c>
      <c r="P3018">
        <v>77</v>
      </c>
      <c r="Y3018" t="str">
        <f t="shared" si="525"/>
        <v>3438427377</v>
      </c>
      <c r="AA3018" t="str">
        <f t="shared" si="526"/>
        <v/>
      </c>
      <c r="AB3018" t="str">
        <f t="shared" si="527"/>
        <v/>
      </c>
      <c r="AC3018" t="str">
        <f t="shared" si="528"/>
        <v/>
      </c>
      <c r="AD3018" t="str">
        <f t="shared" si="529"/>
        <v/>
      </c>
      <c r="AE3018" t="str">
        <f t="shared" si="530"/>
        <v/>
      </c>
      <c r="AF3018" t="str">
        <f t="shared" si="531"/>
        <v/>
      </c>
      <c r="AG3018" t="str">
        <f t="shared" si="532"/>
        <v/>
      </c>
      <c r="AH3018" t="str">
        <f t="shared" si="533"/>
        <v/>
      </c>
      <c r="AI3018" t="str">
        <f t="shared" si="534"/>
        <v/>
      </c>
      <c r="AY3018">
        <f t="shared" si="535"/>
        <v>264</v>
      </c>
      <c r="BJ3018" t="str">
        <f>IF(E3018&gt;0,"Nagyobb","Kisebb")</f>
        <v>Kisebb</v>
      </c>
    </row>
    <row r="3019" spans="1:62" x14ac:dyDescent="0.25">
      <c r="A3019">
        <v>1962</v>
      </c>
      <c r="B3019">
        <v>28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6</v>
      </c>
      <c r="M3019">
        <v>35</v>
      </c>
      <c r="N3019">
        <v>73</v>
      </c>
      <c r="O3019">
        <v>76</v>
      </c>
      <c r="P3019">
        <v>82</v>
      </c>
      <c r="Y3019" t="str">
        <f t="shared" si="525"/>
        <v>635737682</v>
      </c>
      <c r="AA3019" t="str">
        <f t="shared" si="526"/>
        <v/>
      </c>
      <c r="AB3019" t="str">
        <f t="shared" si="527"/>
        <v/>
      </c>
      <c r="AC3019" t="str">
        <f t="shared" si="528"/>
        <v/>
      </c>
      <c r="AD3019" t="str">
        <f t="shared" si="529"/>
        <v/>
      </c>
      <c r="AE3019" t="str">
        <f t="shared" si="530"/>
        <v/>
      </c>
      <c r="AF3019" t="str">
        <f t="shared" si="531"/>
        <v/>
      </c>
      <c r="AG3019" t="str">
        <f t="shared" si="532"/>
        <v/>
      </c>
      <c r="AH3019" t="str">
        <f t="shared" si="533"/>
        <v/>
      </c>
      <c r="AI3019" t="str">
        <f t="shared" si="534"/>
        <v/>
      </c>
      <c r="AY3019">
        <f t="shared" si="535"/>
        <v>272</v>
      </c>
      <c r="BJ3019" t="str">
        <f>IF(E3019&gt;0,"Nagyobb","Kisebb")</f>
        <v>Kisebb</v>
      </c>
    </row>
    <row r="3020" spans="1:62" x14ac:dyDescent="0.25">
      <c r="A3020">
        <v>1962</v>
      </c>
      <c r="B3020">
        <v>27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30</v>
      </c>
      <c r="M3020">
        <v>47</v>
      </c>
      <c r="N3020">
        <v>67</v>
      </c>
      <c r="O3020">
        <v>70</v>
      </c>
      <c r="P3020">
        <v>75</v>
      </c>
      <c r="Y3020" t="str">
        <f t="shared" si="525"/>
        <v>3047677075</v>
      </c>
      <c r="AA3020" t="str">
        <f t="shared" si="526"/>
        <v/>
      </c>
      <c r="AB3020" t="str">
        <f t="shared" si="527"/>
        <v/>
      </c>
      <c r="AC3020" t="str">
        <f t="shared" si="528"/>
        <v/>
      </c>
      <c r="AD3020" t="str">
        <f t="shared" si="529"/>
        <v/>
      </c>
      <c r="AE3020" t="str">
        <f t="shared" si="530"/>
        <v/>
      </c>
      <c r="AF3020" t="str">
        <f t="shared" si="531"/>
        <v/>
      </c>
      <c r="AG3020" t="str">
        <f t="shared" si="532"/>
        <v/>
      </c>
      <c r="AH3020" t="str">
        <f t="shared" si="533"/>
        <v/>
      </c>
      <c r="AI3020" t="str">
        <f t="shared" si="534"/>
        <v/>
      </c>
      <c r="AY3020">
        <f t="shared" si="535"/>
        <v>289</v>
      </c>
      <c r="BJ3020" t="str">
        <f>IF(E3020&gt;0,"Nagyobb","Kisebb")</f>
        <v>Kisebb</v>
      </c>
    </row>
    <row r="3021" spans="1:62" x14ac:dyDescent="0.25">
      <c r="A3021">
        <v>1962</v>
      </c>
      <c r="B3021">
        <v>26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23</v>
      </c>
      <c r="M3021">
        <v>59</v>
      </c>
      <c r="N3021">
        <v>66</v>
      </c>
      <c r="O3021">
        <v>72</v>
      </c>
      <c r="P3021">
        <v>74</v>
      </c>
      <c r="Y3021" t="str">
        <f t="shared" si="525"/>
        <v>2359667274</v>
      </c>
      <c r="AA3021" t="str">
        <f t="shared" si="526"/>
        <v/>
      </c>
      <c r="AB3021" t="str">
        <f t="shared" si="527"/>
        <v/>
      </c>
      <c r="AC3021" t="str">
        <f t="shared" si="528"/>
        <v/>
      </c>
      <c r="AD3021" t="str">
        <f t="shared" si="529"/>
        <v/>
      </c>
      <c r="AE3021" t="str">
        <f t="shared" si="530"/>
        <v/>
      </c>
      <c r="AF3021" t="str">
        <f t="shared" si="531"/>
        <v/>
      </c>
      <c r="AG3021" t="str">
        <f t="shared" si="532"/>
        <v/>
      </c>
      <c r="AH3021" t="str">
        <f t="shared" si="533"/>
        <v/>
      </c>
      <c r="AI3021" t="str">
        <f t="shared" si="534"/>
        <v/>
      </c>
      <c r="AY3021">
        <f t="shared" si="535"/>
        <v>294</v>
      </c>
      <c r="BJ3021" t="str">
        <f>IF(E3021&gt;0,"Nagyobb","Kisebb")</f>
        <v>Kisebb</v>
      </c>
    </row>
    <row r="3022" spans="1:62" x14ac:dyDescent="0.25">
      <c r="A3022">
        <v>1962</v>
      </c>
      <c r="B3022">
        <v>25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32</v>
      </c>
      <c r="M3022">
        <v>45</v>
      </c>
      <c r="N3022">
        <v>49</v>
      </c>
      <c r="O3022">
        <v>55</v>
      </c>
      <c r="P3022">
        <v>70</v>
      </c>
      <c r="Y3022" t="str">
        <f t="shared" si="525"/>
        <v>3245495570</v>
      </c>
      <c r="AA3022" t="str">
        <f t="shared" si="526"/>
        <v/>
      </c>
      <c r="AB3022" t="str">
        <f t="shared" si="527"/>
        <v/>
      </c>
      <c r="AC3022" t="str">
        <f t="shared" si="528"/>
        <v/>
      </c>
      <c r="AD3022" t="str">
        <f t="shared" si="529"/>
        <v/>
      </c>
      <c r="AE3022" t="str">
        <f t="shared" si="530"/>
        <v/>
      </c>
      <c r="AF3022" t="str">
        <f t="shared" si="531"/>
        <v/>
      </c>
      <c r="AG3022" t="str">
        <f t="shared" si="532"/>
        <v/>
      </c>
      <c r="AH3022" t="str">
        <f t="shared" si="533"/>
        <v/>
      </c>
      <c r="AI3022" t="str">
        <f t="shared" si="534"/>
        <v/>
      </c>
      <c r="AY3022">
        <f t="shared" si="535"/>
        <v>251</v>
      </c>
      <c r="BJ3022" t="str">
        <f>IF(E3022&gt;0,"Nagyobb","Kisebb")</f>
        <v>Kisebb</v>
      </c>
    </row>
    <row r="3023" spans="1:62" x14ac:dyDescent="0.25">
      <c r="A3023">
        <v>1962</v>
      </c>
      <c r="B3023">
        <v>24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2</v>
      </c>
      <c r="M3023">
        <v>14</v>
      </c>
      <c r="N3023">
        <v>36</v>
      </c>
      <c r="O3023">
        <v>42</v>
      </c>
      <c r="P3023">
        <v>76</v>
      </c>
      <c r="Y3023" t="str">
        <f t="shared" si="525"/>
        <v>214364276</v>
      </c>
      <c r="AA3023" t="str">
        <f t="shared" si="526"/>
        <v/>
      </c>
      <c r="AB3023" t="str">
        <f t="shared" si="527"/>
        <v/>
      </c>
      <c r="AC3023" t="str">
        <f t="shared" si="528"/>
        <v/>
      </c>
      <c r="AD3023" t="str">
        <f t="shared" si="529"/>
        <v/>
      </c>
      <c r="AE3023" t="str">
        <f t="shared" si="530"/>
        <v/>
      </c>
      <c r="AF3023" t="str">
        <f t="shared" si="531"/>
        <v/>
      </c>
      <c r="AG3023" t="str">
        <f t="shared" si="532"/>
        <v/>
      </c>
      <c r="AH3023" t="str">
        <f t="shared" si="533"/>
        <v/>
      </c>
      <c r="AI3023" t="str">
        <f t="shared" si="534"/>
        <v/>
      </c>
      <c r="AY3023">
        <f t="shared" si="535"/>
        <v>170</v>
      </c>
      <c r="BJ3023" t="str">
        <f>IF(E3023&gt;0,"Nagyobb","Kisebb")</f>
        <v>Kisebb</v>
      </c>
    </row>
    <row r="3024" spans="1:62" x14ac:dyDescent="0.25">
      <c r="A3024">
        <v>1962</v>
      </c>
      <c r="B3024">
        <v>23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17</v>
      </c>
      <c r="M3024">
        <v>21</v>
      </c>
      <c r="N3024">
        <v>64</v>
      </c>
      <c r="O3024">
        <v>71</v>
      </c>
      <c r="P3024">
        <v>78</v>
      </c>
      <c r="Y3024" t="str">
        <f t="shared" si="525"/>
        <v>1721647178</v>
      </c>
      <c r="AA3024" t="str">
        <f t="shared" si="526"/>
        <v/>
      </c>
      <c r="AB3024" t="str">
        <f t="shared" si="527"/>
        <v/>
      </c>
      <c r="AC3024" t="str">
        <f t="shared" si="528"/>
        <v/>
      </c>
      <c r="AD3024" t="str">
        <f t="shared" si="529"/>
        <v/>
      </c>
      <c r="AE3024" t="str">
        <f t="shared" si="530"/>
        <v/>
      </c>
      <c r="AF3024" t="str">
        <f t="shared" si="531"/>
        <v/>
      </c>
      <c r="AG3024" t="str">
        <f t="shared" si="532"/>
        <v/>
      </c>
      <c r="AH3024" t="str">
        <f t="shared" si="533"/>
        <v/>
      </c>
      <c r="AI3024" t="str">
        <f t="shared" si="534"/>
        <v/>
      </c>
      <c r="AY3024">
        <f t="shared" si="535"/>
        <v>251</v>
      </c>
      <c r="BJ3024" t="str">
        <f>IF(E3024&gt;0,"Nagyobb","Kisebb")</f>
        <v>Kisebb</v>
      </c>
    </row>
    <row r="3025" spans="1:62" x14ac:dyDescent="0.25">
      <c r="A3025">
        <v>1962</v>
      </c>
      <c r="B3025">
        <v>22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5</v>
      </c>
      <c r="M3025">
        <v>10</v>
      </c>
      <c r="N3025">
        <v>58</v>
      </c>
      <c r="O3025">
        <v>84</v>
      </c>
      <c r="P3025">
        <v>88</v>
      </c>
      <c r="Y3025" t="str">
        <f t="shared" si="525"/>
        <v>510588488</v>
      </c>
      <c r="AA3025" t="str">
        <f t="shared" si="526"/>
        <v/>
      </c>
      <c r="AB3025" t="str">
        <f t="shared" si="527"/>
        <v/>
      </c>
      <c r="AC3025" t="str">
        <f t="shared" si="528"/>
        <v/>
      </c>
      <c r="AD3025" t="str">
        <f t="shared" si="529"/>
        <v/>
      </c>
      <c r="AE3025" t="str">
        <f t="shared" si="530"/>
        <v/>
      </c>
      <c r="AF3025" t="str">
        <f t="shared" si="531"/>
        <v/>
      </c>
      <c r="AG3025" t="str">
        <f t="shared" si="532"/>
        <v/>
      </c>
      <c r="AH3025" t="str">
        <f t="shared" si="533"/>
        <v/>
      </c>
      <c r="AI3025" t="str">
        <f t="shared" si="534"/>
        <v/>
      </c>
      <c r="AY3025">
        <f t="shared" si="535"/>
        <v>245</v>
      </c>
      <c r="BJ3025" t="str">
        <f>IF(E3025&gt;0,"Nagyobb","Kisebb")</f>
        <v>Kisebb</v>
      </c>
    </row>
    <row r="3026" spans="1:62" x14ac:dyDescent="0.25">
      <c r="A3026">
        <v>1962</v>
      </c>
      <c r="B3026">
        <v>21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11</v>
      </c>
      <c r="M3026">
        <v>34</v>
      </c>
      <c r="N3026">
        <v>52</v>
      </c>
      <c r="O3026">
        <v>65</v>
      </c>
      <c r="P3026">
        <v>85</v>
      </c>
      <c r="Y3026" t="str">
        <f t="shared" si="525"/>
        <v>1134526585</v>
      </c>
      <c r="AA3026" t="str">
        <f t="shared" si="526"/>
        <v/>
      </c>
      <c r="AB3026" t="str">
        <f t="shared" si="527"/>
        <v/>
      </c>
      <c r="AC3026" t="str">
        <f t="shared" si="528"/>
        <v/>
      </c>
      <c r="AD3026" t="str">
        <f t="shared" si="529"/>
        <v/>
      </c>
      <c r="AE3026" t="str">
        <f t="shared" si="530"/>
        <v/>
      </c>
      <c r="AF3026" t="str">
        <f t="shared" si="531"/>
        <v/>
      </c>
      <c r="AG3026" t="str">
        <f t="shared" si="532"/>
        <v/>
      </c>
      <c r="AH3026" t="str">
        <f t="shared" si="533"/>
        <v/>
      </c>
      <c r="AI3026" t="str">
        <f t="shared" si="534"/>
        <v/>
      </c>
      <c r="AY3026">
        <f t="shared" si="535"/>
        <v>247</v>
      </c>
      <c r="BJ3026" t="str">
        <f>IF(E3026&gt;0,"Nagyobb","Kisebb")</f>
        <v>Kisebb</v>
      </c>
    </row>
    <row r="3027" spans="1:62" x14ac:dyDescent="0.25">
      <c r="A3027">
        <v>1962</v>
      </c>
      <c r="B3027">
        <v>20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19</v>
      </c>
      <c r="M3027">
        <v>23</v>
      </c>
      <c r="N3027">
        <v>52</v>
      </c>
      <c r="O3027">
        <v>77</v>
      </c>
      <c r="P3027">
        <v>89</v>
      </c>
      <c r="Y3027" t="str">
        <f t="shared" si="525"/>
        <v>1923527789</v>
      </c>
      <c r="AA3027" t="str">
        <f t="shared" si="526"/>
        <v/>
      </c>
      <c r="AB3027" t="str">
        <f t="shared" si="527"/>
        <v/>
      </c>
      <c r="AC3027" t="str">
        <f t="shared" si="528"/>
        <v/>
      </c>
      <c r="AD3027" t="str">
        <f t="shared" si="529"/>
        <v/>
      </c>
      <c r="AE3027" t="str">
        <f t="shared" si="530"/>
        <v/>
      </c>
      <c r="AF3027" t="str">
        <f t="shared" si="531"/>
        <v/>
      </c>
      <c r="AG3027" t="str">
        <f t="shared" si="532"/>
        <v/>
      </c>
      <c r="AH3027" t="str">
        <f t="shared" si="533"/>
        <v/>
      </c>
      <c r="AI3027" t="str">
        <f t="shared" si="534"/>
        <v/>
      </c>
      <c r="AY3027">
        <f t="shared" si="535"/>
        <v>260</v>
      </c>
      <c r="BJ3027" t="str">
        <f>IF(E3027&gt;0,"Nagyobb","Kisebb")</f>
        <v>Kisebb</v>
      </c>
    </row>
    <row r="3028" spans="1:62" x14ac:dyDescent="0.25">
      <c r="A3028">
        <v>1962</v>
      </c>
      <c r="B3028">
        <v>19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4</v>
      </c>
      <c r="M3028">
        <v>35</v>
      </c>
      <c r="N3028">
        <v>38</v>
      </c>
      <c r="O3028">
        <v>55</v>
      </c>
      <c r="P3028">
        <v>88</v>
      </c>
      <c r="Y3028" t="str">
        <f t="shared" si="525"/>
        <v>435385588</v>
      </c>
      <c r="AA3028" t="str">
        <f t="shared" si="526"/>
        <v/>
      </c>
      <c r="AB3028" t="str">
        <f t="shared" si="527"/>
        <v/>
      </c>
      <c r="AC3028" t="str">
        <f t="shared" si="528"/>
        <v/>
      </c>
      <c r="AD3028" t="str">
        <f t="shared" si="529"/>
        <v/>
      </c>
      <c r="AE3028" t="str">
        <f t="shared" si="530"/>
        <v/>
      </c>
      <c r="AF3028" t="str">
        <f t="shared" si="531"/>
        <v/>
      </c>
      <c r="AG3028" t="str">
        <f t="shared" si="532"/>
        <v/>
      </c>
      <c r="AH3028" t="str">
        <f t="shared" si="533"/>
        <v/>
      </c>
      <c r="AI3028" t="str">
        <f t="shared" si="534"/>
        <v/>
      </c>
      <c r="AY3028">
        <f t="shared" si="535"/>
        <v>220</v>
      </c>
      <c r="BJ3028" t="str">
        <f>IF(E3028&gt;0,"Nagyobb","Kisebb")</f>
        <v>Kisebb</v>
      </c>
    </row>
    <row r="3029" spans="1:62" x14ac:dyDescent="0.25">
      <c r="A3029">
        <v>1962</v>
      </c>
      <c r="B3029">
        <v>18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11</v>
      </c>
      <c r="M3029">
        <v>30</v>
      </c>
      <c r="N3029">
        <v>53</v>
      </c>
      <c r="O3029">
        <v>68</v>
      </c>
      <c r="P3029">
        <v>77</v>
      </c>
      <c r="Y3029" t="str">
        <f t="shared" si="525"/>
        <v>1130536877</v>
      </c>
      <c r="AA3029" t="str">
        <f t="shared" si="526"/>
        <v/>
      </c>
      <c r="AB3029" t="str">
        <f t="shared" si="527"/>
        <v/>
      </c>
      <c r="AC3029" t="str">
        <f t="shared" si="528"/>
        <v/>
      </c>
      <c r="AD3029" t="str">
        <f t="shared" si="529"/>
        <v/>
      </c>
      <c r="AE3029" t="str">
        <f t="shared" si="530"/>
        <v/>
      </c>
      <c r="AF3029" t="str">
        <f t="shared" si="531"/>
        <v/>
      </c>
      <c r="AG3029" t="str">
        <f t="shared" si="532"/>
        <v/>
      </c>
      <c r="AH3029" t="str">
        <f t="shared" si="533"/>
        <v/>
      </c>
      <c r="AI3029" t="str">
        <f t="shared" si="534"/>
        <v/>
      </c>
      <c r="AY3029">
        <f t="shared" si="535"/>
        <v>239</v>
      </c>
      <c r="BJ3029" t="str">
        <f>IF(E3029&gt;0,"Nagyobb","Kisebb")</f>
        <v>Kisebb</v>
      </c>
    </row>
    <row r="3030" spans="1:62" x14ac:dyDescent="0.25">
      <c r="A3030">
        <v>1962</v>
      </c>
      <c r="B3030">
        <v>17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19</v>
      </c>
      <c r="M3030">
        <v>49</v>
      </c>
      <c r="N3030">
        <v>65</v>
      </c>
      <c r="O3030">
        <v>71</v>
      </c>
      <c r="P3030">
        <v>82</v>
      </c>
      <c r="Y3030" t="str">
        <f t="shared" si="525"/>
        <v>1949657182</v>
      </c>
      <c r="AA3030" t="str">
        <f t="shared" si="526"/>
        <v/>
      </c>
      <c r="AB3030" t="str">
        <f t="shared" si="527"/>
        <v/>
      </c>
      <c r="AC3030" t="str">
        <f t="shared" si="528"/>
        <v/>
      </c>
      <c r="AD3030" t="str">
        <f t="shared" si="529"/>
        <v/>
      </c>
      <c r="AE3030" t="str">
        <f t="shared" si="530"/>
        <v/>
      </c>
      <c r="AF3030" t="str">
        <f t="shared" si="531"/>
        <v/>
      </c>
      <c r="AG3030" t="str">
        <f t="shared" si="532"/>
        <v/>
      </c>
      <c r="AH3030" t="str">
        <f t="shared" si="533"/>
        <v/>
      </c>
      <c r="AI3030" t="str">
        <f t="shared" si="534"/>
        <v/>
      </c>
      <c r="AY3030">
        <f t="shared" si="535"/>
        <v>286</v>
      </c>
      <c r="BJ3030" t="str">
        <f>IF(E3030&gt;0,"Nagyobb","Kisebb")</f>
        <v>Kisebb</v>
      </c>
    </row>
    <row r="3031" spans="1:62" x14ac:dyDescent="0.25">
      <c r="A3031">
        <v>1962</v>
      </c>
      <c r="B3031">
        <v>16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10</v>
      </c>
      <c r="M3031">
        <v>18</v>
      </c>
      <c r="N3031">
        <v>60</v>
      </c>
      <c r="O3031">
        <v>68</v>
      </c>
      <c r="P3031">
        <v>76</v>
      </c>
      <c r="Y3031" t="str">
        <f t="shared" si="525"/>
        <v>1018606876</v>
      </c>
      <c r="AA3031" t="str">
        <f t="shared" si="526"/>
        <v/>
      </c>
      <c r="AB3031" t="str">
        <f t="shared" si="527"/>
        <v/>
      </c>
      <c r="AC3031" t="str">
        <f t="shared" si="528"/>
        <v/>
      </c>
      <c r="AD3031" t="str">
        <f t="shared" si="529"/>
        <v/>
      </c>
      <c r="AE3031" t="str">
        <f t="shared" si="530"/>
        <v/>
      </c>
      <c r="AF3031" t="str">
        <f t="shared" si="531"/>
        <v/>
      </c>
      <c r="AG3031" t="str">
        <f t="shared" si="532"/>
        <v/>
      </c>
      <c r="AH3031" t="str">
        <f t="shared" si="533"/>
        <v/>
      </c>
      <c r="AI3031" t="str">
        <f t="shared" si="534"/>
        <v/>
      </c>
      <c r="AY3031">
        <f t="shared" si="535"/>
        <v>232</v>
      </c>
      <c r="BJ3031" t="str">
        <f>IF(E3031&gt;0,"Nagyobb","Kisebb")</f>
        <v>Kisebb</v>
      </c>
    </row>
    <row r="3032" spans="1:62" x14ac:dyDescent="0.25">
      <c r="A3032">
        <v>1962</v>
      </c>
      <c r="B3032">
        <v>15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32</v>
      </c>
      <c r="M3032">
        <v>40</v>
      </c>
      <c r="N3032">
        <v>65</v>
      </c>
      <c r="O3032">
        <v>76</v>
      </c>
      <c r="P3032">
        <v>88</v>
      </c>
      <c r="Y3032" t="str">
        <f t="shared" si="525"/>
        <v>3240657688</v>
      </c>
      <c r="AA3032" t="str">
        <f t="shared" si="526"/>
        <v/>
      </c>
      <c r="AB3032" t="str">
        <f t="shared" si="527"/>
        <v/>
      </c>
      <c r="AC3032" t="str">
        <f t="shared" si="528"/>
        <v/>
      </c>
      <c r="AD3032" t="str">
        <f t="shared" si="529"/>
        <v/>
      </c>
      <c r="AE3032" t="str">
        <f t="shared" si="530"/>
        <v/>
      </c>
      <c r="AF3032" t="str">
        <f t="shared" si="531"/>
        <v/>
      </c>
      <c r="AG3032" t="str">
        <f t="shared" si="532"/>
        <v/>
      </c>
      <c r="AH3032" t="str">
        <f t="shared" si="533"/>
        <v/>
      </c>
      <c r="AI3032" t="str">
        <f t="shared" si="534"/>
        <v/>
      </c>
      <c r="AY3032">
        <f t="shared" si="535"/>
        <v>301</v>
      </c>
      <c r="BJ3032" t="str">
        <f>IF(E3032&gt;0,"Nagyobb","Kisebb")</f>
        <v>Kisebb</v>
      </c>
    </row>
    <row r="3033" spans="1:62" x14ac:dyDescent="0.25">
      <c r="A3033">
        <v>1962</v>
      </c>
      <c r="B3033">
        <v>14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15</v>
      </c>
      <c r="M3033">
        <v>50</v>
      </c>
      <c r="N3033">
        <v>57</v>
      </c>
      <c r="O3033">
        <v>64</v>
      </c>
      <c r="P3033">
        <v>70</v>
      </c>
      <c r="Y3033" t="str">
        <f t="shared" si="525"/>
        <v>1550576470</v>
      </c>
      <c r="AA3033" t="str">
        <f t="shared" si="526"/>
        <v/>
      </c>
      <c r="AB3033" t="str">
        <f t="shared" si="527"/>
        <v/>
      </c>
      <c r="AC3033" t="str">
        <f t="shared" si="528"/>
        <v/>
      </c>
      <c r="AD3033" t="str">
        <f t="shared" si="529"/>
        <v/>
      </c>
      <c r="AE3033" t="str">
        <f t="shared" si="530"/>
        <v/>
      </c>
      <c r="AF3033" t="str">
        <f t="shared" si="531"/>
        <v/>
      </c>
      <c r="AG3033" t="str">
        <f t="shared" si="532"/>
        <v/>
      </c>
      <c r="AH3033" t="str">
        <f t="shared" si="533"/>
        <v/>
      </c>
      <c r="AI3033" t="str">
        <f t="shared" si="534"/>
        <v/>
      </c>
      <c r="AY3033">
        <f t="shared" si="535"/>
        <v>256</v>
      </c>
      <c r="BJ3033" t="str">
        <f>IF(E3033&gt;0,"Nagyobb","Kisebb")</f>
        <v>Kisebb</v>
      </c>
    </row>
    <row r="3034" spans="1:62" x14ac:dyDescent="0.25">
      <c r="A3034">
        <v>1962</v>
      </c>
      <c r="B3034">
        <v>13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</v>
      </c>
      <c r="M3034">
        <v>17</v>
      </c>
      <c r="N3034">
        <v>36</v>
      </c>
      <c r="O3034">
        <v>53</v>
      </c>
      <c r="P3034">
        <v>76</v>
      </c>
      <c r="Y3034" t="str">
        <f t="shared" si="525"/>
        <v>117365376</v>
      </c>
      <c r="AA3034" t="str">
        <f t="shared" si="526"/>
        <v/>
      </c>
      <c r="AB3034" t="str">
        <f t="shared" si="527"/>
        <v/>
      </c>
      <c r="AC3034" t="str">
        <f t="shared" si="528"/>
        <v/>
      </c>
      <c r="AD3034" t="str">
        <f t="shared" si="529"/>
        <v/>
      </c>
      <c r="AE3034" t="str">
        <f t="shared" si="530"/>
        <v/>
      </c>
      <c r="AF3034" t="str">
        <f t="shared" si="531"/>
        <v/>
      </c>
      <c r="AG3034" t="str">
        <f t="shared" si="532"/>
        <v/>
      </c>
      <c r="AH3034" t="str">
        <f t="shared" si="533"/>
        <v/>
      </c>
      <c r="AI3034" t="str">
        <f t="shared" si="534"/>
        <v/>
      </c>
      <c r="AY3034">
        <f t="shared" si="535"/>
        <v>183</v>
      </c>
      <c r="BJ3034" t="str">
        <f>IF(E3034&gt;0,"Nagyobb","Kisebb")</f>
        <v>Kisebb</v>
      </c>
    </row>
    <row r="3035" spans="1:62" x14ac:dyDescent="0.25">
      <c r="A3035">
        <v>1962</v>
      </c>
      <c r="B3035">
        <v>12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38</v>
      </c>
      <c r="M3035">
        <v>43</v>
      </c>
      <c r="N3035">
        <v>61</v>
      </c>
      <c r="O3035">
        <v>73</v>
      </c>
      <c r="P3035">
        <v>87</v>
      </c>
      <c r="Y3035" t="str">
        <f t="shared" si="525"/>
        <v>3843617387</v>
      </c>
      <c r="AA3035" t="str">
        <f t="shared" si="526"/>
        <v/>
      </c>
      <c r="AB3035" t="str">
        <f t="shared" si="527"/>
        <v/>
      </c>
      <c r="AC3035" t="str">
        <f t="shared" si="528"/>
        <v/>
      </c>
      <c r="AD3035" t="str">
        <f t="shared" si="529"/>
        <v/>
      </c>
      <c r="AE3035" t="str">
        <f t="shared" si="530"/>
        <v/>
      </c>
      <c r="AF3035" t="str">
        <f t="shared" si="531"/>
        <v/>
      </c>
      <c r="AG3035" t="str">
        <f t="shared" si="532"/>
        <v/>
      </c>
      <c r="AH3035" t="str">
        <f t="shared" si="533"/>
        <v/>
      </c>
      <c r="AI3035" t="str">
        <f t="shared" si="534"/>
        <v/>
      </c>
      <c r="AY3035">
        <f t="shared" si="535"/>
        <v>302</v>
      </c>
      <c r="BJ3035" t="str">
        <f>IF(E3035&gt;0,"Nagyobb","Kisebb")</f>
        <v>Kisebb</v>
      </c>
    </row>
    <row r="3036" spans="1:62" x14ac:dyDescent="0.25">
      <c r="A3036">
        <v>1962</v>
      </c>
      <c r="B3036">
        <v>11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25</v>
      </c>
      <c r="M3036">
        <v>36</v>
      </c>
      <c r="N3036">
        <v>44</v>
      </c>
      <c r="O3036">
        <v>58</v>
      </c>
      <c r="P3036">
        <v>90</v>
      </c>
      <c r="Y3036" t="str">
        <f t="shared" si="525"/>
        <v>2536445890</v>
      </c>
      <c r="AA3036" t="str">
        <f t="shared" si="526"/>
        <v/>
      </c>
      <c r="AB3036" t="str">
        <f t="shared" si="527"/>
        <v/>
      </c>
      <c r="AC3036" t="str">
        <f t="shared" si="528"/>
        <v/>
      </c>
      <c r="AD3036" t="str">
        <f t="shared" si="529"/>
        <v/>
      </c>
      <c r="AE3036" t="str">
        <f t="shared" si="530"/>
        <v/>
      </c>
      <c r="AF3036" t="str">
        <f t="shared" si="531"/>
        <v/>
      </c>
      <c r="AG3036" t="str">
        <f t="shared" si="532"/>
        <v/>
      </c>
      <c r="AH3036" t="str">
        <f t="shared" si="533"/>
        <v/>
      </c>
      <c r="AI3036" t="str">
        <f t="shared" si="534"/>
        <v/>
      </c>
      <c r="AY3036">
        <f t="shared" si="535"/>
        <v>253</v>
      </c>
      <c r="BJ3036" t="str">
        <f>IF(E3036&gt;0,"Nagyobb","Kisebb")</f>
        <v>Kisebb</v>
      </c>
    </row>
    <row r="3037" spans="1:62" x14ac:dyDescent="0.25">
      <c r="A3037">
        <v>1962</v>
      </c>
      <c r="B3037">
        <v>10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1</v>
      </c>
      <c r="M3037">
        <v>19</v>
      </c>
      <c r="N3037">
        <v>30</v>
      </c>
      <c r="O3037">
        <v>39</v>
      </c>
      <c r="P3037">
        <v>82</v>
      </c>
      <c r="Y3037" t="str">
        <f t="shared" si="525"/>
        <v>119303982</v>
      </c>
      <c r="AA3037" t="str">
        <f t="shared" si="526"/>
        <v/>
      </c>
      <c r="AB3037" t="str">
        <f t="shared" si="527"/>
        <v/>
      </c>
      <c r="AC3037" t="str">
        <f t="shared" si="528"/>
        <v/>
      </c>
      <c r="AD3037" t="str">
        <f t="shared" si="529"/>
        <v/>
      </c>
      <c r="AE3037" t="str">
        <f t="shared" si="530"/>
        <v/>
      </c>
      <c r="AF3037" t="str">
        <f t="shared" si="531"/>
        <v/>
      </c>
      <c r="AG3037" t="str">
        <f t="shared" si="532"/>
        <v/>
      </c>
      <c r="AH3037" t="str">
        <f t="shared" si="533"/>
        <v/>
      </c>
      <c r="AI3037" t="str">
        <f t="shared" si="534"/>
        <v/>
      </c>
      <c r="AY3037">
        <f t="shared" si="535"/>
        <v>171</v>
      </c>
      <c r="BJ3037" t="str">
        <f>IF(E3037&gt;0,"Nagyobb","Kisebb")</f>
        <v>Kisebb</v>
      </c>
    </row>
    <row r="3038" spans="1:62" x14ac:dyDescent="0.25">
      <c r="A3038">
        <v>1962</v>
      </c>
      <c r="B3038">
        <v>9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39</v>
      </c>
      <c r="N3038">
        <v>58</v>
      </c>
      <c r="O3038">
        <v>70</v>
      </c>
      <c r="P3038">
        <v>87</v>
      </c>
      <c r="Y3038" t="str">
        <f t="shared" si="525"/>
        <v>139587087</v>
      </c>
      <c r="AA3038" t="str">
        <f t="shared" si="526"/>
        <v/>
      </c>
      <c r="AB3038" t="str">
        <f t="shared" si="527"/>
        <v/>
      </c>
      <c r="AC3038" t="str">
        <f t="shared" si="528"/>
        <v/>
      </c>
      <c r="AD3038" t="str">
        <f t="shared" si="529"/>
        <v/>
      </c>
      <c r="AE3038" t="str">
        <f t="shared" si="530"/>
        <v/>
      </c>
      <c r="AF3038" t="str">
        <f t="shared" si="531"/>
        <v/>
      </c>
      <c r="AG3038" t="str">
        <f t="shared" si="532"/>
        <v/>
      </c>
      <c r="AH3038" t="str">
        <f t="shared" si="533"/>
        <v/>
      </c>
      <c r="AI3038" t="str">
        <f t="shared" si="534"/>
        <v/>
      </c>
      <c r="AY3038">
        <f t="shared" si="535"/>
        <v>255</v>
      </c>
      <c r="BJ3038" t="str">
        <f>IF(E3038&gt;0,"Nagyobb","Kisebb")</f>
        <v>Kisebb</v>
      </c>
    </row>
    <row r="3039" spans="1:62" x14ac:dyDescent="0.25">
      <c r="A3039">
        <v>1962</v>
      </c>
      <c r="B3039">
        <v>8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14</v>
      </c>
      <c r="M3039">
        <v>35</v>
      </c>
      <c r="N3039">
        <v>37</v>
      </c>
      <c r="O3039">
        <v>58</v>
      </c>
      <c r="P3039">
        <v>87</v>
      </c>
      <c r="Y3039" t="str">
        <f t="shared" si="525"/>
        <v>1435375887</v>
      </c>
      <c r="AA3039" t="str">
        <f t="shared" si="526"/>
        <v/>
      </c>
      <c r="AB3039" t="str">
        <f t="shared" si="527"/>
        <v/>
      </c>
      <c r="AC3039" t="str">
        <f t="shared" si="528"/>
        <v/>
      </c>
      <c r="AD3039" t="str">
        <f t="shared" si="529"/>
        <v/>
      </c>
      <c r="AE3039" t="str">
        <f t="shared" si="530"/>
        <v/>
      </c>
      <c r="AF3039" t="str">
        <f t="shared" si="531"/>
        <v/>
      </c>
      <c r="AG3039" t="str">
        <f t="shared" si="532"/>
        <v/>
      </c>
      <c r="AH3039" t="str">
        <f t="shared" si="533"/>
        <v/>
      </c>
      <c r="AI3039" t="str">
        <f t="shared" si="534"/>
        <v/>
      </c>
      <c r="AY3039">
        <f t="shared" si="535"/>
        <v>231</v>
      </c>
      <c r="BJ3039" t="str">
        <f>IF(E3039&gt;0,"Nagyobb","Kisebb")</f>
        <v>Kisebb</v>
      </c>
    </row>
    <row r="3040" spans="1:62" x14ac:dyDescent="0.25">
      <c r="A3040">
        <v>1962</v>
      </c>
      <c r="B3040">
        <v>7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17</v>
      </c>
      <c r="M3040">
        <v>24</v>
      </c>
      <c r="N3040">
        <v>38</v>
      </c>
      <c r="O3040">
        <v>39</v>
      </c>
      <c r="P3040">
        <v>53</v>
      </c>
      <c r="Y3040" t="str">
        <f t="shared" si="525"/>
        <v>1724383953</v>
      </c>
      <c r="AA3040" t="str">
        <f t="shared" si="526"/>
        <v/>
      </c>
      <c r="AB3040" t="str">
        <f t="shared" si="527"/>
        <v/>
      </c>
      <c r="AC3040" t="str">
        <f t="shared" si="528"/>
        <v>+</v>
      </c>
      <c r="AD3040" t="str">
        <f t="shared" si="529"/>
        <v/>
      </c>
      <c r="AE3040" t="str">
        <f t="shared" si="530"/>
        <v/>
      </c>
      <c r="AF3040" t="str">
        <f t="shared" si="531"/>
        <v/>
      </c>
      <c r="AG3040" t="str">
        <f t="shared" si="532"/>
        <v/>
      </c>
      <c r="AH3040" t="str">
        <f t="shared" si="533"/>
        <v/>
      </c>
      <c r="AI3040" t="str">
        <f t="shared" si="534"/>
        <v/>
      </c>
      <c r="AY3040">
        <f t="shared" si="535"/>
        <v>171</v>
      </c>
      <c r="BJ3040" t="str">
        <f>IF(E3040&gt;0,"Nagyobb","Kisebb")</f>
        <v>Kisebb</v>
      </c>
    </row>
    <row r="3041" spans="1:62" x14ac:dyDescent="0.25">
      <c r="A3041">
        <v>1962</v>
      </c>
      <c r="B3041">
        <v>6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58</v>
      </c>
      <c r="N3041">
        <v>69</v>
      </c>
      <c r="O3041">
        <v>83</v>
      </c>
      <c r="P3041">
        <v>87</v>
      </c>
      <c r="Y3041" t="str">
        <f t="shared" si="525"/>
        <v>1758698387</v>
      </c>
      <c r="AA3041" t="str">
        <f t="shared" si="526"/>
        <v/>
      </c>
      <c r="AB3041" t="str">
        <f t="shared" si="527"/>
        <v/>
      </c>
      <c r="AC3041" t="str">
        <f t="shared" si="528"/>
        <v/>
      </c>
      <c r="AD3041" t="str">
        <f t="shared" si="529"/>
        <v/>
      </c>
      <c r="AE3041" t="str">
        <f t="shared" si="530"/>
        <v/>
      </c>
      <c r="AF3041" t="str">
        <f t="shared" si="531"/>
        <v/>
      </c>
      <c r="AG3041" t="str">
        <f t="shared" si="532"/>
        <v/>
      </c>
      <c r="AH3041" t="str">
        <f t="shared" si="533"/>
        <v/>
      </c>
      <c r="AI3041" t="str">
        <f t="shared" si="534"/>
        <v/>
      </c>
      <c r="AY3041">
        <f t="shared" si="535"/>
        <v>314</v>
      </c>
      <c r="BJ3041" t="str">
        <f>IF(E3041&gt;0,"Nagyobb","Kisebb")</f>
        <v>Kisebb</v>
      </c>
    </row>
    <row r="3042" spans="1:62" x14ac:dyDescent="0.25">
      <c r="A3042">
        <v>1962</v>
      </c>
      <c r="B3042">
        <v>5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3</v>
      </c>
      <c r="M3042">
        <v>10</v>
      </c>
      <c r="N3042">
        <v>36</v>
      </c>
      <c r="O3042">
        <v>40</v>
      </c>
      <c r="P3042">
        <v>43</v>
      </c>
      <c r="Y3042" t="str">
        <f t="shared" si="525"/>
        <v>310364043</v>
      </c>
      <c r="AA3042" t="str">
        <f t="shared" si="526"/>
        <v/>
      </c>
      <c r="AB3042" t="str">
        <f t="shared" si="527"/>
        <v/>
      </c>
      <c r="AC3042" t="str">
        <f t="shared" si="528"/>
        <v/>
      </c>
      <c r="AD3042" t="str">
        <f t="shared" si="529"/>
        <v/>
      </c>
      <c r="AE3042" t="str">
        <f t="shared" si="530"/>
        <v/>
      </c>
      <c r="AF3042" t="str">
        <f t="shared" si="531"/>
        <v/>
      </c>
      <c r="AG3042" t="str">
        <f t="shared" si="532"/>
        <v/>
      </c>
      <c r="AH3042" t="str">
        <f t="shared" si="533"/>
        <v/>
      </c>
      <c r="AI3042" t="str">
        <f t="shared" si="534"/>
        <v/>
      </c>
      <c r="AY3042">
        <f t="shared" si="535"/>
        <v>132</v>
      </c>
      <c r="BJ3042" t="str">
        <f>IF(E3042&gt;0,"Nagyobb","Kisebb")</f>
        <v>Kisebb</v>
      </c>
    </row>
    <row r="3043" spans="1:62" x14ac:dyDescent="0.25">
      <c r="A3043">
        <v>1962</v>
      </c>
      <c r="B3043">
        <v>4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28</v>
      </c>
      <c r="N3043">
        <v>43</v>
      </c>
      <c r="O3043">
        <v>46</v>
      </c>
      <c r="P3043">
        <v>86</v>
      </c>
      <c r="Y3043" t="str">
        <f t="shared" si="525"/>
        <v>328434686</v>
      </c>
      <c r="AA3043" t="str">
        <f t="shared" si="526"/>
        <v/>
      </c>
      <c r="AB3043" t="str">
        <f t="shared" si="527"/>
        <v/>
      </c>
      <c r="AC3043" t="str">
        <f t="shared" si="528"/>
        <v/>
      </c>
      <c r="AD3043" t="str">
        <f t="shared" si="529"/>
        <v/>
      </c>
      <c r="AE3043" t="str">
        <f t="shared" si="530"/>
        <v/>
      </c>
      <c r="AF3043" t="str">
        <f t="shared" si="531"/>
        <v/>
      </c>
      <c r="AG3043" t="str">
        <f t="shared" si="532"/>
        <v/>
      </c>
      <c r="AH3043" t="str">
        <f t="shared" si="533"/>
        <v/>
      </c>
      <c r="AI3043" t="str">
        <f t="shared" si="534"/>
        <v/>
      </c>
      <c r="AY3043">
        <f t="shared" si="535"/>
        <v>206</v>
      </c>
      <c r="BJ3043" t="str">
        <f>IF(E3043&gt;0,"Nagyobb","Kisebb")</f>
        <v>Kisebb</v>
      </c>
    </row>
    <row r="3044" spans="1:62" x14ac:dyDescent="0.25">
      <c r="A3044">
        <v>1962</v>
      </c>
      <c r="B3044">
        <v>3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23</v>
      </c>
      <c r="M3044">
        <v>28</v>
      </c>
      <c r="N3044">
        <v>47</v>
      </c>
      <c r="O3044">
        <v>50</v>
      </c>
      <c r="P3044">
        <v>73</v>
      </c>
      <c r="Y3044" t="str">
        <f t="shared" si="525"/>
        <v>2328475073</v>
      </c>
      <c r="AA3044" t="str">
        <f t="shared" si="526"/>
        <v/>
      </c>
      <c r="AB3044" t="str">
        <f t="shared" si="527"/>
        <v/>
      </c>
      <c r="AC3044" t="str">
        <f t="shared" si="528"/>
        <v/>
      </c>
      <c r="AD3044" t="str">
        <f t="shared" si="529"/>
        <v/>
      </c>
      <c r="AE3044" t="str">
        <f t="shared" si="530"/>
        <v/>
      </c>
      <c r="AF3044" t="str">
        <f t="shared" si="531"/>
        <v/>
      </c>
      <c r="AG3044" t="str">
        <f t="shared" si="532"/>
        <v/>
      </c>
      <c r="AH3044" t="str">
        <f t="shared" si="533"/>
        <v/>
      </c>
      <c r="AI3044" t="str">
        <f t="shared" si="534"/>
        <v/>
      </c>
      <c r="AY3044">
        <f t="shared" si="535"/>
        <v>221</v>
      </c>
      <c r="BJ3044" t="str">
        <f>IF(E3044&gt;0,"Nagyobb","Kisebb")</f>
        <v>Kisebb</v>
      </c>
    </row>
    <row r="3045" spans="1:62" x14ac:dyDescent="0.25">
      <c r="A3045">
        <v>1962</v>
      </c>
      <c r="B3045">
        <v>2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5</v>
      </c>
      <c r="M3045">
        <v>69</v>
      </c>
      <c r="N3045">
        <v>71</v>
      </c>
      <c r="O3045">
        <v>81</v>
      </c>
      <c r="P3045">
        <v>89</v>
      </c>
      <c r="Y3045" t="str">
        <f t="shared" si="525"/>
        <v>569718189</v>
      </c>
      <c r="AA3045" t="str">
        <f t="shared" si="526"/>
        <v/>
      </c>
      <c r="AB3045" t="str">
        <f t="shared" si="527"/>
        <v/>
      </c>
      <c r="AC3045" t="str">
        <f t="shared" si="528"/>
        <v/>
      </c>
      <c r="AD3045" t="str">
        <f t="shared" si="529"/>
        <v/>
      </c>
      <c r="AE3045" t="str">
        <f t="shared" si="530"/>
        <v/>
      </c>
      <c r="AF3045" t="str">
        <f t="shared" si="531"/>
        <v/>
      </c>
      <c r="AG3045" t="str">
        <f t="shared" si="532"/>
        <v/>
      </c>
      <c r="AH3045" t="str">
        <f t="shared" si="533"/>
        <v/>
      </c>
      <c r="AI3045" t="str">
        <f t="shared" si="534"/>
        <v/>
      </c>
      <c r="AY3045">
        <f t="shared" si="535"/>
        <v>315</v>
      </c>
      <c r="BJ3045" t="str">
        <f>IF(E3045&gt;0,"Nagyobb","Kisebb")</f>
        <v>Kisebb</v>
      </c>
    </row>
    <row r="3046" spans="1:62" x14ac:dyDescent="0.25">
      <c r="A3046">
        <v>1962</v>
      </c>
      <c r="B3046">
        <v>1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22</v>
      </c>
      <c r="M3046">
        <v>31</v>
      </c>
      <c r="N3046">
        <v>66</v>
      </c>
      <c r="O3046">
        <v>77</v>
      </c>
      <c r="P3046">
        <v>86</v>
      </c>
      <c r="Y3046" t="str">
        <f t="shared" si="525"/>
        <v>2231667786</v>
      </c>
      <c r="AA3046" t="str">
        <f t="shared" si="526"/>
        <v/>
      </c>
      <c r="AB3046" t="str">
        <f t="shared" si="527"/>
        <v/>
      </c>
      <c r="AC3046" t="str">
        <f t="shared" si="528"/>
        <v/>
      </c>
      <c r="AD3046" t="str">
        <f t="shared" si="529"/>
        <v/>
      </c>
      <c r="AE3046" t="str">
        <f t="shared" si="530"/>
        <v/>
      </c>
      <c r="AF3046" t="str">
        <f t="shared" si="531"/>
        <v/>
      </c>
      <c r="AG3046" t="str">
        <f t="shared" si="532"/>
        <v/>
      </c>
      <c r="AH3046" t="str">
        <f t="shared" si="533"/>
        <v/>
      </c>
      <c r="AI3046" t="str">
        <f t="shared" si="534"/>
        <v/>
      </c>
      <c r="AY3046">
        <f t="shared" si="535"/>
        <v>282</v>
      </c>
      <c r="BJ3046" t="str">
        <f>IF(E3046&gt;0,"Nagyobb","Kisebb")</f>
        <v>Kisebb</v>
      </c>
    </row>
    <row r="3047" spans="1:62" x14ac:dyDescent="0.25">
      <c r="A3047">
        <v>1961</v>
      </c>
      <c r="B3047">
        <v>52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37</v>
      </c>
      <c r="M3047">
        <v>46</v>
      </c>
      <c r="N3047">
        <v>53</v>
      </c>
      <c r="O3047">
        <v>73</v>
      </c>
      <c r="P3047">
        <v>81</v>
      </c>
      <c r="Y3047" t="str">
        <f t="shared" si="525"/>
        <v>3746537381</v>
      </c>
      <c r="AA3047" t="str">
        <f t="shared" si="526"/>
        <v/>
      </c>
      <c r="AB3047" t="str">
        <f t="shared" si="527"/>
        <v/>
      </c>
      <c r="AC3047" t="str">
        <f t="shared" si="528"/>
        <v/>
      </c>
      <c r="AD3047" t="str">
        <f t="shared" si="529"/>
        <v/>
      </c>
      <c r="AE3047" t="str">
        <f t="shared" si="530"/>
        <v/>
      </c>
      <c r="AF3047" t="str">
        <f t="shared" si="531"/>
        <v/>
      </c>
      <c r="AG3047" t="str">
        <f t="shared" si="532"/>
        <v/>
      </c>
      <c r="AH3047" t="str">
        <f t="shared" si="533"/>
        <v/>
      </c>
      <c r="AI3047" t="str">
        <f t="shared" si="534"/>
        <v/>
      </c>
      <c r="AY3047">
        <f t="shared" si="535"/>
        <v>290</v>
      </c>
      <c r="BJ3047" t="str">
        <f>IF(E3047&gt;0,"Nagyobb","Kisebb")</f>
        <v>Kisebb</v>
      </c>
    </row>
    <row r="3048" spans="1:62" x14ac:dyDescent="0.25">
      <c r="A3048">
        <v>1961</v>
      </c>
      <c r="B3048">
        <v>51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8</v>
      </c>
      <c r="M3048">
        <v>11</v>
      </c>
      <c r="N3048">
        <v>25</v>
      </c>
      <c r="O3048">
        <v>34</v>
      </c>
      <c r="P3048">
        <v>62</v>
      </c>
      <c r="Y3048" t="str">
        <f t="shared" si="525"/>
        <v>811253462</v>
      </c>
      <c r="AA3048" t="str">
        <f t="shared" si="526"/>
        <v/>
      </c>
      <c r="AB3048" t="str">
        <f t="shared" si="527"/>
        <v/>
      </c>
      <c r="AC3048" t="str">
        <f t="shared" si="528"/>
        <v/>
      </c>
      <c r="AD3048" t="str">
        <f t="shared" si="529"/>
        <v/>
      </c>
      <c r="AE3048" t="str">
        <f t="shared" si="530"/>
        <v/>
      </c>
      <c r="AF3048" t="str">
        <f t="shared" si="531"/>
        <v/>
      </c>
      <c r="AG3048" t="str">
        <f t="shared" si="532"/>
        <v/>
      </c>
      <c r="AH3048" t="str">
        <f t="shared" si="533"/>
        <v/>
      </c>
      <c r="AI3048" t="str">
        <f t="shared" si="534"/>
        <v/>
      </c>
      <c r="AY3048">
        <f t="shared" si="535"/>
        <v>140</v>
      </c>
      <c r="BJ3048" t="str">
        <f>IF(E3048&gt;0,"Nagyobb","Kisebb")</f>
        <v>Kisebb</v>
      </c>
    </row>
    <row r="3049" spans="1:62" x14ac:dyDescent="0.25">
      <c r="A3049">
        <v>1961</v>
      </c>
      <c r="B3049">
        <v>50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14</v>
      </c>
      <c r="M3049">
        <v>53</v>
      </c>
      <c r="N3049">
        <v>65</v>
      </c>
      <c r="O3049">
        <v>74</v>
      </c>
      <c r="P3049">
        <v>82</v>
      </c>
      <c r="Y3049" t="str">
        <f t="shared" si="525"/>
        <v>1453657482</v>
      </c>
      <c r="AA3049" t="str">
        <f t="shared" si="526"/>
        <v/>
      </c>
      <c r="AB3049" t="str">
        <f t="shared" si="527"/>
        <v/>
      </c>
      <c r="AC3049" t="str">
        <f t="shared" si="528"/>
        <v/>
      </c>
      <c r="AD3049" t="str">
        <f t="shared" si="529"/>
        <v/>
      </c>
      <c r="AE3049" t="str">
        <f t="shared" si="530"/>
        <v/>
      </c>
      <c r="AF3049" t="str">
        <f t="shared" si="531"/>
        <v/>
      </c>
      <c r="AG3049" t="str">
        <f t="shared" si="532"/>
        <v/>
      </c>
      <c r="AH3049" t="str">
        <f t="shared" si="533"/>
        <v/>
      </c>
      <c r="AI3049" t="str">
        <f t="shared" si="534"/>
        <v/>
      </c>
      <c r="AY3049">
        <f t="shared" si="535"/>
        <v>288</v>
      </c>
      <c r="BJ3049" t="str">
        <f>IF(E3049&gt;0,"Nagyobb","Kisebb")</f>
        <v>Kisebb</v>
      </c>
    </row>
    <row r="3050" spans="1:62" x14ac:dyDescent="0.25">
      <c r="A3050">
        <v>1961</v>
      </c>
      <c r="B3050">
        <v>49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3</v>
      </c>
      <c r="M3050">
        <v>12</v>
      </c>
      <c r="N3050">
        <v>14</v>
      </c>
      <c r="O3050">
        <v>51</v>
      </c>
      <c r="P3050">
        <v>53</v>
      </c>
      <c r="Y3050" t="str">
        <f t="shared" si="525"/>
        <v>312145153</v>
      </c>
      <c r="AA3050" t="str">
        <f t="shared" si="526"/>
        <v/>
      </c>
      <c r="AB3050" t="str">
        <f t="shared" si="527"/>
        <v/>
      </c>
      <c r="AC3050" t="str">
        <f t="shared" si="528"/>
        <v/>
      </c>
      <c r="AD3050" t="str">
        <f t="shared" si="529"/>
        <v/>
      </c>
      <c r="AE3050" t="str">
        <f t="shared" si="530"/>
        <v/>
      </c>
      <c r="AF3050" t="str">
        <f t="shared" si="531"/>
        <v/>
      </c>
      <c r="AG3050" t="str">
        <f t="shared" si="532"/>
        <v/>
      </c>
      <c r="AH3050" t="str">
        <f t="shared" si="533"/>
        <v/>
      </c>
      <c r="AI3050" t="str">
        <f t="shared" si="534"/>
        <v/>
      </c>
      <c r="AY3050">
        <f t="shared" si="535"/>
        <v>133</v>
      </c>
      <c r="BJ3050" t="str">
        <f>IF(E3050&gt;0,"Nagyobb","Kisebb")</f>
        <v>Kisebb</v>
      </c>
    </row>
    <row r="3051" spans="1:62" x14ac:dyDescent="0.25">
      <c r="A3051">
        <v>1961</v>
      </c>
      <c r="B3051">
        <v>48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4</v>
      </c>
      <c r="M3051">
        <v>31</v>
      </c>
      <c r="N3051">
        <v>72</v>
      </c>
      <c r="O3051">
        <v>82</v>
      </c>
      <c r="P3051">
        <v>85</v>
      </c>
      <c r="Y3051" t="str">
        <f t="shared" si="525"/>
        <v>431728285</v>
      </c>
      <c r="AA3051" t="str">
        <f t="shared" si="526"/>
        <v/>
      </c>
      <c r="AB3051" t="str">
        <f t="shared" si="527"/>
        <v/>
      </c>
      <c r="AC3051" t="str">
        <f t="shared" si="528"/>
        <v/>
      </c>
      <c r="AD3051" t="str">
        <f t="shared" si="529"/>
        <v/>
      </c>
      <c r="AE3051" t="str">
        <f t="shared" si="530"/>
        <v/>
      </c>
      <c r="AF3051" t="str">
        <f t="shared" si="531"/>
        <v/>
      </c>
      <c r="AG3051" t="str">
        <f t="shared" si="532"/>
        <v/>
      </c>
      <c r="AH3051" t="str">
        <f t="shared" si="533"/>
        <v/>
      </c>
      <c r="AI3051" t="str">
        <f t="shared" si="534"/>
        <v/>
      </c>
      <c r="AY3051">
        <f t="shared" si="535"/>
        <v>274</v>
      </c>
      <c r="BJ3051" t="str">
        <f>IF(E3051&gt;0,"Nagyobb","Kisebb")</f>
        <v>Kisebb</v>
      </c>
    </row>
    <row r="3052" spans="1:62" x14ac:dyDescent="0.25">
      <c r="A3052">
        <v>1961</v>
      </c>
      <c r="B3052">
        <v>47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11</v>
      </c>
      <c r="M3052">
        <v>15</v>
      </c>
      <c r="N3052">
        <v>56</v>
      </c>
      <c r="O3052">
        <v>58</v>
      </c>
      <c r="P3052">
        <v>79</v>
      </c>
      <c r="Y3052" t="str">
        <f t="shared" si="525"/>
        <v>1115565879</v>
      </c>
      <c r="AA3052" t="str">
        <f t="shared" si="526"/>
        <v/>
      </c>
      <c r="AB3052" t="str">
        <f t="shared" si="527"/>
        <v/>
      </c>
      <c r="AC3052" t="str">
        <f t="shared" si="528"/>
        <v/>
      </c>
      <c r="AD3052" t="str">
        <f t="shared" si="529"/>
        <v/>
      </c>
      <c r="AE3052" t="str">
        <f t="shared" si="530"/>
        <v/>
      </c>
      <c r="AF3052" t="str">
        <f t="shared" si="531"/>
        <v/>
      </c>
      <c r="AG3052" t="str">
        <f t="shared" si="532"/>
        <v/>
      </c>
      <c r="AH3052" t="str">
        <f t="shared" si="533"/>
        <v/>
      </c>
      <c r="AI3052" t="str">
        <f t="shared" si="534"/>
        <v/>
      </c>
      <c r="AY3052">
        <f t="shared" si="535"/>
        <v>219</v>
      </c>
      <c r="BJ3052" t="str">
        <f>IF(E3052&gt;0,"Nagyobb","Kisebb")</f>
        <v>Kisebb</v>
      </c>
    </row>
    <row r="3053" spans="1:62" x14ac:dyDescent="0.25">
      <c r="A3053">
        <v>1961</v>
      </c>
      <c r="B3053">
        <v>46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53</v>
      </c>
      <c r="M3053">
        <v>60</v>
      </c>
      <c r="N3053">
        <v>61</v>
      </c>
      <c r="O3053">
        <v>85</v>
      </c>
      <c r="P3053">
        <v>90</v>
      </c>
      <c r="Y3053" t="str">
        <f t="shared" si="525"/>
        <v>5360618590</v>
      </c>
      <c r="AA3053" t="str">
        <f t="shared" si="526"/>
        <v/>
      </c>
      <c r="AB3053" t="str">
        <f t="shared" si="527"/>
        <v>+</v>
      </c>
      <c r="AC3053" t="str">
        <f t="shared" si="528"/>
        <v/>
      </c>
      <c r="AD3053" t="str">
        <f t="shared" si="529"/>
        <v/>
      </c>
      <c r="AE3053" t="str">
        <f t="shared" si="530"/>
        <v/>
      </c>
      <c r="AF3053" t="str">
        <f t="shared" si="531"/>
        <v/>
      </c>
      <c r="AG3053" t="str">
        <f t="shared" si="532"/>
        <v/>
      </c>
      <c r="AH3053" t="str">
        <f t="shared" si="533"/>
        <v/>
      </c>
      <c r="AI3053" t="str">
        <f t="shared" si="534"/>
        <v/>
      </c>
      <c r="AY3053">
        <f t="shared" si="535"/>
        <v>349</v>
      </c>
      <c r="BJ3053" t="str">
        <f>IF(E3053&gt;0,"Nagyobb","Kisebb")</f>
        <v>Kisebb</v>
      </c>
    </row>
    <row r="3054" spans="1:62" x14ac:dyDescent="0.25">
      <c r="A3054">
        <v>1961</v>
      </c>
      <c r="B3054">
        <v>45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</v>
      </c>
      <c r="M3054">
        <v>33</v>
      </c>
      <c r="N3054">
        <v>34</v>
      </c>
      <c r="O3054">
        <v>57</v>
      </c>
      <c r="P3054">
        <v>72</v>
      </c>
      <c r="Y3054" t="str">
        <f t="shared" si="525"/>
        <v>533345772</v>
      </c>
      <c r="AA3054" t="str">
        <f t="shared" si="526"/>
        <v/>
      </c>
      <c r="AB3054" t="str">
        <f t="shared" si="527"/>
        <v>+</v>
      </c>
      <c r="AC3054" t="str">
        <f t="shared" si="528"/>
        <v/>
      </c>
      <c r="AD3054" t="str">
        <f t="shared" si="529"/>
        <v/>
      </c>
      <c r="AE3054" t="str">
        <f t="shared" si="530"/>
        <v/>
      </c>
      <c r="AF3054" t="str">
        <f t="shared" si="531"/>
        <v/>
      </c>
      <c r="AG3054" t="str">
        <f t="shared" si="532"/>
        <v/>
      </c>
      <c r="AH3054" t="str">
        <f t="shared" si="533"/>
        <v/>
      </c>
      <c r="AI3054" t="str">
        <f t="shared" si="534"/>
        <v/>
      </c>
      <c r="AY3054">
        <f t="shared" si="535"/>
        <v>201</v>
      </c>
      <c r="BJ3054" t="str">
        <f>IF(E3054&gt;0,"Nagyobb","Kisebb")</f>
        <v>Kisebb</v>
      </c>
    </row>
    <row r="3055" spans="1:62" x14ac:dyDescent="0.25">
      <c r="A3055">
        <v>1961</v>
      </c>
      <c r="B3055">
        <v>44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22</v>
      </c>
      <c r="M3055">
        <v>40</v>
      </c>
      <c r="N3055">
        <v>42</v>
      </c>
      <c r="O3055">
        <v>51</v>
      </c>
      <c r="P3055">
        <v>55</v>
      </c>
      <c r="Y3055" t="str">
        <f t="shared" si="525"/>
        <v>2240425155</v>
      </c>
      <c r="AA3055" t="str">
        <f t="shared" si="526"/>
        <v/>
      </c>
      <c r="AB3055" t="str">
        <f t="shared" si="527"/>
        <v/>
      </c>
      <c r="AC3055" t="str">
        <f t="shared" si="528"/>
        <v/>
      </c>
      <c r="AD3055" t="str">
        <f t="shared" si="529"/>
        <v/>
      </c>
      <c r="AE3055" t="str">
        <f t="shared" si="530"/>
        <v/>
      </c>
      <c r="AF3055" t="str">
        <f t="shared" si="531"/>
        <v/>
      </c>
      <c r="AG3055" t="str">
        <f t="shared" si="532"/>
        <v/>
      </c>
      <c r="AH3055" t="str">
        <f t="shared" si="533"/>
        <v/>
      </c>
      <c r="AI3055" t="str">
        <f t="shared" si="534"/>
        <v/>
      </c>
      <c r="AY3055">
        <f t="shared" si="535"/>
        <v>210</v>
      </c>
      <c r="BJ3055" t="str">
        <f>IF(E3055&gt;0,"Nagyobb","Kisebb")</f>
        <v>Kisebb</v>
      </c>
    </row>
    <row r="3056" spans="1:62" x14ac:dyDescent="0.25">
      <c r="A3056">
        <v>1961</v>
      </c>
      <c r="B3056">
        <v>43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38</v>
      </c>
      <c r="M3056">
        <v>48</v>
      </c>
      <c r="N3056">
        <v>54</v>
      </c>
      <c r="O3056">
        <v>56</v>
      </c>
      <c r="P3056">
        <v>68</v>
      </c>
      <c r="Y3056" t="str">
        <f t="shared" si="525"/>
        <v>3848545668</v>
      </c>
      <c r="AA3056" t="str">
        <f t="shared" si="526"/>
        <v/>
      </c>
      <c r="AB3056" t="str">
        <f t="shared" si="527"/>
        <v/>
      </c>
      <c r="AC3056" t="str">
        <f t="shared" si="528"/>
        <v/>
      </c>
      <c r="AD3056" t="str">
        <f t="shared" si="529"/>
        <v/>
      </c>
      <c r="AE3056" t="str">
        <f t="shared" si="530"/>
        <v/>
      </c>
      <c r="AF3056" t="str">
        <f t="shared" si="531"/>
        <v/>
      </c>
      <c r="AG3056" t="str">
        <f t="shared" si="532"/>
        <v/>
      </c>
      <c r="AH3056" t="str">
        <f t="shared" si="533"/>
        <v/>
      </c>
      <c r="AI3056" t="str">
        <f t="shared" si="534"/>
        <v/>
      </c>
      <c r="AY3056">
        <f t="shared" si="535"/>
        <v>264</v>
      </c>
      <c r="BJ3056" t="str">
        <f>IF(E3056&gt;0,"Nagyobb","Kisebb")</f>
        <v>Kisebb</v>
      </c>
    </row>
    <row r="3057" spans="1:62" x14ac:dyDescent="0.25">
      <c r="A3057">
        <v>1961</v>
      </c>
      <c r="B3057">
        <v>42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</v>
      </c>
      <c r="M3057">
        <v>9</v>
      </c>
      <c r="N3057">
        <v>21</v>
      </c>
      <c r="O3057">
        <v>29</v>
      </c>
      <c r="P3057">
        <v>76</v>
      </c>
      <c r="Y3057" t="str">
        <f t="shared" si="525"/>
        <v>39212976</v>
      </c>
      <c r="AA3057" t="str">
        <f t="shared" si="526"/>
        <v/>
      </c>
      <c r="AB3057" t="str">
        <f t="shared" si="527"/>
        <v/>
      </c>
      <c r="AC3057" t="str">
        <f t="shared" si="528"/>
        <v/>
      </c>
      <c r="AD3057" t="str">
        <f t="shared" si="529"/>
        <v/>
      </c>
      <c r="AE3057" t="str">
        <f t="shared" si="530"/>
        <v/>
      </c>
      <c r="AF3057" t="str">
        <f t="shared" si="531"/>
        <v/>
      </c>
      <c r="AG3057" t="str">
        <f t="shared" si="532"/>
        <v/>
      </c>
      <c r="AH3057" t="str">
        <f t="shared" si="533"/>
        <v/>
      </c>
      <c r="AI3057" t="str">
        <f t="shared" si="534"/>
        <v/>
      </c>
      <c r="AY3057">
        <f t="shared" si="535"/>
        <v>138</v>
      </c>
      <c r="BJ3057" t="str">
        <f>IF(E3057&gt;0,"Nagyobb","Kisebb")</f>
        <v>Kisebb</v>
      </c>
    </row>
    <row r="3058" spans="1:62" x14ac:dyDescent="0.25">
      <c r="A3058">
        <v>1961</v>
      </c>
      <c r="B3058">
        <v>41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12</v>
      </c>
      <c r="M3058">
        <v>21</v>
      </c>
      <c r="N3058">
        <v>77</v>
      </c>
      <c r="O3058">
        <v>84</v>
      </c>
      <c r="P3058">
        <v>85</v>
      </c>
      <c r="Y3058" t="str">
        <f t="shared" si="525"/>
        <v>1221778485</v>
      </c>
      <c r="AA3058" t="str">
        <f t="shared" si="526"/>
        <v/>
      </c>
      <c r="AB3058" t="str">
        <f t="shared" si="527"/>
        <v/>
      </c>
      <c r="AC3058" t="str">
        <f t="shared" si="528"/>
        <v/>
      </c>
      <c r="AD3058" t="str">
        <f t="shared" si="529"/>
        <v>+</v>
      </c>
      <c r="AE3058" t="str">
        <f t="shared" si="530"/>
        <v/>
      </c>
      <c r="AF3058" t="str">
        <f t="shared" si="531"/>
        <v/>
      </c>
      <c r="AG3058" t="str">
        <f t="shared" si="532"/>
        <v/>
      </c>
      <c r="AH3058" t="str">
        <f t="shared" si="533"/>
        <v/>
      </c>
      <c r="AI3058" t="str">
        <f t="shared" si="534"/>
        <v/>
      </c>
      <c r="AY3058">
        <f t="shared" si="535"/>
        <v>279</v>
      </c>
      <c r="BJ3058" t="str">
        <f>IF(E3058&gt;0,"Nagyobb","Kisebb")</f>
        <v>Kisebb</v>
      </c>
    </row>
    <row r="3059" spans="1:62" x14ac:dyDescent="0.25">
      <c r="A3059">
        <v>1961</v>
      </c>
      <c r="B3059">
        <v>40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27</v>
      </c>
      <c r="M3059">
        <v>56</v>
      </c>
      <c r="N3059">
        <v>70</v>
      </c>
      <c r="O3059">
        <v>80</v>
      </c>
      <c r="P3059">
        <v>89</v>
      </c>
      <c r="Y3059" t="str">
        <f t="shared" si="525"/>
        <v>2756708089</v>
      </c>
      <c r="AA3059" t="str">
        <f t="shared" si="526"/>
        <v/>
      </c>
      <c r="AB3059" t="str">
        <f t="shared" si="527"/>
        <v/>
      </c>
      <c r="AC3059" t="str">
        <f t="shared" si="528"/>
        <v/>
      </c>
      <c r="AD3059" t="str">
        <f t="shared" si="529"/>
        <v/>
      </c>
      <c r="AE3059" t="str">
        <f t="shared" si="530"/>
        <v/>
      </c>
      <c r="AF3059" t="str">
        <f t="shared" si="531"/>
        <v/>
      </c>
      <c r="AG3059" t="str">
        <f t="shared" si="532"/>
        <v/>
      </c>
      <c r="AH3059" t="str">
        <f t="shared" si="533"/>
        <v/>
      </c>
      <c r="AI3059" t="str">
        <f t="shared" si="534"/>
        <v/>
      </c>
      <c r="AY3059">
        <f t="shared" si="535"/>
        <v>322</v>
      </c>
      <c r="BJ3059" t="str">
        <f>IF(E3059&gt;0,"Nagyobb","Kisebb")</f>
        <v>Kisebb</v>
      </c>
    </row>
    <row r="3060" spans="1:62" x14ac:dyDescent="0.25">
      <c r="A3060">
        <v>1961</v>
      </c>
      <c r="B3060">
        <v>39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18</v>
      </c>
      <c r="M3060">
        <v>42</v>
      </c>
      <c r="N3060">
        <v>62</v>
      </c>
      <c r="O3060">
        <v>69</v>
      </c>
      <c r="P3060">
        <v>71</v>
      </c>
      <c r="Y3060" t="str">
        <f t="shared" si="525"/>
        <v>1842626971</v>
      </c>
      <c r="AA3060" t="str">
        <f t="shared" si="526"/>
        <v/>
      </c>
      <c r="AB3060" t="str">
        <f t="shared" si="527"/>
        <v/>
      </c>
      <c r="AC3060" t="str">
        <f t="shared" si="528"/>
        <v/>
      </c>
      <c r="AD3060" t="str">
        <f t="shared" si="529"/>
        <v/>
      </c>
      <c r="AE3060" t="str">
        <f t="shared" si="530"/>
        <v/>
      </c>
      <c r="AF3060" t="str">
        <f t="shared" si="531"/>
        <v/>
      </c>
      <c r="AG3060" t="str">
        <f t="shared" si="532"/>
        <v/>
      </c>
      <c r="AH3060" t="str">
        <f t="shared" si="533"/>
        <v/>
      </c>
      <c r="AI3060" t="str">
        <f t="shared" si="534"/>
        <v/>
      </c>
      <c r="AY3060">
        <f t="shared" si="535"/>
        <v>262</v>
      </c>
      <c r="BJ3060" t="str">
        <f>IF(E3060&gt;0,"Nagyobb","Kisebb")</f>
        <v>Kisebb</v>
      </c>
    </row>
    <row r="3061" spans="1:62" x14ac:dyDescent="0.25">
      <c r="A3061">
        <v>1961</v>
      </c>
      <c r="B3061">
        <v>38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3</v>
      </c>
      <c r="M3061">
        <v>10</v>
      </c>
      <c r="N3061">
        <v>46</v>
      </c>
      <c r="O3061">
        <v>70</v>
      </c>
      <c r="P3061">
        <v>83</v>
      </c>
      <c r="Y3061" t="str">
        <f t="shared" si="525"/>
        <v>310467083</v>
      </c>
      <c r="AA3061" t="str">
        <f t="shared" si="526"/>
        <v/>
      </c>
      <c r="AB3061" t="str">
        <f t="shared" si="527"/>
        <v/>
      </c>
      <c r="AC3061" t="str">
        <f t="shared" si="528"/>
        <v/>
      </c>
      <c r="AD3061" t="str">
        <f t="shared" si="529"/>
        <v/>
      </c>
      <c r="AE3061" t="str">
        <f t="shared" si="530"/>
        <v/>
      </c>
      <c r="AF3061" t="str">
        <f t="shared" si="531"/>
        <v/>
      </c>
      <c r="AG3061" t="str">
        <f t="shared" si="532"/>
        <v/>
      </c>
      <c r="AH3061" t="str">
        <f t="shared" si="533"/>
        <v/>
      </c>
      <c r="AI3061" t="str">
        <f t="shared" si="534"/>
        <v/>
      </c>
      <c r="AY3061">
        <f t="shared" si="535"/>
        <v>212</v>
      </c>
      <c r="BJ3061" t="str">
        <f>IF(E3061&gt;0,"Nagyobb","Kisebb")</f>
        <v>Kisebb</v>
      </c>
    </row>
    <row r="3062" spans="1:62" x14ac:dyDescent="0.25">
      <c r="A3062">
        <v>1961</v>
      </c>
      <c r="B3062">
        <v>37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5</v>
      </c>
      <c r="M3062">
        <v>12</v>
      </c>
      <c r="N3062">
        <v>32</v>
      </c>
      <c r="O3062">
        <v>47</v>
      </c>
      <c r="P3062">
        <v>66</v>
      </c>
      <c r="Y3062" t="str">
        <f t="shared" si="525"/>
        <v>512324766</v>
      </c>
      <c r="AA3062" t="str">
        <f t="shared" si="526"/>
        <v/>
      </c>
      <c r="AB3062" t="str">
        <f t="shared" si="527"/>
        <v/>
      </c>
      <c r="AC3062" t="str">
        <f t="shared" si="528"/>
        <v/>
      </c>
      <c r="AD3062" t="str">
        <f t="shared" si="529"/>
        <v/>
      </c>
      <c r="AE3062" t="str">
        <f t="shared" si="530"/>
        <v/>
      </c>
      <c r="AF3062" t="str">
        <f t="shared" si="531"/>
        <v/>
      </c>
      <c r="AG3062" t="str">
        <f t="shared" si="532"/>
        <v/>
      </c>
      <c r="AH3062" t="str">
        <f t="shared" si="533"/>
        <v/>
      </c>
      <c r="AI3062" t="str">
        <f t="shared" si="534"/>
        <v/>
      </c>
      <c r="AY3062">
        <f t="shared" si="535"/>
        <v>162</v>
      </c>
      <c r="BJ3062" t="str">
        <f>IF(E3062&gt;0,"Nagyobb","Kisebb")</f>
        <v>Kisebb</v>
      </c>
    </row>
    <row r="3063" spans="1:62" x14ac:dyDescent="0.25">
      <c r="A3063">
        <v>1961</v>
      </c>
      <c r="B3063">
        <v>36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7</v>
      </c>
      <c r="M3063">
        <v>18</v>
      </c>
      <c r="N3063">
        <v>24</v>
      </c>
      <c r="O3063">
        <v>63</v>
      </c>
      <c r="P3063">
        <v>70</v>
      </c>
      <c r="Y3063" t="str">
        <f t="shared" si="525"/>
        <v>718246370</v>
      </c>
      <c r="AA3063" t="str">
        <f t="shared" si="526"/>
        <v/>
      </c>
      <c r="AB3063" t="str">
        <f t="shared" si="527"/>
        <v/>
      </c>
      <c r="AC3063" t="str">
        <f t="shared" si="528"/>
        <v/>
      </c>
      <c r="AD3063" t="str">
        <f t="shared" si="529"/>
        <v/>
      </c>
      <c r="AE3063" t="str">
        <f t="shared" si="530"/>
        <v/>
      </c>
      <c r="AF3063" t="str">
        <f t="shared" si="531"/>
        <v/>
      </c>
      <c r="AG3063" t="str">
        <f t="shared" si="532"/>
        <v/>
      </c>
      <c r="AH3063" t="str">
        <f t="shared" si="533"/>
        <v/>
      </c>
      <c r="AI3063" t="str">
        <f t="shared" si="534"/>
        <v/>
      </c>
      <c r="AY3063">
        <f t="shared" si="535"/>
        <v>182</v>
      </c>
      <c r="BJ3063" t="str">
        <f>IF(E3063&gt;0,"Nagyobb","Kisebb")</f>
        <v>Kisebb</v>
      </c>
    </row>
    <row r="3064" spans="1:62" x14ac:dyDescent="0.25">
      <c r="A3064">
        <v>1961</v>
      </c>
      <c r="B3064">
        <v>35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9</v>
      </c>
      <c r="M3064">
        <v>10</v>
      </c>
      <c r="N3064">
        <v>22</v>
      </c>
      <c r="O3064">
        <v>36</v>
      </c>
      <c r="P3064">
        <v>66</v>
      </c>
      <c r="Y3064" t="str">
        <f t="shared" si="525"/>
        <v>910223666</v>
      </c>
      <c r="AA3064" t="str">
        <f t="shared" si="526"/>
        <v>+</v>
      </c>
      <c r="AB3064" t="str">
        <f t="shared" si="527"/>
        <v/>
      </c>
      <c r="AC3064" t="str">
        <f t="shared" si="528"/>
        <v/>
      </c>
      <c r="AD3064" t="str">
        <f t="shared" si="529"/>
        <v/>
      </c>
      <c r="AE3064" t="str">
        <f t="shared" si="530"/>
        <v/>
      </c>
      <c r="AF3064" t="str">
        <f t="shared" si="531"/>
        <v/>
      </c>
      <c r="AG3064" t="str">
        <f t="shared" si="532"/>
        <v/>
      </c>
      <c r="AH3064" t="str">
        <f t="shared" si="533"/>
        <v/>
      </c>
      <c r="AI3064" t="str">
        <f t="shared" si="534"/>
        <v/>
      </c>
      <c r="AY3064">
        <f t="shared" si="535"/>
        <v>143</v>
      </c>
      <c r="BJ3064" t="str">
        <f>IF(E3064&gt;0,"Nagyobb","Kisebb")</f>
        <v>Kisebb</v>
      </c>
    </row>
    <row r="3065" spans="1:62" x14ac:dyDescent="0.25">
      <c r="A3065">
        <v>1961</v>
      </c>
      <c r="B3065">
        <v>34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4</v>
      </c>
      <c r="M3065">
        <v>5</v>
      </c>
      <c r="N3065">
        <v>42</v>
      </c>
      <c r="O3065">
        <v>52</v>
      </c>
      <c r="P3065">
        <v>64</v>
      </c>
      <c r="Y3065" t="str">
        <f t="shared" si="525"/>
        <v>45425264</v>
      </c>
      <c r="AA3065" t="str">
        <f t="shared" si="526"/>
        <v>+</v>
      </c>
      <c r="AB3065" t="str">
        <f t="shared" si="527"/>
        <v/>
      </c>
      <c r="AC3065" t="str">
        <f t="shared" si="528"/>
        <v/>
      </c>
      <c r="AD3065" t="str">
        <f t="shared" si="529"/>
        <v/>
      </c>
      <c r="AE3065" t="str">
        <f t="shared" si="530"/>
        <v/>
      </c>
      <c r="AF3065" t="str">
        <f t="shared" si="531"/>
        <v/>
      </c>
      <c r="AG3065" t="str">
        <f t="shared" si="532"/>
        <v/>
      </c>
      <c r="AH3065" t="str">
        <f t="shared" si="533"/>
        <v/>
      </c>
      <c r="AI3065" t="str">
        <f t="shared" si="534"/>
        <v/>
      </c>
      <c r="AY3065">
        <f t="shared" si="535"/>
        <v>167</v>
      </c>
      <c r="BJ3065" t="str">
        <f>IF(E3065&gt;0,"Nagyobb","Kisebb")</f>
        <v>Kisebb</v>
      </c>
    </row>
    <row r="3066" spans="1:62" x14ac:dyDescent="0.25">
      <c r="A3066">
        <v>1961</v>
      </c>
      <c r="B3066">
        <v>33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16</v>
      </c>
      <c r="M3066">
        <v>18</v>
      </c>
      <c r="N3066">
        <v>33</v>
      </c>
      <c r="O3066">
        <v>37</v>
      </c>
      <c r="P3066">
        <v>76</v>
      </c>
      <c r="Y3066" t="str">
        <f t="shared" si="525"/>
        <v>1618333776</v>
      </c>
      <c r="AA3066" t="str">
        <f t="shared" si="526"/>
        <v/>
      </c>
      <c r="AB3066" t="str">
        <f t="shared" si="527"/>
        <v/>
      </c>
      <c r="AC3066" t="str">
        <f t="shared" si="528"/>
        <v/>
      </c>
      <c r="AD3066" t="str">
        <f t="shared" si="529"/>
        <v/>
      </c>
      <c r="AE3066" t="str">
        <f t="shared" si="530"/>
        <v/>
      </c>
      <c r="AF3066" t="str">
        <f t="shared" si="531"/>
        <v/>
      </c>
      <c r="AG3066" t="str">
        <f t="shared" si="532"/>
        <v/>
      </c>
      <c r="AH3066" t="str">
        <f t="shared" si="533"/>
        <v/>
      </c>
      <c r="AI3066" t="str">
        <f t="shared" si="534"/>
        <v/>
      </c>
      <c r="AY3066">
        <f t="shared" si="535"/>
        <v>180</v>
      </c>
      <c r="BJ3066" t="str">
        <f>IF(E3066&gt;0,"Nagyobb","Kisebb")</f>
        <v>Kisebb</v>
      </c>
    </row>
    <row r="3067" spans="1:62" x14ac:dyDescent="0.25">
      <c r="A3067">
        <v>1961</v>
      </c>
      <c r="B3067">
        <v>32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8</v>
      </c>
      <c r="M3067">
        <v>24</v>
      </c>
      <c r="N3067">
        <v>28</v>
      </c>
      <c r="O3067">
        <v>38</v>
      </c>
      <c r="P3067">
        <v>82</v>
      </c>
      <c r="Y3067" t="str">
        <f t="shared" si="525"/>
        <v>824283882</v>
      </c>
      <c r="AA3067" t="str">
        <f t="shared" si="526"/>
        <v/>
      </c>
      <c r="AB3067" t="str">
        <f t="shared" si="527"/>
        <v/>
      </c>
      <c r="AC3067" t="str">
        <f t="shared" si="528"/>
        <v/>
      </c>
      <c r="AD3067" t="str">
        <f t="shared" si="529"/>
        <v/>
      </c>
      <c r="AE3067" t="str">
        <f t="shared" si="530"/>
        <v/>
      </c>
      <c r="AF3067" t="str">
        <f t="shared" si="531"/>
        <v/>
      </c>
      <c r="AG3067" t="str">
        <f t="shared" si="532"/>
        <v/>
      </c>
      <c r="AH3067" t="str">
        <f t="shared" si="533"/>
        <v/>
      </c>
      <c r="AI3067" t="str">
        <f t="shared" si="534"/>
        <v/>
      </c>
      <c r="AY3067">
        <f t="shared" si="535"/>
        <v>180</v>
      </c>
      <c r="BJ3067" t="str">
        <f>IF(E3067&gt;0,"Nagyobb","Kisebb")</f>
        <v>Kisebb</v>
      </c>
    </row>
    <row r="3068" spans="1:62" x14ac:dyDescent="0.25">
      <c r="A3068">
        <v>1961</v>
      </c>
      <c r="B3068">
        <v>31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13</v>
      </c>
      <c r="M3068">
        <v>60</v>
      </c>
      <c r="N3068">
        <v>64</v>
      </c>
      <c r="O3068">
        <v>69</v>
      </c>
      <c r="P3068">
        <v>90</v>
      </c>
      <c r="Y3068" t="str">
        <f t="shared" si="525"/>
        <v>1360646990</v>
      </c>
      <c r="AA3068" t="str">
        <f t="shared" si="526"/>
        <v/>
      </c>
      <c r="AB3068" t="str">
        <f t="shared" si="527"/>
        <v/>
      </c>
      <c r="AC3068" t="str">
        <f t="shared" si="528"/>
        <v/>
      </c>
      <c r="AD3068" t="str">
        <f t="shared" si="529"/>
        <v/>
      </c>
      <c r="AE3068" t="str">
        <f t="shared" si="530"/>
        <v/>
      </c>
      <c r="AF3068" t="str">
        <f t="shared" si="531"/>
        <v/>
      </c>
      <c r="AG3068" t="str">
        <f t="shared" si="532"/>
        <v/>
      </c>
      <c r="AH3068" t="str">
        <f t="shared" si="533"/>
        <v/>
      </c>
      <c r="AI3068" t="str">
        <f t="shared" si="534"/>
        <v/>
      </c>
      <c r="AY3068">
        <f t="shared" si="535"/>
        <v>296</v>
      </c>
      <c r="BJ3068" t="str">
        <f>IF(E3068&gt;0,"Nagyobb","Kisebb")</f>
        <v>Kisebb</v>
      </c>
    </row>
    <row r="3069" spans="1:62" x14ac:dyDescent="0.25">
      <c r="A3069">
        <v>1961</v>
      </c>
      <c r="B3069">
        <v>30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5</v>
      </c>
      <c r="M3069">
        <v>21</v>
      </c>
      <c r="N3069">
        <v>33</v>
      </c>
      <c r="O3069">
        <v>68</v>
      </c>
      <c r="P3069">
        <v>86</v>
      </c>
      <c r="Y3069" t="str">
        <f t="shared" si="525"/>
        <v>521336886</v>
      </c>
      <c r="AA3069" t="str">
        <f t="shared" si="526"/>
        <v/>
      </c>
      <c r="AB3069" t="str">
        <f t="shared" si="527"/>
        <v/>
      </c>
      <c r="AC3069" t="str">
        <f t="shared" si="528"/>
        <v/>
      </c>
      <c r="AD3069" t="str">
        <f t="shared" si="529"/>
        <v/>
      </c>
      <c r="AE3069" t="str">
        <f t="shared" si="530"/>
        <v/>
      </c>
      <c r="AF3069" t="str">
        <f t="shared" si="531"/>
        <v/>
      </c>
      <c r="AG3069" t="str">
        <f t="shared" si="532"/>
        <v/>
      </c>
      <c r="AH3069" t="str">
        <f t="shared" si="533"/>
        <v/>
      </c>
      <c r="AI3069" t="str">
        <f t="shared" si="534"/>
        <v/>
      </c>
      <c r="AY3069">
        <f t="shared" si="535"/>
        <v>213</v>
      </c>
      <c r="BJ3069" t="str">
        <f>IF(E3069&gt;0,"Nagyobb","Kisebb")</f>
        <v>Kisebb</v>
      </c>
    </row>
    <row r="3070" spans="1:62" x14ac:dyDescent="0.25">
      <c r="A3070">
        <v>1961</v>
      </c>
      <c r="B3070">
        <v>29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22</v>
      </c>
      <c r="M3070">
        <v>45</v>
      </c>
      <c r="N3070">
        <v>67</v>
      </c>
      <c r="O3070">
        <v>68</v>
      </c>
      <c r="P3070">
        <v>73</v>
      </c>
      <c r="Y3070" t="str">
        <f t="shared" si="525"/>
        <v>2245676873</v>
      </c>
      <c r="AA3070" t="str">
        <f t="shared" si="526"/>
        <v/>
      </c>
      <c r="AB3070" t="str">
        <f t="shared" si="527"/>
        <v/>
      </c>
      <c r="AC3070" t="str">
        <f t="shared" si="528"/>
        <v>+</v>
      </c>
      <c r="AD3070" t="str">
        <f t="shared" si="529"/>
        <v/>
      </c>
      <c r="AE3070" t="str">
        <f t="shared" si="530"/>
        <v/>
      </c>
      <c r="AF3070" t="str">
        <f t="shared" si="531"/>
        <v/>
      </c>
      <c r="AG3070" t="str">
        <f t="shared" si="532"/>
        <v/>
      </c>
      <c r="AH3070" t="str">
        <f t="shared" si="533"/>
        <v/>
      </c>
      <c r="AI3070" t="str">
        <f t="shared" si="534"/>
        <v/>
      </c>
      <c r="AY3070">
        <f t="shared" si="535"/>
        <v>275</v>
      </c>
      <c r="BJ3070" t="str">
        <f>IF(E3070&gt;0,"Nagyobb","Kisebb")</f>
        <v>Kisebb</v>
      </c>
    </row>
    <row r="3071" spans="1:62" x14ac:dyDescent="0.25">
      <c r="A3071">
        <v>1961</v>
      </c>
      <c r="B3071">
        <v>28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35</v>
      </c>
      <c r="M3071">
        <v>38</v>
      </c>
      <c r="N3071">
        <v>43</v>
      </c>
      <c r="O3071">
        <v>56</v>
      </c>
      <c r="P3071">
        <v>80</v>
      </c>
      <c r="Y3071" t="str">
        <f t="shared" si="525"/>
        <v>3538435680</v>
      </c>
      <c r="AA3071" t="str">
        <f t="shared" si="526"/>
        <v/>
      </c>
      <c r="AB3071" t="str">
        <f t="shared" si="527"/>
        <v/>
      </c>
      <c r="AC3071" t="str">
        <f t="shared" si="528"/>
        <v/>
      </c>
      <c r="AD3071" t="str">
        <f t="shared" si="529"/>
        <v/>
      </c>
      <c r="AE3071" t="str">
        <f t="shared" si="530"/>
        <v/>
      </c>
      <c r="AF3071" t="str">
        <f t="shared" si="531"/>
        <v/>
      </c>
      <c r="AG3071" t="str">
        <f t="shared" si="532"/>
        <v/>
      </c>
      <c r="AH3071" t="str">
        <f t="shared" si="533"/>
        <v/>
      </c>
      <c r="AI3071" t="str">
        <f t="shared" si="534"/>
        <v/>
      </c>
      <c r="AY3071">
        <f t="shared" si="535"/>
        <v>252</v>
      </c>
      <c r="BJ3071" t="str">
        <f>IF(E3071&gt;0,"Nagyobb","Kisebb")</f>
        <v>Kisebb</v>
      </c>
    </row>
    <row r="3072" spans="1:62" x14ac:dyDescent="0.25">
      <c r="A3072">
        <v>1961</v>
      </c>
      <c r="B3072">
        <v>27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39</v>
      </c>
      <c r="M3072">
        <v>56</v>
      </c>
      <c r="N3072">
        <v>69</v>
      </c>
      <c r="O3072">
        <v>75</v>
      </c>
      <c r="P3072">
        <v>76</v>
      </c>
      <c r="Y3072" t="str">
        <f t="shared" si="525"/>
        <v>3956697576</v>
      </c>
      <c r="AA3072" t="str">
        <f t="shared" si="526"/>
        <v/>
      </c>
      <c r="AB3072" t="str">
        <f t="shared" si="527"/>
        <v/>
      </c>
      <c r="AC3072" t="str">
        <f t="shared" si="528"/>
        <v/>
      </c>
      <c r="AD3072" t="str">
        <f t="shared" si="529"/>
        <v>+</v>
      </c>
      <c r="AE3072" t="str">
        <f t="shared" si="530"/>
        <v/>
      </c>
      <c r="AF3072" t="str">
        <f t="shared" si="531"/>
        <v/>
      </c>
      <c r="AG3072" t="str">
        <f t="shared" si="532"/>
        <v/>
      </c>
      <c r="AH3072" t="str">
        <f t="shared" si="533"/>
        <v/>
      </c>
      <c r="AI3072" t="str">
        <f t="shared" si="534"/>
        <v/>
      </c>
      <c r="AY3072">
        <f t="shared" si="535"/>
        <v>315</v>
      </c>
      <c r="BJ3072" t="str">
        <f>IF(E3072&gt;0,"Nagyobb","Kisebb")</f>
        <v>Kisebb</v>
      </c>
    </row>
    <row r="3073" spans="1:62" x14ac:dyDescent="0.25">
      <c r="A3073">
        <v>1961</v>
      </c>
      <c r="B3073">
        <v>26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28</v>
      </c>
      <c r="M3073">
        <v>48</v>
      </c>
      <c r="N3073">
        <v>57</v>
      </c>
      <c r="O3073">
        <v>66</v>
      </c>
      <c r="P3073">
        <v>73</v>
      </c>
      <c r="Y3073" t="str">
        <f t="shared" si="525"/>
        <v>2848576673</v>
      </c>
      <c r="AA3073" t="str">
        <f t="shared" si="526"/>
        <v/>
      </c>
      <c r="AB3073" t="str">
        <f t="shared" si="527"/>
        <v/>
      </c>
      <c r="AC3073" t="str">
        <f t="shared" si="528"/>
        <v/>
      </c>
      <c r="AD3073" t="str">
        <f t="shared" si="529"/>
        <v/>
      </c>
      <c r="AE3073" t="str">
        <f t="shared" si="530"/>
        <v/>
      </c>
      <c r="AF3073" t="str">
        <f t="shared" si="531"/>
        <v/>
      </c>
      <c r="AG3073" t="str">
        <f t="shared" si="532"/>
        <v/>
      </c>
      <c r="AH3073" t="str">
        <f t="shared" si="533"/>
        <v/>
      </c>
      <c r="AI3073" t="str">
        <f t="shared" si="534"/>
        <v/>
      </c>
      <c r="AY3073">
        <f t="shared" si="535"/>
        <v>272</v>
      </c>
      <c r="BJ3073" t="str">
        <f>IF(E3073&gt;0,"Nagyobb","Kisebb")</f>
        <v>Kisebb</v>
      </c>
    </row>
    <row r="3074" spans="1:62" x14ac:dyDescent="0.25">
      <c r="A3074">
        <v>1961</v>
      </c>
      <c r="B3074">
        <v>25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53</v>
      </c>
      <c r="M3074">
        <v>61</v>
      </c>
      <c r="N3074">
        <v>67</v>
      </c>
      <c r="O3074">
        <v>76</v>
      </c>
      <c r="P3074">
        <v>83</v>
      </c>
      <c r="Y3074" t="str">
        <f t="shared" ref="Y3074:Y3137" si="536">L3074&amp;M3074&amp;N3074&amp;O3074&amp;P3074</f>
        <v>5361677683</v>
      </c>
      <c r="AA3074" t="str">
        <f t="shared" ref="AA3074:AA3137" si="537">IF(L3074+1=M3074,"+","")</f>
        <v/>
      </c>
      <c r="AB3074" t="str">
        <f t="shared" ref="AB3074:AB3137" si="538">IF(M3074+1=N3074,"+","")</f>
        <v/>
      </c>
      <c r="AC3074" t="str">
        <f t="shared" ref="AC3074:AC3137" si="539">IF(N3074+1=O3074,"+","")</f>
        <v/>
      </c>
      <c r="AD3074" t="str">
        <f t="shared" ref="AD3074:AD3137" si="540">IF(O3074+1=P3074,"+","")</f>
        <v/>
      </c>
      <c r="AE3074" t="str">
        <f t="shared" ref="AE3074:AE3137" si="541">IF(AA3074&amp;AB3074="++","harom","")</f>
        <v/>
      </c>
      <c r="AF3074" t="str">
        <f t="shared" ref="AF3074:AF3137" si="542">IF(AB3074&amp;AC3074="++","harom","")</f>
        <v/>
      </c>
      <c r="AG3074" t="str">
        <f t="shared" ref="AG3074:AG3137" si="543">IF(AC3074&amp;AD3074="++","harom","")</f>
        <v/>
      </c>
      <c r="AH3074" t="str">
        <f t="shared" ref="AH3074:AH3137" si="544">IF(AA3074&amp;AB3074&amp;AC3074="+++","negy","")</f>
        <v/>
      </c>
      <c r="AI3074" t="str">
        <f t="shared" ref="AI3074:AI3137" si="545">IF(AB3074&amp;AC3074&amp;AD3074="+++","negy","")</f>
        <v/>
      </c>
      <c r="AY3074">
        <f t="shared" ref="AY3074:AY3137" si="546">SUM(L3074:P3074)</f>
        <v>340</v>
      </c>
      <c r="BJ3074" t="str">
        <f>IF(E3074&gt;0,"Nagyobb","Kisebb")</f>
        <v>Kisebb</v>
      </c>
    </row>
    <row r="3075" spans="1:62" x14ac:dyDescent="0.25">
      <c r="A3075">
        <v>1961</v>
      </c>
      <c r="B3075">
        <v>24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21</v>
      </c>
      <c r="M3075">
        <v>36</v>
      </c>
      <c r="N3075">
        <v>42</v>
      </c>
      <c r="O3075">
        <v>65</v>
      </c>
      <c r="P3075">
        <v>74</v>
      </c>
      <c r="Y3075" t="str">
        <f t="shared" si="536"/>
        <v>2136426574</v>
      </c>
      <c r="AA3075" t="str">
        <f t="shared" si="537"/>
        <v/>
      </c>
      <c r="AB3075" t="str">
        <f t="shared" si="538"/>
        <v/>
      </c>
      <c r="AC3075" t="str">
        <f t="shared" si="539"/>
        <v/>
      </c>
      <c r="AD3075" t="str">
        <f t="shared" si="540"/>
        <v/>
      </c>
      <c r="AE3075" t="str">
        <f t="shared" si="541"/>
        <v/>
      </c>
      <c r="AF3075" t="str">
        <f t="shared" si="542"/>
        <v/>
      </c>
      <c r="AG3075" t="str">
        <f t="shared" si="543"/>
        <v/>
      </c>
      <c r="AH3075" t="str">
        <f t="shared" si="544"/>
        <v/>
      </c>
      <c r="AI3075" t="str">
        <f t="shared" si="545"/>
        <v/>
      </c>
      <c r="AY3075">
        <f t="shared" si="546"/>
        <v>238</v>
      </c>
      <c r="BJ3075" t="str">
        <f>IF(E3075&gt;0,"Nagyobb","Kisebb")</f>
        <v>Kisebb</v>
      </c>
    </row>
    <row r="3076" spans="1:62" x14ac:dyDescent="0.25">
      <c r="A3076">
        <v>1961</v>
      </c>
      <c r="B3076">
        <v>23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15</v>
      </c>
      <c r="M3076">
        <v>25</v>
      </c>
      <c r="N3076">
        <v>49</v>
      </c>
      <c r="O3076">
        <v>51</v>
      </c>
      <c r="P3076">
        <v>81</v>
      </c>
      <c r="Y3076" t="str">
        <f t="shared" si="536"/>
        <v>1525495181</v>
      </c>
      <c r="AA3076" t="str">
        <f t="shared" si="537"/>
        <v/>
      </c>
      <c r="AB3076" t="str">
        <f t="shared" si="538"/>
        <v/>
      </c>
      <c r="AC3076" t="str">
        <f t="shared" si="539"/>
        <v/>
      </c>
      <c r="AD3076" t="str">
        <f t="shared" si="540"/>
        <v/>
      </c>
      <c r="AE3076" t="str">
        <f t="shared" si="541"/>
        <v/>
      </c>
      <c r="AF3076" t="str">
        <f t="shared" si="542"/>
        <v/>
      </c>
      <c r="AG3076" t="str">
        <f t="shared" si="543"/>
        <v/>
      </c>
      <c r="AH3076" t="str">
        <f t="shared" si="544"/>
        <v/>
      </c>
      <c r="AI3076" t="str">
        <f t="shared" si="545"/>
        <v/>
      </c>
      <c r="AY3076">
        <f t="shared" si="546"/>
        <v>221</v>
      </c>
      <c r="BJ3076" t="str">
        <f>IF(E3076&gt;0,"Nagyobb","Kisebb")</f>
        <v>Kisebb</v>
      </c>
    </row>
    <row r="3077" spans="1:62" x14ac:dyDescent="0.25">
      <c r="A3077">
        <v>1961</v>
      </c>
      <c r="B3077">
        <v>22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5</v>
      </c>
      <c r="M3077">
        <v>19</v>
      </c>
      <c r="N3077">
        <v>26</v>
      </c>
      <c r="O3077">
        <v>43</v>
      </c>
      <c r="P3077">
        <v>60</v>
      </c>
      <c r="Y3077" t="str">
        <f t="shared" si="536"/>
        <v>519264360</v>
      </c>
      <c r="AA3077" t="str">
        <f t="shared" si="537"/>
        <v/>
      </c>
      <c r="AB3077" t="str">
        <f t="shared" si="538"/>
        <v/>
      </c>
      <c r="AC3077" t="str">
        <f t="shared" si="539"/>
        <v/>
      </c>
      <c r="AD3077" t="str">
        <f t="shared" si="540"/>
        <v/>
      </c>
      <c r="AE3077" t="str">
        <f t="shared" si="541"/>
        <v/>
      </c>
      <c r="AF3077" t="str">
        <f t="shared" si="542"/>
        <v/>
      </c>
      <c r="AG3077" t="str">
        <f t="shared" si="543"/>
        <v/>
      </c>
      <c r="AH3077" t="str">
        <f t="shared" si="544"/>
        <v/>
      </c>
      <c r="AI3077" t="str">
        <f t="shared" si="545"/>
        <v/>
      </c>
      <c r="AY3077">
        <f t="shared" si="546"/>
        <v>153</v>
      </c>
      <c r="BJ3077" t="str">
        <f>IF(E3077&gt;0,"Nagyobb","Kisebb")</f>
        <v>Kisebb</v>
      </c>
    </row>
    <row r="3078" spans="1:62" x14ac:dyDescent="0.25">
      <c r="A3078">
        <v>1961</v>
      </c>
      <c r="B3078">
        <v>21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13</v>
      </c>
      <c r="M3078">
        <v>15</v>
      </c>
      <c r="N3078">
        <v>67</v>
      </c>
      <c r="O3078">
        <v>79</v>
      </c>
      <c r="P3078">
        <v>82</v>
      </c>
      <c r="Y3078" t="str">
        <f t="shared" si="536"/>
        <v>1315677982</v>
      </c>
      <c r="AA3078" t="str">
        <f t="shared" si="537"/>
        <v/>
      </c>
      <c r="AB3078" t="str">
        <f t="shared" si="538"/>
        <v/>
      </c>
      <c r="AC3078" t="str">
        <f t="shared" si="539"/>
        <v/>
      </c>
      <c r="AD3078" t="str">
        <f t="shared" si="540"/>
        <v/>
      </c>
      <c r="AE3078" t="str">
        <f t="shared" si="541"/>
        <v/>
      </c>
      <c r="AF3078" t="str">
        <f t="shared" si="542"/>
        <v/>
      </c>
      <c r="AG3078" t="str">
        <f t="shared" si="543"/>
        <v/>
      </c>
      <c r="AH3078" t="str">
        <f t="shared" si="544"/>
        <v/>
      </c>
      <c r="AI3078" t="str">
        <f t="shared" si="545"/>
        <v/>
      </c>
      <c r="AY3078">
        <f t="shared" si="546"/>
        <v>256</v>
      </c>
      <c r="BJ3078" t="str">
        <f>IF(E3078&gt;0,"Nagyobb","Kisebb")</f>
        <v>Kisebb</v>
      </c>
    </row>
    <row r="3079" spans="1:62" x14ac:dyDescent="0.25">
      <c r="A3079">
        <v>1961</v>
      </c>
      <c r="B3079">
        <v>20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14</v>
      </c>
      <c r="M3079">
        <v>18</v>
      </c>
      <c r="N3079">
        <v>36</v>
      </c>
      <c r="O3079">
        <v>55</v>
      </c>
      <c r="P3079">
        <v>85</v>
      </c>
      <c r="Y3079" t="str">
        <f t="shared" si="536"/>
        <v>1418365585</v>
      </c>
      <c r="AA3079" t="str">
        <f t="shared" si="537"/>
        <v/>
      </c>
      <c r="AB3079" t="str">
        <f t="shared" si="538"/>
        <v/>
      </c>
      <c r="AC3079" t="str">
        <f t="shared" si="539"/>
        <v/>
      </c>
      <c r="AD3079" t="str">
        <f t="shared" si="540"/>
        <v/>
      </c>
      <c r="AE3079" t="str">
        <f t="shared" si="541"/>
        <v/>
      </c>
      <c r="AF3079" t="str">
        <f t="shared" si="542"/>
        <v/>
      </c>
      <c r="AG3079" t="str">
        <f t="shared" si="543"/>
        <v/>
      </c>
      <c r="AH3079" t="str">
        <f t="shared" si="544"/>
        <v/>
      </c>
      <c r="AI3079" t="str">
        <f t="shared" si="545"/>
        <v/>
      </c>
      <c r="AY3079">
        <f t="shared" si="546"/>
        <v>208</v>
      </c>
      <c r="BJ3079" t="str">
        <f>IF(E3079&gt;0,"Nagyobb","Kisebb")</f>
        <v>Kisebb</v>
      </c>
    </row>
    <row r="3080" spans="1:62" x14ac:dyDescent="0.25">
      <c r="A3080">
        <v>1961</v>
      </c>
      <c r="B3080">
        <v>19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11</v>
      </c>
      <c r="M3080">
        <v>21</v>
      </c>
      <c r="N3080">
        <v>32</v>
      </c>
      <c r="O3080">
        <v>50</v>
      </c>
      <c r="P3080">
        <v>77</v>
      </c>
      <c r="Y3080" t="str">
        <f t="shared" si="536"/>
        <v>1121325077</v>
      </c>
      <c r="AA3080" t="str">
        <f t="shared" si="537"/>
        <v/>
      </c>
      <c r="AB3080" t="str">
        <f t="shared" si="538"/>
        <v/>
      </c>
      <c r="AC3080" t="str">
        <f t="shared" si="539"/>
        <v/>
      </c>
      <c r="AD3080" t="str">
        <f t="shared" si="540"/>
        <v/>
      </c>
      <c r="AE3080" t="str">
        <f t="shared" si="541"/>
        <v/>
      </c>
      <c r="AF3080" t="str">
        <f t="shared" si="542"/>
        <v/>
      </c>
      <c r="AG3080" t="str">
        <f t="shared" si="543"/>
        <v/>
      </c>
      <c r="AH3080" t="str">
        <f t="shared" si="544"/>
        <v/>
      </c>
      <c r="AI3080" t="str">
        <f t="shared" si="545"/>
        <v/>
      </c>
      <c r="AY3080">
        <f t="shared" si="546"/>
        <v>191</v>
      </c>
      <c r="BJ3080" t="str">
        <f>IF(E3080&gt;0,"Nagyobb","Kisebb")</f>
        <v>Kisebb</v>
      </c>
    </row>
    <row r="3081" spans="1:62" x14ac:dyDescent="0.25">
      <c r="A3081">
        <v>1961</v>
      </c>
      <c r="B3081">
        <v>18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</v>
      </c>
      <c r="M3081">
        <v>15</v>
      </c>
      <c r="N3081">
        <v>33</v>
      </c>
      <c r="O3081">
        <v>35</v>
      </c>
      <c r="P3081">
        <v>49</v>
      </c>
      <c r="Y3081" t="str">
        <f t="shared" si="536"/>
        <v>115333549</v>
      </c>
      <c r="AA3081" t="str">
        <f t="shared" si="537"/>
        <v/>
      </c>
      <c r="AB3081" t="str">
        <f t="shared" si="538"/>
        <v/>
      </c>
      <c r="AC3081" t="str">
        <f t="shared" si="539"/>
        <v/>
      </c>
      <c r="AD3081" t="str">
        <f t="shared" si="540"/>
        <v/>
      </c>
      <c r="AE3081" t="str">
        <f t="shared" si="541"/>
        <v/>
      </c>
      <c r="AF3081" t="str">
        <f t="shared" si="542"/>
        <v/>
      </c>
      <c r="AG3081" t="str">
        <f t="shared" si="543"/>
        <v/>
      </c>
      <c r="AH3081" t="str">
        <f t="shared" si="544"/>
        <v/>
      </c>
      <c r="AI3081" t="str">
        <f t="shared" si="545"/>
        <v/>
      </c>
      <c r="AY3081">
        <f t="shared" si="546"/>
        <v>133</v>
      </c>
      <c r="BJ3081" t="str">
        <f>IF(E3081&gt;0,"Nagyobb","Kisebb")</f>
        <v>Kisebb</v>
      </c>
    </row>
    <row r="3082" spans="1:62" x14ac:dyDescent="0.25">
      <c r="A3082">
        <v>1961</v>
      </c>
      <c r="B3082">
        <v>17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2</v>
      </c>
      <c r="M3082">
        <v>5</v>
      </c>
      <c r="N3082">
        <v>67</v>
      </c>
      <c r="O3082">
        <v>73</v>
      </c>
      <c r="P3082">
        <v>87</v>
      </c>
      <c r="Y3082" t="str">
        <f t="shared" si="536"/>
        <v>25677387</v>
      </c>
      <c r="AA3082" t="str">
        <f t="shared" si="537"/>
        <v/>
      </c>
      <c r="AB3082" t="str">
        <f t="shared" si="538"/>
        <v/>
      </c>
      <c r="AC3082" t="str">
        <f t="shared" si="539"/>
        <v/>
      </c>
      <c r="AD3082" t="str">
        <f t="shared" si="540"/>
        <v/>
      </c>
      <c r="AE3082" t="str">
        <f t="shared" si="541"/>
        <v/>
      </c>
      <c r="AF3082" t="str">
        <f t="shared" si="542"/>
        <v/>
      </c>
      <c r="AG3082" t="str">
        <f t="shared" si="543"/>
        <v/>
      </c>
      <c r="AH3082" t="str">
        <f t="shared" si="544"/>
        <v/>
      </c>
      <c r="AI3082" t="str">
        <f t="shared" si="545"/>
        <v/>
      </c>
      <c r="AY3082">
        <f t="shared" si="546"/>
        <v>234</v>
      </c>
      <c r="BJ3082" t="str">
        <f>IF(E3082&gt;0,"Nagyobb","Kisebb")</f>
        <v>Kisebb</v>
      </c>
    </row>
    <row r="3083" spans="1:62" x14ac:dyDescent="0.25">
      <c r="A3083">
        <v>1961</v>
      </c>
      <c r="B3083">
        <v>16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7</v>
      </c>
      <c r="M3083">
        <v>12</v>
      </c>
      <c r="N3083">
        <v>36</v>
      </c>
      <c r="O3083">
        <v>44</v>
      </c>
      <c r="P3083">
        <v>84</v>
      </c>
      <c r="Y3083" t="str">
        <f t="shared" si="536"/>
        <v>712364484</v>
      </c>
      <c r="AA3083" t="str">
        <f t="shared" si="537"/>
        <v/>
      </c>
      <c r="AB3083" t="str">
        <f t="shared" si="538"/>
        <v/>
      </c>
      <c r="AC3083" t="str">
        <f t="shared" si="539"/>
        <v/>
      </c>
      <c r="AD3083" t="str">
        <f t="shared" si="540"/>
        <v/>
      </c>
      <c r="AE3083" t="str">
        <f t="shared" si="541"/>
        <v/>
      </c>
      <c r="AF3083" t="str">
        <f t="shared" si="542"/>
        <v/>
      </c>
      <c r="AG3083" t="str">
        <f t="shared" si="543"/>
        <v/>
      </c>
      <c r="AH3083" t="str">
        <f t="shared" si="544"/>
        <v/>
      </c>
      <c r="AI3083" t="str">
        <f t="shared" si="545"/>
        <v/>
      </c>
      <c r="AY3083">
        <f t="shared" si="546"/>
        <v>183</v>
      </c>
      <c r="BJ3083" t="str">
        <f>IF(E3083&gt;0,"Nagyobb","Kisebb")</f>
        <v>Kisebb</v>
      </c>
    </row>
    <row r="3084" spans="1:62" x14ac:dyDescent="0.25">
      <c r="A3084">
        <v>1961</v>
      </c>
      <c r="B3084">
        <v>15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11</v>
      </c>
      <c r="M3084">
        <v>28</v>
      </c>
      <c r="N3084">
        <v>51</v>
      </c>
      <c r="O3084">
        <v>63</v>
      </c>
      <c r="P3084">
        <v>85</v>
      </c>
      <c r="Y3084" t="str">
        <f t="shared" si="536"/>
        <v>1128516385</v>
      </c>
      <c r="AA3084" t="str">
        <f t="shared" si="537"/>
        <v/>
      </c>
      <c r="AB3084" t="str">
        <f t="shared" si="538"/>
        <v/>
      </c>
      <c r="AC3084" t="str">
        <f t="shared" si="539"/>
        <v/>
      </c>
      <c r="AD3084" t="str">
        <f t="shared" si="540"/>
        <v/>
      </c>
      <c r="AE3084" t="str">
        <f t="shared" si="541"/>
        <v/>
      </c>
      <c r="AF3084" t="str">
        <f t="shared" si="542"/>
        <v/>
      </c>
      <c r="AG3084" t="str">
        <f t="shared" si="543"/>
        <v/>
      </c>
      <c r="AH3084" t="str">
        <f t="shared" si="544"/>
        <v/>
      </c>
      <c r="AI3084" t="str">
        <f t="shared" si="545"/>
        <v/>
      </c>
      <c r="AY3084">
        <f t="shared" si="546"/>
        <v>238</v>
      </c>
      <c r="BJ3084" t="str">
        <f>IF(E3084&gt;0,"Nagyobb","Kisebb")</f>
        <v>Kisebb</v>
      </c>
    </row>
    <row r="3085" spans="1:62" x14ac:dyDescent="0.25">
      <c r="A3085">
        <v>1961</v>
      </c>
      <c r="B3085">
        <v>14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28</v>
      </c>
      <c r="M3085">
        <v>38</v>
      </c>
      <c r="N3085">
        <v>45</v>
      </c>
      <c r="O3085">
        <v>46</v>
      </c>
      <c r="P3085">
        <v>75</v>
      </c>
      <c r="Y3085" t="str">
        <f t="shared" si="536"/>
        <v>2838454675</v>
      </c>
      <c r="AA3085" t="str">
        <f t="shared" si="537"/>
        <v/>
      </c>
      <c r="AB3085" t="str">
        <f t="shared" si="538"/>
        <v/>
      </c>
      <c r="AC3085" t="str">
        <f t="shared" si="539"/>
        <v>+</v>
      </c>
      <c r="AD3085" t="str">
        <f t="shared" si="540"/>
        <v/>
      </c>
      <c r="AE3085" t="str">
        <f t="shared" si="541"/>
        <v/>
      </c>
      <c r="AF3085" t="str">
        <f t="shared" si="542"/>
        <v/>
      </c>
      <c r="AG3085" t="str">
        <f t="shared" si="543"/>
        <v/>
      </c>
      <c r="AH3085" t="str">
        <f t="shared" si="544"/>
        <v/>
      </c>
      <c r="AI3085" t="str">
        <f t="shared" si="545"/>
        <v/>
      </c>
      <c r="AY3085">
        <f t="shared" si="546"/>
        <v>232</v>
      </c>
      <c r="BJ3085" t="str">
        <f>IF(E3085&gt;0,"Nagyobb","Kisebb")</f>
        <v>Kisebb</v>
      </c>
    </row>
    <row r="3086" spans="1:62" x14ac:dyDescent="0.25">
      <c r="A3086">
        <v>1961</v>
      </c>
      <c r="B3086">
        <v>13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23</v>
      </c>
      <c r="M3086">
        <v>33</v>
      </c>
      <c r="N3086">
        <v>48</v>
      </c>
      <c r="O3086">
        <v>63</v>
      </c>
      <c r="P3086">
        <v>73</v>
      </c>
      <c r="Y3086" t="str">
        <f t="shared" si="536"/>
        <v>2333486373</v>
      </c>
      <c r="AA3086" t="str">
        <f t="shared" si="537"/>
        <v/>
      </c>
      <c r="AB3086" t="str">
        <f t="shared" si="538"/>
        <v/>
      </c>
      <c r="AC3086" t="str">
        <f t="shared" si="539"/>
        <v/>
      </c>
      <c r="AD3086" t="str">
        <f t="shared" si="540"/>
        <v/>
      </c>
      <c r="AE3086" t="str">
        <f t="shared" si="541"/>
        <v/>
      </c>
      <c r="AF3086" t="str">
        <f t="shared" si="542"/>
        <v/>
      </c>
      <c r="AG3086" t="str">
        <f t="shared" si="543"/>
        <v/>
      </c>
      <c r="AH3086" t="str">
        <f t="shared" si="544"/>
        <v/>
      </c>
      <c r="AI3086" t="str">
        <f t="shared" si="545"/>
        <v/>
      </c>
      <c r="AY3086">
        <f t="shared" si="546"/>
        <v>240</v>
      </c>
      <c r="BJ3086" t="str">
        <f>IF(E3086&gt;0,"Nagyobb","Kisebb")</f>
        <v>Kisebb</v>
      </c>
    </row>
    <row r="3087" spans="1:62" x14ac:dyDescent="0.25">
      <c r="A3087">
        <v>1961</v>
      </c>
      <c r="B3087">
        <v>12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35</v>
      </c>
      <c r="M3087">
        <v>39</v>
      </c>
      <c r="N3087">
        <v>45</v>
      </c>
      <c r="O3087">
        <v>47</v>
      </c>
      <c r="P3087">
        <v>87</v>
      </c>
      <c r="Y3087" t="str">
        <f t="shared" si="536"/>
        <v>3539454787</v>
      </c>
      <c r="AA3087" t="str">
        <f t="shared" si="537"/>
        <v/>
      </c>
      <c r="AB3087" t="str">
        <f t="shared" si="538"/>
        <v/>
      </c>
      <c r="AC3087" t="str">
        <f t="shared" si="539"/>
        <v/>
      </c>
      <c r="AD3087" t="str">
        <f t="shared" si="540"/>
        <v/>
      </c>
      <c r="AE3087" t="str">
        <f t="shared" si="541"/>
        <v/>
      </c>
      <c r="AF3087" t="str">
        <f t="shared" si="542"/>
        <v/>
      </c>
      <c r="AG3087" t="str">
        <f t="shared" si="543"/>
        <v/>
      </c>
      <c r="AH3087" t="str">
        <f t="shared" si="544"/>
        <v/>
      </c>
      <c r="AI3087" t="str">
        <f t="shared" si="545"/>
        <v/>
      </c>
      <c r="AY3087">
        <f t="shared" si="546"/>
        <v>253</v>
      </c>
      <c r="BJ3087" t="str">
        <f>IF(E3087&gt;0,"Nagyobb","Kisebb")</f>
        <v>Kisebb</v>
      </c>
    </row>
    <row r="3088" spans="1:62" x14ac:dyDescent="0.25">
      <c r="A3088">
        <v>1961</v>
      </c>
      <c r="B3088">
        <v>11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</v>
      </c>
      <c r="M3088">
        <v>26</v>
      </c>
      <c r="N3088">
        <v>46</v>
      </c>
      <c r="O3088">
        <v>65</v>
      </c>
      <c r="P3088">
        <v>81</v>
      </c>
      <c r="Y3088" t="str">
        <f t="shared" si="536"/>
        <v>326466581</v>
      </c>
      <c r="AA3088" t="str">
        <f t="shared" si="537"/>
        <v/>
      </c>
      <c r="AB3088" t="str">
        <f t="shared" si="538"/>
        <v/>
      </c>
      <c r="AC3088" t="str">
        <f t="shared" si="539"/>
        <v/>
      </c>
      <c r="AD3088" t="str">
        <f t="shared" si="540"/>
        <v/>
      </c>
      <c r="AE3088" t="str">
        <f t="shared" si="541"/>
        <v/>
      </c>
      <c r="AF3088" t="str">
        <f t="shared" si="542"/>
        <v/>
      </c>
      <c r="AG3088" t="str">
        <f t="shared" si="543"/>
        <v/>
      </c>
      <c r="AH3088" t="str">
        <f t="shared" si="544"/>
        <v/>
      </c>
      <c r="AI3088" t="str">
        <f t="shared" si="545"/>
        <v/>
      </c>
      <c r="AY3088">
        <f t="shared" si="546"/>
        <v>221</v>
      </c>
      <c r="BJ3088" t="str">
        <f>IF(E3088&gt;0,"Nagyobb","Kisebb")</f>
        <v>Kisebb</v>
      </c>
    </row>
    <row r="3089" spans="1:62" x14ac:dyDescent="0.25">
      <c r="A3089">
        <v>1961</v>
      </c>
      <c r="B3089">
        <v>10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14</v>
      </c>
      <c r="M3089">
        <v>26</v>
      </c>
      <c r="N3089">
        <v>49</v>
      </c>
      <c r="O3089">
        <v>58</v>
      </c>
      <c r="P3089">
        <v>81</v>
      </c>
      <c r="Y3089" t="str">
        <f t="shared" si="536"/>
        <v>1426495881</v>
      </c>
      <c r="AA3089" t="str">
        <f t="shared" si="537"/>
        <v/>
      </c>
      <c r="AB3089" t="str">
        <f t="shared" si="538"/>
        <v/>
      </c>
      <c r="AC3089" t="str">
        <f t="shared" si="539"/>
        <v/>
      </c>
      <c r="AD3089" t="str">
        <f t="shared" si="540"/>
        <v/>
      </c>
      <c r="AE3089" t="str">
        <f t="shared" si="541"/>
        <v/>
      </c>
      <c r="AF3089" t="str">
        <f t="shared" si="542"/>
        <v/>
      </c>
      <c r="AG3089" t="str">
        <f t="shared" si="543"/>
        <v/>
      </c>
      <c r="AH3089" t="str">
        <f t="shared" si="544"/>
        <v/>
      </c>
      <c r="AI3089" t="str">
        <f t="shared" si="545"/>
        <v/>
      </c>
      <c r="AY3089">
        <f t="shared" si="546"/>
        <v>228</v>
      </c>
      <c r="BJ3089" t="str">
        <f>IF(E3089&gt;0,"Nagyobb","Kisebb")</f>
        <v>Kisebb</v>
      </c>
    </row>
    <row r="3090" spans="1:62" x14ac:dyDescent="0.25">
      <c r="A3090">
        <v>1961</v>
      </c>
      <c r="B3090">
        <v>9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18</v>
      </c>
      <c r="N3090">
        <v>27</v>
      </c>
      <c r="O3090">
        <v>47</v>
      </c>
      <c r="P3090">
        <v>77</v>
      </c>
      <c r="Y3090" t="str">
        <f t="shared" si="536"/>
        <v>1418274777</v>
      </c>
      <c r="AA3090" t="str">
        <f t="shared" si="537"/>
        <v/>
      </c>
      <c r="AB3090" t="str">
        <f t="shared" si="538"/>
        <v/>
      </c>
      <c r="AC3090" t="str">
        <f t="shared" si="539"/>
        <v/>
      </c>
      <c r="AD3090" t="str">
        <f t="shared" si="540"/>
        <v/>
      </c>
      <c r="AE3090" t="str">
        <f t="shared" si="541"/>
        <v/>
      </c>
      <c r="AF3090" t="str">
        <f t="shared" si="542"/>
        <v/>
      </c>
      <c r="AG3090" t="str">
        <f t="shared" si="543"/>
        <v/>
      </c>
      <c r="AH3090" t="str">
        <f t="shared" si="544"/>
        <v/>
      </c>
      <c r="AI3090" t="str">
        <f t="shared" si="545"/>
        <v/>
      </c>
      <c r="AY3090">
        <f t="shared" si="546"/>
        <v>183</v>
      </c>
      <c r="BJ3090" t="str">
        <f>IF(E3090&gt;0,"Nagyobb","Kisebb")</f>
        <v>Kisebb</v>
      </c>
    </row>
    <row r="3091" spans="1:62" x14ac:dyDescent="0.25">
      <c r="A3091">
        <v>1961</v>
      </c>
      <c r="B3091">
        <v>8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9</v>
      </c>
      <c r="M3091">
        <v>45</v>
      </c>
      <c r="N3091">
        <v>53</v>
      </c>
      <c r="O3091">
        <v>74</v>
      </c>
      <c r="P3091">
        <v>80</v>
      </c>
      <c r="Y3091" t="str">
        <f t="shared" si="536"/>
        <v>945537480</v>
      </c>
      <c r="AA3091" t="str">
        <f t="shared" si="537"/>
        <v/>
      </c>
      <c r="AB3091" t="str">
        <f t="shared" si="538"/>
        <v/>
      </c>
      <c r="AC3091" t="str">
        <f t="shared" si="539"/>
        <v/>
      </c>
      <c r="AD3091" t="str">
        <f t="shared" si="540"/>
        <v/>
      </c>
      <c r="AE3091" t="str">
        <f t="shared" si="541"/>
        <v/>
      </c>
      <c r="AF3091" t="str">
        <f t="shared" si="542"/>
        <v/>
      </c>
      <c r="AG3091" t="str">
        <f t="shared" si="543"/>
        <v/>
      </c>
      <c r="AH3091" t="str">
        <f t="shared" si="544"/>
        <v/>
      </c>
      <c r="AI3091" t="str">
        <f t="shared" si="545"/>
        <v/>
      </c>
      <c r="AY3091">
        <f t="shared" si="546"/>
        <v>261</v>
      </c>
      <c r="BJ3091" t="str">
        <f>IF(E3091&gt;0,"Nagyobb","Kisebb")</f>
        <v>Kisebb</v>
      </c>
    </row>
    <row r="3092" spans="1:62" x14ac:dyDescent="0.25">
      <c r="A3092">
        <v>1961</v>
      </c>
      <c r="B3092">
        <v>7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5</v>
      </c>
      <c r="M3092">
        <v>10</v>
      </c>
      <c r="N3092">
        <v>15</v>
      </c>
      <c r="O3092">
        <v>28</v>
      </c>
      <c r="P3092">
        <v>39</v>
      </c>
      <c r="Y3092" t="str">
        <f t="shared" si="536"/>
        <v>510152839</v>
      </c>
      <c r="AA3092" t="str">
        <f t="shared" si="537"/>
        <v/>
      </c>
      <c r="AB3092" t="str">
        <f t="shared" si="538"/>
        <v/>
      </c>
      <c r="AC3092" t="str">
        <f t="shared" si="539"/>
        <v/>
      </c>
      <c r="AD3092" t="str">
        <f t="shared" si="540"/>
        <v/>
      </c>
      <c r="AE3092" t="str">
        <f t="shared" si="541"/>
        <v/>
      </c>
      <c r="AF3092" t="str">
        <f t="shared" si="542"/>
        <v/>
      </c>
      <c r="AG3092" t="str">
        <f t="shared" si="543"/>
        <v/>
      </c>
      <c r="AH3092" t="str">
        <f t="shared" si="544"/>
        <v/>
      </c>
      <c r="AI3092" t="str">
        <f t="shared" si="545"/>
        <v/>
      </c>
      <c r="AY3092">
        <f t="shared" si="546"/>
        <v>97</v>
      </c>
      <c r="BJ3092" t="str">
        <f>IF(E3092&gt;0,"Nagyobb","Kisebb")</f>
        <v>Kisebb</v>
      </c>
    </row>
    <row r="3093" spans="1:62" x14ac:dyDescent="0.25">
      <c r="A3093">
        <v>1961</v>
      </c>
      <c r="B3093">
        <v>6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14</v>
      </c>
      <c r="M3093">
        <v>23</v>
      </c>
      <c r="N3093">
        <v>57</v>
      </c>
      <c r="O3093">
        <v>82</v>
      </c>
      <c r="P3093">
        <v>86</v>
      </c>
      <c r="Y3093" t="str">
        <f t="shared" si="536"/>
        <v>1423578286</v>
      </c>
      <c r="AA3093" t="str">
        <f t="shared" si="537"/>
        <v/>
      </c>
      <c r="AB3093" t="str">
        <f t="shared" si="538"/>
        <v/>
      </c>
      <c r="AC3093" t="str">
        <f t="shared" si="539"/>
        <v/>
      </c>
      <c r="AD3093" t="str">
        <f t="shared" si="540"/>
        <v/>
      </c>
      <c r="AE3093" t="str">
        <f t="shared" si="541"/>
        <v/>
      </c>
      <c r="AF3093" t="str">
        <f t="shared" si="542"/>
        <v/>
      </c>
      <c r="AG3093" t="str">
        <f t="shared" si="543"/>
        <v/>
      </c>
      <c r="AH3093" t="str">
        <f t="shared" si="544"/>
        <v/>
      </c>
      <c r="AI3093" t="str">
        <f t="shared" si="545"/>
        <v/>
      </c>
      <c r="AY3093">
        <f t="shared" si="546"/>
        <v>262</v>
      </c>
      <c r="BJ3093" t="str">
        <f>IF(E3093&gt;0,"Nagyobb","Kisebb")</f>
        <v>Kisebb</v>
      </c>
    </row>
    <row r="3094" spans="1:62" x14ac:dyDescent="0.25">
      <c r="A3094">
        <v>1961</v>
      </c>
      <c r="B3094">
        <v>5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11</v>
      </c>
      <c r="M3094">
        <v>31</v>
      </c>
      <c r="N3094">
        <v>36</v>
      </c>
      <c r="O3094">
        <v>58</v>
      </c>
      <c r="P3094">
        <v>79</v>
      </c>
      <c r="Y3094" t="str">
        <f t="shared" si="536"/>
        <v>1131365879</v>
      </c>
      <c r="AA3094" t="str">
        <f t="shared" si="537"/>
        <v/>
      </c>
      <c r="AB3094" t="str">
        <f t="shared" si="538"/>
        <v/>
      </c>
      <c r="AC3094" t="str">
        <f t="shared" si="539"/>
        <v/>
      </c>
      <c r="AD3094" t="str">
        <f t="shared" si="540"/>
        <v/>
      </c>
      <c r="AE3094" t="str">
        <f t="shared" si="541"/>
        <v/>
      </c>
      <c r="AF3094" t="str">
        <f t="shared" si="542"/>
        <v/>
      </c>
      <c r="AG3094" t="str">
        <f t="shared" si="543"/>
        <v/>
      </c>
      <c r="AH3094" t="str">
        <f t="shared" si="544"/>
        <v/>
      </c>
      <c r="AI3094" t="str">
        <f t="shared" si="545"/>
        <v/>
      </c>
      <c r="AY3094">
        <f t="shared" si="546"/>
        <v>215</v>
      </c>
      <c r="BJ3094" t="str">
        <f>IF(E3094&gt;0,"Nagyobb","Kisebb")</f>
        <v>Kisebb</v>
      </c>
    </row>
    <row r="3095" spans="1:62" x14ac:dyDescent="0.25">
      <c r="A3095">
        <v>1961</v>
      </c>
      <c r="B3095">
        <v>4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7</v>
      </c>
      <c r="M3095">
        <v>27</v>
      </c>
      <c r="N3095">
        <v>62</v>
      </c>
      <c r="O3095">
        <v>66</v>
      </c>
      <c r="P3095">
        <v>67</v>
      </c>
      <c r="Y3095" t="str">
        <f t="shared" si="536"/>
        <v>727626667</v>
      </c>
      <c r="AA3095" t="str">
        <f t="shared" si="537"/>
        <v/>
      </c>
      <c r="AB3095" t="str">
        <f t="shared" si="538"/>
        <v/>
      </c>
      <c r="AC3095" t="str">
        <f t="shared" si="539"/>
        <v/>
      </c>
      <c r="AD3095" t="str">
        <f t="shared" si="540"/>
        <v>+</v>
      </c>
      <c r="AE3095" t="str">
        <f t="shared" si="541"/>
        <v/>
      </c>
      <c r="AF3095" t="str">
        <f t="shared" si="542"/>
        <v/>
      </c>
      <c r="AG3095" t="str">
        <f t="shared" si="543"/>
        <v/>
      </c>
      <c r="AH3095" t="str">
        <f t="shared" si="544"/>
        <v/>
      </c>
      <c r="AI3095" t="str">
        <f t="shared" si="545"/>
        <v/>
      </c>
      <c r="AY3095">
        <f t="shared" si="546"/>
        <v>229</v>
      </c>
      <c r="BJ3095" t="str">
        <f>IF(E3095&gt;0,"Nagyobb","Kisebb")</f>
        <v>Kisebb</v>
      </c>
    </row>
    <row r="3096" spans="1:62" x14ac:dyDescent="0.25">
      <c r="A3096">
        <v>1961</v>
      </c>
      <c r="B3096">
        <v>3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18</v>
      </c>
      <c r="M3096">
        <v>47</v>
      </c>
      <c r="N3096">
        <v>55</v>
      </c>
      <c r="O3096">
        <v>71</v>
      </c>
      <c r="P3096">
        <v>82</v>
      </c>
      <c r="Y3096" t="str">
        <f t="shared" si="536"/>
        <v>1847557182</v>
      </c>
      <c r="AA3096" t="str">
        <f t="shared" si="537"/>
        <v/>
      </c>
      <c r="AB3096" t="str">
        <f t="shared" si="538"/>
        <v/>
      </c>
      <c r="AC3096" t="str">
        <f t="shared" si="539"/>
        <v/>
      </c>
      <c r="AD3096" t="str">
        <f t="shared" si="540"/>
        <v/>
      </c>
      <c r="AE3096" t="str">
        <f t="shared" si="541"/>
        <v/>
      </c>
      <c r="AF3096" t="str">
        <f t="shared" si="542"/>
        <v/>
      </c>
      <c r="AG3096" t="str">
        <f t="shared" si="543"/>
        <v/>
      </c>
      <c r="AH3096" t="str">
        <f t="shared" si="544"/>
        <v/>
      </c>
      <c r="AI3096" t="str">
        <f t="shared" si="545"/>
        <v/>
      </c>
      <c r="AY3096">
        <f t="shared" si="546"/>
        <v>273</v>
      </c>
      <c r="BJ3096" t="str">
        <f>IF(E3096&gt;0,"Nagyobb","Kisebb")</f>
        <v>Kisebb</v>
      </c>
    </row>
    <row r="3097" spans="1:62" x14ac:dyDescent="0.25">
      <c r="A3097">
        <v>1961</v>
      </c>
      <c r="B3097">
        <v>2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34</v>
      </c>
      <c r="M3097">
        <v>68</v>
      </c>
      <c r="N3097">
        <v>69</v>
      </c>
      <c r="O3097">
        <v>87</v>
      </c>
      <c r="P3097">
        <v>88</v>
      </c>
      <c r="Y3097" t="str">
        <f t="shared" si="536"/>
        <v>3468698788</v>
      </c>
      <c r="AA3097" t="str">
        <f t="shared" si="537"/>
        <v/>
      </c>
      <c r="AB3097" t="str">
        <f t="shared" si="538"/>
        <v>+</v>
      </c>
      <c r="AC3097" t="str">
        <f t="shared" si="539"/>
        <v/>
      </c>
      <c r="AD3097" t="str">
        <f t="shared" si="540"/>
        <v>+</v>
      </c>
      <c r="AE3097" t="str">
        <f t="shared" si="541"/>
        <v/>
      </c>
      <c r="AF3097" t="str">
        <f t="shared" si="542"/>
        <v/>
      </c>
      <c r="AG3097" t="str">
        <f t="shared" si="543"/>
        <v/>
      </c>
      <c r="AH3097" t="str">
        <f t="shared" si="544"/>
        <v/>
      </c>
      <c r="AI3097" t="str">
        <f t="shared" si="545"/>
        <v/>
      </c>
      <c r="AY3097">
        <f t="shared" si="546"/>
        <v>346</v>
      </c>
      <c r="BJ3097" t="str">
        <f>IF(E3097&gt;0,"Nagyobb","Kisebb")</f>
        <v>Kisebb</v>
      </c>
    </row>
    <row r="3098" spans="1:62" x14ac:dyDescent="0.25">
      <c r="A3098">
        <v>1961</v>
      </c>
      <c r="B3098">
        <v>1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13</v>
      </c>
      <c r="M3098">
        <v>22</v>
      </c>
      <c r="N3098">
        <v>43</v>
      </c>
      <c r="O3098">
        <v>45</v>
      </c>
      <c r="P3098">
        <v>77</v>
      </c>
      <c r="Y3098" t="str">
        <f t="shared" si="536"/>
        <v>1322434577</v>
      </c>
      <c r="AA3098" t="str">
        <f t="shared" si="537"/>
        <v/>
      </c>
      <c r="AB3098" t="str">
        <f t="shared" si="538"/>
        <v/>
      </c>
      <c r="AC3098" t="str">
        <f t="shared" si="539"/>
        <v/>
      </c>
      <c r="AD3098" t="str">
        <f t="shared" si="540"/>
        <v/>
      </c>
      <c r="AE3098" t="str">
        <f t="shared" si="541"/>
        <v/>
      </c>
      <c r="AF3098" t="str">
        <f t="shared" si="542"/>
        <v/>
      </c>
      <c r="AG3098" t="str">
        <f t="shared" si="543"/>
        <v/>
      </c>
      <c r="AH3098" t="str">
        <f t="shared" si="544"/>
        <v/>
      </c>
      <c r="AI3098" t="str">
        <f t="shared" si="545"/>
        <v/>
      </c>
      <c r="AY3098">
        <f t="shared" si="546"/>
        <v>200</v>
      </c>
      <c r="BJ3098" t="str">
        <f>IF(E3098&gt;0,"Nagyobb","Kisebb")</f>
        <v>Kisebb</v>
      </c>
    </row>
    <row r="3099" spans="1:62" x14ac:dyDescent="0.25">
      <c r="A3099">
        <v>1960</v>
      </c>
      <c r="B3099">
        <v>53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17</v>
      </c>
      <c r="M3099">
        <v>24</v>
      </c>
      <c r="N3099">
        <v>34</v>
      </c>
      <c r="O3099">
        <v>35</v>
      </c>
      <c r="P3099">
        <v>45</v>
      </c>
      <c r="Y3099" t="str">
        <f t="shared" si="536"/>
        <v>1724343545</v>
      </c>
      <c r="AA3099" t="str">
        <f t="shared" si="537"/>
        <v/>
      </c>
      <c r="AB3099" t="str">
        <f t="shared" si="538"/>
        <v/>
      </c>
      <c r="AC3099" t="str">
        <f t="shared" si="539"/>
        <v>+</v>
      </c>
      <c r="AD3099" t="str">
        <f t="shared" si="540"/>
        <v/>
      </c>
      <c r="AE3099" t="str">
        <f t="shared" si="541"/>
        <v/>
      </c>
      <c r="AF3099" t="str">
        <f t="shared" si="542"/>
        <v/>
      </c>
      <c r="AG3099" t="str">
        <f t="shared" si="543"/>
        <v/>
      </c>
      <c r="AH3099" t="str">
        <f t="shared" si="544"/>
        <v/>
      </c>
      <c r="AI3099" t="str">
        <f t="shared" si="545"/>
        <v/>
      </c>
      <c r="AY3099">
        <f t="shared" si="546"/>
        <v>155</v>
      </c>
      <c r="BJ3099" t="str">
        <f>IF(E3099&gt;0,"Nagyobb","Kisebb")</f>
        <v>Kisebb</v>
      </c>
    </row>
    <row r="3100" spans="1:62" x14ac:dyDescent="0.25">
      <c r="A3100">
        <v>1960</v>
      </c>
      <c r="B3100">
        <v>52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5</v>
      </c>
      <c r="M3100">
        <v>15</v>
      </c>
      <c r="N3100">
        <v>34</v>
      </c>
      <c r="O3100">
        <v>53</v>
      </c>
      <c r="P3100">
        <v>78</v>
      </c>
      <c r="Y3100" t="str">
        <f t="shared" si="536"/>
        <v>515345378</v>
      </c>
      <c r="AA3100" t="str">
        <f t="shared" si="537"/>
        <v/>
      </c>
      <c r="AB3100" t="str">
        <f t="shared" si="538"/>
        <v/>
      </c>
      <c r="AC3100" t="str">
        <f t="shared" si="539"/>
        <v/>
      </c>
      <c r="AD3100" t="str">
        <f t="shared" si="540"/>
        <v/>
      </c>
      <c r="AE3100" t="str">
        <f t="shared" si="541"/>
        <v/>
      </c>
      <c r="AF3100" t="str">
        <f t="shared" si="542"/>
        <v/>
      </c>
      <c r="AG3100" t="str">
        <f t="shared" si="543"/>
        <v/>
      </c>
      <c r="AH3100" t="str">
        <f t="shared" si="544"/>
        <v/>
      </c>
      <c r="AI3100" t="str">
        <f t="shared" si="545"/>
        <v/>
      </c>
      <c r="AY3100">
        <f t="shared" si="546"/>
        <v>185</v>
      </c>
      <c r="BJ3100" t="str">
        <f>IF(E3100&gt;0,"Nagyobb","Kisebb")</f>
        <v>Kisebb</v>
      </c>
    </row>
    <row r="3101" spans="1:62" x14ac:dyDescent="0.25">
      <c r="A3101">
        <v>1960</v>
      </c>
      <c r="B3101">
        <v>51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28</v>
      </c>
      <c r="M3101">
        <v>44</v>
      </c>
      <c r="N3101">
        <v>57</v>
      </c>
      <c r="O3101">
        <v>88</v>
      </c>
      <c r="P3101">
        <v>90</v>
      </c>
      <c r="Y3101" t="str">
        <f t="shared" si="536"/>
        <v>2844578890</v>
      </c>
      <c r="AA3101" t="str">
        <f t="shared" si="537"/>
        <v/>
      </c>
      <c r="AB3101" t="str">
        <f t="shared" si="538"/>
        <v/>
      </c>
      <c r="AC3101" t="str">
        <f t="shared" si="539"/>
        <v/>
      </c>
      <c r="AD3101" t="str">
        <f t="shared" si="540"/>
        <v/>
      </c>
      <c r="AE3101" t="str">
        <f t="shared" si="541"/>
        <v/>
      </c>
      <c r="AF3101" t="str">
        <f t="shared" si="542"/>
        <v/>
      </c>
      <c r="AG3101" t="str">
        <f t="shared" si="543"/>
        <v/>
      </c>
      <c r="AH3101" t="str">
        <f t="shared" si="544"/>
        <v/>
      </c>
      <c r="AI3101" t="str">
        <f t="shared" si="545"/>
        <v/>
      </c>
      <c r="AY3101">
        <f t="shared" si="546"/>
        <v>307</v>
      </c>
      <c r="BJ3101" t="str">
        <f>IF(E3101&gt;0,"Nagyobb","Kisebb")</f>
        <v>Kisebb</v>
      </c>
    </row>
    <row r="3102" spans="1:62" x14ac:dyDescent="0.25">
      <c r="A3102">
        <v>1960</v>
      </c>
      <c r="B3102">
        <v>50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40</v>
      </c>
      <c r="M3102">
        <v>51</v>
      </c>
      <c r="N3102">
        <v>60</v>
      </c>
      <c r="O3102">
        <v>66</v>
      </c>
      <c r="P3102">
        <v>71</v>
      </c>
      <c r="Y3102" t="str">
        <f t="shared" si="536"/>
        <v>4051606671</v>
      </c>
      <c r="AA3102" t="str">
        <f t="shared" si="537"/>
        <v/>
      </c>
      <c r="AB3102" t="str">
        <f t="shared" si="538"/>
        <v/>
      </c>
      <c r="AC3102" t="str">
        <f t="shared" si="539"/>
        <v/>
      </c>
      <c r="AD3102" t="str">
        <f t="shared" si="540"/>
        <v/>
      </c>
      <c r="AE3102" t="str">
        <f t="shared" si="541"/>
        <v/>
      </c>
      <c r="AF3102" t="str">
        <f t="shared" si="542"/>
        <v/>
      </c>
      <c r="AG3102" t="str">
        <f t="shared" si="543"/>
        <v/>
      </c>
      <c r="AH3102" t="str">
        <f t="shared" si="544"/>
        <v/>
      </c>
      <c r="AI3102" t="str">
        <f t="shared" si="545"/>
        <v/>
      </c>
      <c r="AY3102">
        <f t="shared" si="546"/>
        <v>288</v>
      </c>
      <c r="BJ3102" t="str">
        <f>IF(E3102&gt;0,"Nagyobb","Kisebb")</f>
        <v>Kisebb</v>
      </c>
    </row>
    <row r="3103" spans="1:62" x14ac:dyDescent="0.25">
      <c r="A3103">
        <v>1960</v>
      </c>
      <c r="B3103">
        <v>49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24</v>
      </c>
      <c r="M3103">
        <v>31</v>
      </c>
      <c r="N3103">
        <v>57</v>
      </c>
      <c r="O3103">
        <v>66</v>
      </c>
      <c r="P3103">
        <v>78</v>
      </c>
      <c r="Y3103" t="str">
        <f t="shared" si="536"/>
        <v>2431576678</v>
      </c>
      <c r="AA3103" t="str">
        <f t="shared" si="537"/>
        <v/>
      </c>
      <c r="AB3103" t="str">
        <f t="shared" si="538"/>
        <v/>
      </c>
      <c r="AC3103" t="str">
        <f t="shared" si="539"/>
        <v/>
      </c>
      <c r="AD3103" t="str">
        <f t="shared" si="540"/>
        <v/>
      </c>
      <c r="AE3103" t="str">
        <f t="shared" si="541"/>
        <v/>
      </c>
      <c r="AF3103" t="str">
        <f t="shared" si="542"/>
        <v/>
      </c>
      <c r="AG3103" t="str">
        <f t="shared" si="543"/>
        <v/>
      </c>
      <c r="AH3103" t="str">
        <f t="shared" si="544"/>
        <v/>
      </c>
      <c r="AI3103" t="str">
        <f t="shared" si="545"/>
        <v/>
      </c>
      <c r="AY3103">
        <f t="shared" si="546"/>
        <v>256</v>
      </c>
      <c r="BJ3103" t="str">
        <f>IF(E3103&gt;0,"Nagyobb","Kisebb")</f>
        <v>Kisebb</v>
      </c>
    </row>
    <row r="3104" spans="1:62" x14ac:dyDescent="0.25">
      <c r="A3104">
        <v>1960</v>
      </c>
      <c r="B3104">
        <v>48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9</v>
      </c>
      <c r="M3104">
        <v>43</v>
      </c>
      <c r="N3104">
        <v>46</v>
      </c>
      <c r="O3104">
        <v>60</v>
      </c>
      <c r="P3104">
        <v>67</v>
      </c>
      <c r="Y3104" t="str">
        <f t="shared" si="536"/>
        <v>943466067</v>
      </c>
      <c r="AA3104" t="str">
        <f t="shared" si="537"/>
        <v/>
      </c>
      <c r="AB3104" t="str">
        <f t="shared" si="538"/>
        <v/>
      </c>
      <c r="AC3104" t="str">
        <f t="shared" si="539"/>
        <v/>
      </c>
      <c r="AD3104" t="str">
        <f t="shared" si="540"/>
        <v/>
      </c>
      <c r="AE3104" t="str">
        <f t="shared" si="541"/>
        <v/>
      </c>
      <c r="AF3104" t="str">
        <f t="shared" si="542"/>
        <v/>
      </c>
      <c r="AG3104" t="str">
        <f t="shared" si="543"/>
        <v/>
      </c>
      <c r="AH3104" t="str">
        <f t="shared" si="544"/>
        <v/>
      </c>
      <c r="AI3104" t="str">
        <f t="shared" si="545"/>
        <v/>
      </c>
      <c r="AY3104">
        <f t="shared" si="546"/>
        <v>225</v>
      </c>
      <c r="BJ3104" t="str">
        <f>IF(E3104&gt;0,"Nagyobb","Kisebb")</f>
        <v>Kisebb</v>
      </c>
    </row>
    <row r="3105" spans="1:62" x14ac:dyDescent="0.25">
      <c r="A3105">
        <v>1960</v>
      </c>
      <c r="B3105">
        <v>47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14</v>
      </c>
      <c r="M3105">
        <v>22</v>
      </c>
      <c r="N3105">
        <v>48</v>
      </c>
      <c r="O3105">
        <v>75</v>
      </c>
      <c r="P3105">
        <v>81</v>
      </c>
      <c r="Y3105" t="str">
        <f t="shared" si="536"/>
        <v>1422487581</v>
      </c>
      <c r="AA3105" t="str">
        <f t="shared" si="537"/>
        <v/>
      </c>
      <c r="AB3105" t="str">
        <f t="shared" si="538"/>
        <v/>
      </c>
      <c r="AC3105" t="str">
        <f t="shared" si="539"/>
        <v/>
      </c>
      <c r="AD3105" t="str">
        <f t="shared" si="540"/>
        <v/>
      </c>
      <c r="AE3105" t="str">
        <f t="shared" si="541"/>
        <v/>
      </c>
      <c r="AF3105" t="str">
        <f t="shared" si="542"/>
        <v/>
      </c>
      <c r="AG3105" t="str">
        <f t="shared" si="543"/>
        <v/>
      </c>
      <c r="AH3105" t="str">
        <f t="shared" si="544"/>
        <v/>
      </c>
      <c r="AI3105" t="str">
        <f t="shared" si="545"/>
        <v/>
      </c>
      <c r="AY3105">
        <f t="shared" si="546"/>
        <v>240</v>
      </c>
      <c r="BJ3105" t="str">
        <f>IF(E3105&gt;0,"Nagyobb","Kisebb")</f>
        <v>Kisebb</v>
      </c>
    </row>
    <row r="3106" spans="1:62" x14ac:dyDescent="0.25">
      <c r="A3106">
        <v>1960</v>
      </c>
      <c r="B3106">
        <v>46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19</v>
      </c>
      <c r="N3106">
        <v>47</v>
      </c>
      <c r="O3106">
        <v>49</v>
      </c>
      <c r="P3106">
        <v>61</v>
      </c>
      <c r="Y3106" t="str">
        <f t="shared" si="536"/>
        <v>1419474961</v>
      </c>
      <c r="AA3106" t="str">
        <f t="shared" si="537"/>
        <v/>
      </c>
      <c r="AB3106" t="str">
        <f t="shared" si="538"/>
        <v/>
      </c>
      <c r="AC3106" t="str">
        <f t="shared" si="539"/>
        <v/>
      </c>
      <c r="AD3106" t="str">
        <f t="shared" si="540"/>
        <v/>
      </c>
      <c r="AE3106" t="str">
        <f t="shared" si="541"/>
        <v/>
      </c>
      <c r="AF3106" t="str">
        <f t="shared" si="542"/>
        <v/>
      </c>
      <c r="AG3106" t="str">
        <f t="shared" si="543"/>
        <v/>
      </c>
      <c r="AH3106" t="str">
        <f t="shared" si="544"/>
        <v/>
      </c>
      <c r="AI3106" t="str">
        <f t="shared" si="545"/>
        <v/>
      </c>
      <c r="AY3106">
        <f t="shared" si="546"/>
        <v>190</v>
      </c>
      <c r="BJ3106" t="str">
        <f>IF(E3106&gt;0,"Nagyobb","Kisebb")</f>
        <v>Kisebb</v>
      </c>
    </row>
    <row r="3107" spans="1:62" x14ac:dyDescent="0.25">
      <c r="A3107">
        <v>1960</v>
      </c>
      <c r="B3107">
        <v>45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17</v>
      </c>
      <c r="M3107">
        <v>20</v>
      </c>
      <c r="N3107">
        <v>35</v>
      </c>
      <c r="O3107">
        <v>44</v>
      </c>
      <c r="P3107">
        <v>62</v>
      </c>
      <c r="Y3107" t="str">
        <f t="shared" si="536"/>
        <v>1720354462</v>
      </c>
      <c r="AA3107" t="str">
        <f t="shared" si="537"/>
        <v/>
      </c>
      <c r="AB3107" t="str">
        <f t="shared" si="538"/>
        <v/>
      </c>
      <c r="AC3107" t="str">
        <f t="shared" si="539"/>
        <v/>
      </c>
      <c r="AD3107" t="str">
        <f t="shared" si="540"/>
        <v/>
      </c>
      <c r="AE3107" t="str">
        <f t="shared" si="541"/>
        <v/>
      </c>
      <c r="AF3107" t="str">
        <f t="shared" si="542"/>
        <v/>
      </c>
      <c r="AG3107" t="str">
        <f t="shared" si="543"/>
        <v/>
      </c>
      <c r="AH3107" t="str">
        <f t="shared" si="544"/>
        <v/>
      </c>
      <c r="AI3107" t="str">
        <f t="shared" si="545"/>
        <v/>
      </c>
      <c r="AY3107">
        <f t="shared" si="546"/>
        <v>178</v>
      </c>
      <c r="BJ3107" t="str">
        <f>IF(E3107&gt;0,"Nagyobb","Kisebb")</f>
        <v>Kisebb</v>
      </c>
    </row>
    <row r="3108" spans="1:62" x14ac:dyDescent="0.25">
      <c r="A3108">
        <v>1960</v>
      </c>
      <c r="B3108">
        <v>44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9</v>
      </c>
      <c r="M3108">
        <v>15</v>
      </c>
      <c r="N3108">
        <v>46</v>
      </c>
      <c r="O3108">
        <v>48</v>
      </c>
      <c r="P3108">
        <v>89</v>
      </c>
      <c r="Y3108" t="str">
        <f t="shared" si="536"/>
        <v>915464889</v>
      </c>
      <c r="AA3108" t="str">
        <f t="shared" si="537"/>
        <v/>
      </c>
      <c r="AB3108" t="str">
        <f t="shared" si="538"/>
        <v/>
      </c>
      <c r="AC3108" t="str">
        <f t="shared" si="539"/>
        <v/>
      </c>
      <c r="AD3108" t="str">
        <f t="shared" si="540"/>
        <v/>
      </c>
      <c r="AE3108" t="str">
        <f t="shared" si="541"/>
        <v/>
      </c>
      <c r="AF3108" t="str">
        <f t="shared" si="542"/>
        <v/>
      </c>
      <c r="AG3108" t="str">
        <f t="shared" si="543"/>
        <v/>
      </c>
      <c r="AH3108" t="str">
        <f t="shared" si="544"/>
        <v/>
      </c>
      <c r="AI3108" t="str">
        <f t="shared" si="545"/>
        <v/>
      </c>
      <c r="AY3108">
        <f t="shared" si="546"/>
        <v>207</v>
      </c>
      <c r="BJ3108" t="str">
        <f>IF(E3108&gt;0,"Nagyobb","Kisebb")</f>
        <v>Kisebb</v>
      </c>
    </row>
    <row r="3109" spans="1:62" x14ac:dyDescent="0.25">
      <c r="A3109">
        <v>1960</v>
      </c>
      <c r="B3109">
        <v>43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1</v>
      </c>
      <c r="M3109">
        <v>3</v>
      </c>
      <c r="N3109">
        <v>35</v>
      </c>
      <c r="O3109">
        <v>42</v>
      </c>
      <c r="P3109">
        <v>72</v>
      </c>
      <c r="Y3109" t="str">
        <f t="shared" si="536"/>
        <v>13354272</v>
      </c>
      <c r="AA3109" t="str">
        <f t="shared" si="537"/>
        <v/>
      </c>
      <c r="AB3109" t="str">
        <f t="shared" si="538"/>
        <v/>
      </c>
      <c r="AC3109" t="str">
        <f t="shared" si="539"/>
        <v/>
      </c>
      <c r="AD3109" t="str">
        <f t="shared" si="540"/>
        <v/>
      </c>
      <c r="AE3109" t="str">
        <f t="shared" si="541"/>
        <v/>
      </c>
      <c r="AF3109" t="str">
        <f t="shared" si="542"/>
        <v/>
      </c>
      <c r="AG3109" t="str">
        <f t="shared" si="543"/>
        <v/>
      </c>
      <c r="AH3109" t="str">
        <f t="shared" si="544"/>
        <v/>
      </c>
      <c r="AI3109" t="str">
        <f t="shared" si="545"/>
        <v/>
      </c>
      <c r="AY3109">
        <f t="shared" si="546"/>
        <v>153</v>
      </c>
      <c r="BJ3109" t="str">
        <f>IF(E3109&gt;0,"Nagyobb","Kisebb")</f>
        <v>Kisebb</v>
      </c>
    </row>
    <row r="3110" spans="1:62" x14ac:dyDescent="0.25">
      <c r="A3110">
        <v>1960</v>
      </c>
      <c r="B3110">
        <v>42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8</v>
      </c>
      <c r="M3110">
        <v>13</v>
      </c>
      <c r="N3110">
        <v>49</v>
      </c>
      <c r="O3110">
        <v>57</v>
      </c>
      <c r="P3110">
        <v>59</v>
      </c>
      <c r="Y3110" t="str">
        <f t="shared" si="536"/>
        <v>813495759</v>
      </c>
      <c r="AA3110" t="str">
        <f t="shared" si="537"/>
        <v/>
      </c>
      <c r="AB3110" t="str">
        <f t="shared" si="538"/>
        <v/>
      </c>
      <c r="AC3110" t="str">
        <f t="shared" si="539"/>
        <v/>
      </c>
      <c r="AD3110" t="str">
        <f t="shared" si="540"/>
        <v/>
      </c>
      <c r="AE3110" t="str">
        <f t="shared" si="541"/>
        <v/>
      </c>
      <c r="AF3110" t="str">
        <f t="shared" si="542"/>
        <v/>
      </c>
      <c r="AG3110" t="str">
        <f t="shared" si="543"/>
        <v/>
      </c>
      <c r="AH3110" t="str">
        <f t="shared" si="544"/>
        <v/>
      </c>
      <c r="AI3110" t="str">
        <f t="shared" si="545"/>
        <v/>
      </c>
      <c r="AY3110">
        <f t="shared" si="546"/>
        <v>186</v>
      </c>
      <c r="BJ3110" t="str">
        <f>IF(E3110&gt;0,"Nagyobb","Kisebb")</f>
        <v>Kisebb</v>
      </c>
    </row>
    <row r="3111" spans="1:62" x14ac:dyDescent="0.25">
      <c r="A3111">
        <v>1960</v>
      </c>
      <c r="B3111">
        <v>41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3</v>
      </c>
      <c r="M3111">
        <v>11</v>
      </c>
      <c r="N3111">
        <v>51</v>
      </c>
      <c r="O3111">
        <v>53</v>
      </c>
      <c r="P3111">
        <v>69</v>
      </c>
      <c r="Y3111" t="str">
        <f t="shared" si="536"/>
        <v>311515369</v>
      </c>
      <c r="AA3111" t="str">
        <f t="shared" si="537"/>
        <v/>
      </c>
      <c r="AB3111" t="str">
        <f t="shared" si="538"/>
        <v/>
      </c>
      <c r="AC3111" t="str">
        <f t="shared" si="539"/>
        <v/>
      </c>
      <c r="AD3111" t="str">
        <f t="shared" si="540"/>
        <v/>
      </c>
      <c r="AE3111" t="str">
        <f t="shared" si="541"/>
        <v/>
      </c>
      <c r="AF3111" t="str">
        <f t="shared" si="542"/>
        <v/>
      </c>
      <c r="AG3111" t="str">
        <f t="shared" si="543"/>
        <v/>
      </c>
      <c r="AH3111" t="str">
        <f t="shared" si="544"/>
        <v/>
      </c>
      <c r="AI3111" t="str">
        <f t="shared" si="545"/>
        <v/>
      </c>
      <c r="AY3111">
        <f t="shared" si="546"/>
        <v>187</v>
      </c>
      <c r="BJ3111" t="str">
        <f>IF(E3111&gt;0,"Nagyobb","Kisebb")</f>
        <v>Kisebb</v>
      </c>
    </row>
    <row r="3112" spans="1:62" x14ac:dyDescent="0.25">
      <c r="A3112">
        <v>1960</v>
      </c>
      <c r="B3112">
        <v>40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18</v>
      </c>
      <c r="M3112">
        <v>34</v>
      </c>
      <c r="N3112">
        <v>58</v>
      </c>
      <c r="O3112">
        <v>70</v>
      </c>
      <c r="P3112">
        <v>71</v>
      </c>
      <c r="Y3112" t="str">
        <f t="shared" si="536"/>
        <v>1834587071</v>
      </c>
      <c r="AA3112" t="str">
        <f t="shared" si="537"/>
        <v/>
      </c>
      <c r="AB3112" t="str">
        <f t="shared" si="538"/>
        <v/>
      </c>
      <c r="AC3112" t="str">
        <f t="shared" si="539"/>
        <v/>
      </c>
      <c r="AD3112" t="str">
        <f t="shared" si="540"/>
        <v>+</v>
      </c>
      <c r="AE3112" t="str">
        <f t="shared" si="541"/>
        <v/>
      </c>
      <c r="AF3112" t="str">
        <f t="shared" si="542"/>
        <v/>
      </c>
      <c r="AG3112" t="str">
        <f t="shared" si="543"/>
        <v/>
      </c>
      <c r="AH3112" t="str">
        <f t="shared" si="544"/>
        <v/>
      </c>
      <c r="AI3112" t="str">
        <f t="shared" si="545"/>
        <v/>
      </c>
      <c r="AY3112">
        <f t="shared" si="546"/>
        <v>251</v>
      </c>
      <c r="BJ3112" t="str">
        <f>IF(E3112&gt;0,"Nagyobb","Kisebb")</f>
        <v>Kisebb</v>
      </c>
    </row>
    <row r="3113" spans="1:62" x14ac:dyDescent="0.25">
      <c r="A3113">
        <v>1960</v>
      </c>
      <c r="B3113">
        <v>39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5</v>
      </c>
      <c r="M3113">
        <v>46</v>
      </c>
      <c r="N3113">
        <v>49</v>
      </c>
      <c r="O3113">
        <v>52</v>
      </c>
      <c r="P3113">
        <v>59</v>
      </c>
      <c r="Y3113" t="str">
        <f t="shared" si="536"/>
        <v>546495259</v>
      </c>
      <c r="AA3113" t="str">
        <f t="shared" si="537"/>
        <v/>
      </c>
      <c r="AB3113" t="str">
        <f t="shared" si="538"/>
        <v/>
      </c>
      <c r="AC3113" t="str">
        <f t="shared" si="539"/>
        <v/>
      </c>
      <c r="AD3113" t="str">
        <f t="shared" si="540"/>
        <v/>
      </c>
      <c r="AE3113" t="str">
        <f t="shared" si="541"/>
        <v/>
      </c>
      <c r="AF3113" t="str">
        <f t="shared" si="542"/>
        <v/>
      </c>
      <c r="AG3113" t="str">
        <f t="shared" si="543"/>
        <v/>
      </c>
      <c r="AH3113" t="str">
        <f t="shared" si="544"/>
        <v/>
      </c>
      <c r="AI3113" t="str">
        <f t="shared" si="545"/>
        <v/>
      </c>
      <c r="AY3113">
        <f t="shared" si="546"/>
        <v>211</v>
      </c>
      <c r="BJ3113" t="str">
        <f>IF(E3113&gt;0,"Nagyobb","Kisebb")</f>
        <v>Kisebb</v>
      </c>
    </row>
    <row r="3114" spans="1:62" x14ac:dyDescent="0.25">
      <c r="A3114">
        <v>1960</v>
      </c>
      <c r="B3114">
        <v>38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14</v>
      </c>
      <c r="M3114">
        <v>19</v>
      </c>
      <c r="N3114">
        <v>54</v>
      </c>
      <c r="O3114">
        <v>64</v>
      </c>
      <c r="P3114">
        <v>87</v>
      </c>
      <c r="Y3114" t="str">
        <f t="shared" si="536"/>
        <v>1419546487</v>
      </c>
      <c r="AA3114" t="str">
        <f t="shared" si="537"/>
        <v/>
      </c>
      <c r="AB3114" t="str">
        <f t="shared" si="538"/>
        <v/>
      </c>
      <c r="AC3114" t="str">
        <f t="shared" si="539"/>
        <v/>
      </c>
      <c r="AD3114" t="str">
        <f t="shared" si="540"/>
        <v/>
      </c>
      <c r="AE3114" t="str">
        <f t="shared" si="541"/>
        <v/>
      </c>
      <c r="AF3114" t="str">
        <f t="shared" si="542"/>
        <v/>
      </c>
      <c r="AG3114" t="str">
        <f t="shared" si="543"/>
        <v/>
      </c>
      <c r="AH3114" t="str">
        <f t="shared" si="544"/>
        <v/>
      </c>
      <c r="AI3114" t="str">
        <f t="shared" si="545"/>
        <v/>
      </c>
      <c r="AY3114">
        <f t="shared" si="546"/>
        <v>238</v>
      </c>
      <c r="BJ3114" t="str">
        <f>IF(E3114&gt;0,"Nagyobb","Kisebb")</f>
        <v>Kisebb</v>
      </c>
    </row>
    <row r="3115" spans="1:62" x14ac:dyDescent="0.25">
      <c r="A3115">
        <v>1960</v>
      </c>
      <c r="B3115">
        <v>37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45</v>
      </c>
      <c r="M3115">
        <v>50</v>
      </c>
      <c r="N3115">
        <v>75</v>
      </c>
      <c r="O3115">
        <v>86</v>
      </c>
      <c r="P3115">
        <v>88</v>
      </c>
      <c r="Y3115" t="str">
        <f t="shared" si="536"/>
        <v>4550758688</v>
      </c>
      <c r="AA3115" t="str">
        <f t="shared" si="537"/>
        <v/>
      </c>
      <c r="AB3115" t="str">
        <f t="shared" si="538"/>
        <v/>
      </c>
      <c r="AC3115" t="str">
        <f t="shared" si="539"/>
        <v/>
      </c>
      <c r="AD3115" t="str">
        <f t="shared" si="540"/>
        <v/>
      </c>
      <c r="AE3115" t="str">
        <f t="shared" si="541"/>
        <v/>
      </c>
      <c r="AF3115" t="str">
        <f t="shared" si="542"/>
        <v/>
      </c>
      <c r="AG3115" t="str">
        <f t="shared" si="543"/>
        <v/>
      </c>
      <c r="AH3115" t="str">
        <f t="shared" si="544"/>
        <v/>
      </c>
      <c r="AI3115" t="str">
        <f t="shared" si="545"/>
        <v/>
      </c>
      <c r="AY3115">
        <f t="shared" si="546"/>
        <v>344</v>
      </c>
      <c r="BJ3115" t="str">
        <f>IF(E3115&gt;0,"Nagyobb","Kisebb")</f>
        <v>Kisebb</v>
      </c>
    </row>
    <row r="3116" spans="1:62" x14ac:dyDescent="0.25">
      <c r="A3116">
        <v>1960</v>
      </c>
      <c r="B3116">
        <v>36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26</v>
      </c>
      <c r="M3116">
        <v>49</v>
      </c>
      <c r="N3116">
        <v>64</v>
      </c>
      <c r="O3116">
        <v>65</v>
      </c>
      <c r="P3116">
        <v>86</v>
      </c>
      <c r="Y3116" t="str">
        <f t="shared" si="536"/>
        <v>2649646586</v>
      </c>
      <c r="AA3116" t="str">
        <f t="shared" si="537"/>
        <v/>
      </c>
      <c r="AB3116" t="str">
        <f t="shared" si="538"/>
        <v/>
      </c>
      <c r="AC3116" t="str">
        <f t="shared" si="539"/>
        <v>+</v>
      </c>
      <c r="AD3116" t="str">
        <f t="shared" si="540"/>
        <v/>
      </c>
      <c r="AE3116" t="str">
        <f t="shared" si="541"/>
        <v/>
      </c>
      <c r="AF3116" t="str">
        <f t="shared" si="542"/>
        <v/>
      </c>
      <c r="AG3116" t="str">
        <f t="shared" si="543"/>
        <v/>
      </c>
      <c r="AH3116" t="str">
        <f t="shared" si="544"/>
        <v/>
      </c>
      <c r="AI3116" t="str">
        <f t="shared" si="545"/>
        <v/>
      </c>
      <c r="AY3116">
        <f t="shared" si="546"/>
        <v>290</v>
      </c>
      <c r="BJ3116" t="str">
        <f>IF(E3116&gt;0,"Nagyobb","Kisebb")</f>
        <v>Kisebb</v>
      </c>
    </row>
    <row r="3117" spans="1:62" x14ac:dyDescent="0.25">
      <c r="A3117">
        <v>1960</v>
      </c>
      <c r="B3117">
        <v>35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8</v>
      </c>
      <c r="M3117">
        <v>17</v>
      </c>
      <c r="N3117">
        <v>51</v>
      </c>
      <c r="O3117">
        <v>67</v>
      </c>
      <c r="P3117">
        <v>78</v>
      </c>
      <c r="Y3117" t="str">
        <f t="shared" si="536"/>
        <v>817516778</v>
      </c>
      <c r="AA3117" t="str">
        <f t="shared" si="537"/>
        <v/>
      </c>
      <c r="AB3117" t="str">
        <f t="shared" si="538"/>
        <v/>
      </c>
      <c r="AC3117" t="str">
        <f t="shared" si="539"/>
        <v/>
      </c>
      <c r="AD3117" t="str">
        <f t="shared" si="540"/>
        <v/>
      </c>
      <c r="AE3117" t="str">
        <f t="shared" si="541"/>
        <v/>
      </c>
      <c r="AF3117" t="str">
        <f t="shared" si="542"/>
        <v/>
      </c>
      <c r="AG3117" t="str">
        <f t="shared" si="543"/>
        <v/>
      </c>
      <c r="AH3117" t="str">
        <f t="shared" si="544"/>
        <v/>
      </c>
      <c r="AI3117" t="str">
        <f t="shared" si="545"/>
        <v/>
      </c>
      <c r="AY3117">
        <f t="shared" si="546"/>
        <v>221</v>
      </c>
      <c r="BJ3117" t="str">
        <f>IF(E3117&gt;0,"Nagyobb","Kisebb")</f>
        <v>Kisebb</v>
      </c>
    </row>
    <row r="3118" spans="1:62" x14ac:dyDescent="0.25">
      <c r="A3118">
        <v>1960</v>
      </c>
      <c r="B3118">
        <v>34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25</v>
      </c>
      <c r="M3118">
        <v>35</v>
      </c>
      <c r="N3118">
        <v>75</v>
      </c>
      <c r="O3118">
        <v>79</v>
      </c>
      <c r="P3118">
        <v>85</v>
      </c>
      <c r="Y3118" t="str">
        <f t="shared" si="536"/>
        <v>2535757985</v>
      </c>
      <c r="AA3118" t="str">
        <f t="shared" si="537"/>
        <v/>
      </c>
      <c r="AB3118" t="str">
        <f t="shared" si="538"/>
        <v/>
      </c>
      <c r="AC3118" t="str">
        <f t="shared" si="539"/>
        <v/>
      </c>
      <c r="AD3118" t="str">
        <f t="shared" si="540"/>
        <v/>
      </c>
      <c r="AE3118" t="str">
        <f t="shared" si="541"/>
        <v/>
      </c>
      <c r="AF3118" t="str">
        <f t="shared" si="542"/>
        <v/>
      </c>
      <c r="AG3118" t="str">
        <f t="shared" si="543"/>
        <v/>
      </c>
      <c r="AH3118" t="str">
        <f t="shared" si="544"/>
        <v/>
      </c>
      <c r="AI3118" t="str">
        <f t="shared" si="545"/>
        <v/>
      </c>
      <c r="AY3118">
        <f t="shared" si="546"/>
        <v>299</v>
      </c>
      <c r="BJ3118" t="str">
        <f>IF(E3118&gt;0,"Nagyobb","Kisebb")</f>
        <v>Kisebb</v>
      </c>
    </row>
    <row r="3119" spans="1:62" x14ac:dyDescent="0.25">
      <c r="A3119">
        <v>1960</v>
      </c>
      <c r="B3119">
        <v>33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5</v>
      </c>
      <c r="M3119">
        <v>10</v>
      </c>
      <c r="N3119">
        <v>37</v>
      </c>
      <c r="O3119">
        <v>54</v>
      </c>
      <c r="P3119">
        <v>78</v>
      </c>
      <c r="Y3119" t="str">
        <f t="shared" si="536"/>
        <v>510375478</v>
      </c>
      <c r="AA3119" t="str">
        <f t="shared" si="537"/>
        <v/>
      </c>
      <c r="AB3119" t="str">
        <f t="shared" si="538"/>
        <v/>
      </c>
      <c r="AC3119" t="str">
        <f t="shared" si="539"/>
        <v/>
      </c>
      <c r="AD3119" t="str">
        <f t="shared" si="540"/>
        <v/>
      </c>
      <c r="AE3119" t="str">
        <f t="shared" si="541"/>
        <v/>
      </c>
      <c r="AF3119" t="str">
        <f t="shared" si="542"/>
        <v/>
      </c>
      <c r="AG3119" t="str">
        <f t="shared" si="543"/>
        <v/>
      </c>
      <c r="AH3119" t="str">
        <f t="shared" si="544"/>
        <v/>
      </c>
      <c r="AI3119" t="str">
        <f t="shared" si="545"/>
        <v/>
      </c>
      <c r="AY3119">
        <f t="shared" si="546"/>
        <v>184</v>
      </c>
      <c r="BJ3119" t="str">
        <f>IF(E3119&gt;0,"Nagyobb","Kisebb")</f>
        <v>Kisebb</v>
      </c>
    </row>
    <row r="3120" spans="1:62" x14ac:dyDescent="0.25">
      <c r="A3120">
        <v>1960</v>
      </c>
      <c r="B3120">
        <v>32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1</v>
      </c>
      <c r="M3120">
        <v>41</v>
      </c>
      <c r="N3120">
        <v>44</v>
      </c>
      <c r="O3120">
        <v>51</v>
      </c>
      <c r="P3120">
        <v>61</v>
      </c>
      <c r="Y3120" t="str">
        <f t="shared" si="536"/>
        <v>141445161</v>
      </c>
      <c r="AA3120" t="str">
        <f t="shared" si="537"/>
        <v/>
      </c>
      <c r="AB3120" t="str">
        <f t="shared" si="538"/>
        <v/>
      </c>
      <c r="AC3120" t="str">
        <f t="shared" si="539"/>
        <v/>
      </c>
      <c r="AD3120" t="str">
        <f t="shared" si="540"/>
        <v/>
      </c>
      <c r="AE3120" t="str">
        <f t="shared" si="541"/>
        <v/>
      </c>
      <c r="AF3120" t="str">
        <f t="shared" si="542"/>
        <v/>
      </c>
      <c r="AG3120" t="str">
        <f t="shared" si="543"/>
        <v/>
      </c>
      <c r="AH3120" t="str">
        <f t="shared" si="544"/>
        <v/>
      </c>
      <c r="AI3120" t="str">
        <f t="shared" si="545"/>
        <v/>
      </c>
      <c r="AY3120">
        <f t="shared" si="546"/>
        <v>198</v>
      </c>
      <c r="BJ3120" t="str">
        <f>IF(E3120&gt;0,"Nagyobb","Kisebb")</f>
        <v>Kisebb</v>
      </c>
    </row>
    <row r="3121" spans="1:62" x14ac:dyDescent="0.25">
      <c r="A3121">
        <v>1960</v>
      </c>
      <c r="B3121">
        <v>31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6</v>
      </c>
      <c r="M3121">
        <v>39</v>
      </c>
      <c r="N3121">
        <v>42</v>
      </c>
      <c r="O3121">
        <v>52</v>
      </c>
      <c r="P3121">
        <v>71</v>
      </c>
      <c r="Y3121" t="str">
        <f t="shared" si="536"/>
        <v>639425271</v>
      </c>
      <c r="AA3121" t="str">
        <f t="shared" si="537"/>
        <v/>
      </c>
      <c r="AB3121" t="str">
        <f t="shared" si="538"/>
        <v/>
      </c>
      <c r="AC3121" t="str">
        <f t="shared" si="539"/>
        <v/>
      </c>
      <c r="AD3121" t="str">
        <f t="shared" si="540"/>
        <v/>
      </c>
      <c r="AE3121" t="str">
        <f t="shared" si="541"/>
        <v/>
      </c>
      <c r="AF3121" t="str">
        <f t="shared" si="542"/>
        <v/>
      </c>
      <c r="AG3121" t="str">
        <f t="shared" si="543"/>
        <v/>
      </c>
      <c r="AH3121" t="str">
        <f t="shared" si="544"/>
        <v/>
      </c>
      <c r="AI3121" t="str">
        <f t="shared" si="545"/>
        <v/>
      </c>
      <c r="AY3121">
        <f t="shared" si="546"/>
        <v>210</v>
      </c>
      <c r="BJ3121" t="str">
        <f>IF(E3121&gt;0,"Nagyobb","Kisebb")</f>
        <v>Kisebb</v>
      </c>
    </row>
    <row r="3122" spans="1:62" x14ac:dyDescent="0.25">
      <c r="A3122">
        <v>1960</v>
      </c>
      <c r="B3122">
        <v>30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9</v>
      </c>
      <c r="N3122">
        <v>31</v>
      </c>
      <c r="O3122">
        <v>35</v>
      </c>
      <c r="P3122">
        <v>70</v>
      </c>
      <c r="Y3122" t="str">
        <f t="shared" si="536"/>
        <v>69313570</v>
      </c>
      <c r="AA3122" t="str">
        <f t="shared" si="537"/>
        <v/>
      </c>
      <c r="AB3122" t="str">
        <f t="shared" si="538"/>
        <v/>
      </c>
      <c r="AC3122" t="str">
        <f t="shared" si="539"/>
        <v/>
      </c>
      <c r="AD3122" t="str">
        <f t="shared" si="540"/>
        <v/>
      </c>
      <c r="AE3122" t="str">
        <f t="shared" si="541"/>
        <v/>
      </c>
      <c r="AF3122" t="str">
        <f t="shared" si="542"/>
        <v/>
      </c>
      <c r="AG3122" t="str">
        <f t="shared" si="543"/>
        <v/>
      </c>
      <c r="AH3122" t="str">
        <f t="shared" si="544"/>
        <v/>
      </c>
      <c r="AI3122" t="str">
        <f t="shared" si="545"/>
        <v/>
      </c>
      <c r="AY3122">
        <f t="shared" si="546"/>
        <v>151</v>
      </c>
      <c r="BJ3122" t="str">
        <f>IF(E3122&gt;0,"Nagyobb","Kisebb")</f>
        <v>Kisebb</v>
      </c>
    </row>
    <row r="3123" spans="1:62" x14ac:dyDescent="0.25">
      <c r="A3123">
        <v>1960</v>
      </c>
      <c r="B3123">
        <v>29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7</v>
      </c>
      <c r="M3123">
        <v>8</v>
      </c>
      <c r="N3123">
        <v>15</v>
      </c>
      <c r="O3123">
        <v>23</v>
      </c>
      <c r="P3123">
        <v>61</v>
      </c>
      <c r="Y3123" t="str">
        <f t="shared" si="536"/>
        <v>78152361</v>
      </c>
      <c r="AA3123" t="str">
        <f t="shared" si="537"/>
        <v>+</v>
      </c>
      <c r="AB3123" t="str">
        <f t="shared" si="538"/>
        <v/>
      </c>
      <c r="AC3123" t="str">
        <f t="shared" si="539"/>
        <v/>
      </c>
      <c r="AD3123" t="str">
        <f t="shared" si="540"/>
        <v/>
      </c>
      <c r="AE3123" t="str">
        <f t="shared" si="541"/>
        <v/>
      </c>
      <c r="AF3123" t="str">
        <f t="shared" si="542"/>
        <v/>
      </c>
      <c r="AG3123" t="str">
        <f t="shared" si="543"/>
        <v/>
      </c>
      <c r="AH3123" t="str">
        <f t="shared" si="544"/>
        <v/>
      </c>
      <c r="AI3123" t="str">
        <f t="shared" si="545"/>
        <v/>
      </c>
      <c r="AY3123">
        <f t="shared" si="546"/>
        <v>114</v>
      </c>
      <c r="BJ3123" t="str">
        <f>IF(E3123&gt;0,"Nagyobb","Kisebb")</f>
        <v>Kisebb</v>
      </c>
    </row>
    <row r="3124" spans="1:62" x14ac:dyDescent="0.25">
      <c r="A3124">
        <v>1960</v>
      </c>
      <c r="B3124">
        <v>28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9</v>
      </c>
      <c r="M3124">
        <v>11</v>
      </c>
      <c r="N3124">
        <v>29</v>
      </c>
      <c r="O3124">
        <v>78</v>
      </c>
      <c r="P3124">
        <v>86</v>
      </c>
      <c r="Y3124" t="str">
        <f t="shared" si="536"/>
        <v>911297886</v>
      </c>
      <c r="AA3124" t="str">
        <f t="shared" si="537"/>
        <v/>
      </c>
      <c r="AB3124" t="str">
        <f t="shared" si="538"/>
        <v/>
      </c>
      <c r="AC3124" t="str">
        <f t="shared" si="539"/>
        <v/>
      </c>
      <c r="AD3124" t="str">
        <f t="shared" si="540"/>
        <v/>
      </c>
      <c r="AE3124" t="str">
        <f t="shared" si="541"/>
        <v/>
      </c>
      <c r="AF3124" t="str">
        <f t="shared" si="542"/>
        <v/>
      </c>
      <c r="AG3124" t="str">
        <f t="shared" si="543"/>
        <v/>
      </c>
      <c r="AH3124" t="str">
        <f t="shared" si="544"/>
        <v/>
      </c>
      <c r="AI3124" t="str">
        <f t="shared" si="545"/>
        <v/>
      </c>
      <c r="AY3124">
        <f t="shared" si="546"/>
        <v>213</v>
      </c>
      <c r="BJ3124" t="str">
        <f>IF(E3124&gt;0,"Nagyobb","Kisebb")</f>
        <v>Kisebb</v>
      </c>
    </row>
    <row r="3125" spans="1:62" x14ac:dyDescent="0.25">
      <c r="A3125">
        <v>1960</v>
      </c>
      <c r="B3125">
        <v>27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20</v>
      </c>
      <c r="M3125">
        <v>22</v>
      </c>
      <c r="N3125">
        <v>24</v>
      </c>
      <c r="O3125">
        <v>25</v>
      </c>
      <c r="P3125">
        <v>42</v>
      </c>
      <c r="Y3125" t="str">
        <f t="shared" si="536"/>
        <v>2022242542</v>
      </c>
      <c r="AA3125" t="str">
        <f t="shared" si="537"/>
        <v/>
      </c>
      <c r="AB3125" t="str">
        <f t="shared" si="538"/>
        <v/>
      </c>
      <c r="AC3125" t="str">
        <f t="shared" si="539"/>
        <v>+</v>
      </c>
      <c r="AD3125" t="str">
        <f t="shared" si="540"/>
        <v/>
      </c>
      <c r="AE3125" t="str">
        <f t="shared" si="541"/>
        <v/>
      </c>
      <c r="AF3125" t="str">
        <f t="shared" si="542"/>
        <v/>
      </c>
      <c r="AG3125" t="str">
        <f t="shared" si="543"/>
        <v/>
      </c>
      <c r="AH3125" t="str">
        <f t="shared" si="544"/>
        <v/>
      </c>
      <c r="AI3125" t="str">
        <f t="shared" si="545"/>
        <v/>
      </c>
      <c r="AY3125">
        <f t="shared" si="546"/>
        <v>133</v>
      </c>
      <c r="BJ3125" t="str">
        <f>IF(E3125&gt;0,"Nagyobb","Kisebb")</f>
        <v>Kisebb</v>
      </c>
    </row>
    <row r="3126" spans="1:62" x14ac:dyDescent="0.25">
      <c r="A3126">
        <v>1960</v>
      </c>
      <c r="B3126">
        <v>26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29</v>
      </c>
      <c r="M3126">
        <v>32</v>
      </c>
      <c r="N3126">
        <v>51</v>
      </c>
      <c r="O3126">
        <v>63</v>
      </c>
      <c r="P3126">
        <v>70</v>
      </c>
      <c r="Y3126" t="str">
        <f t="shared" si="536"/>
        <v>2932516370</v>
      </c>
      <c r="AA3126" t="str">
        <f t="shared" si="537"/>
        <v/>
      </c>
      <c r="AB3126" t="str">
        <f t="shared" si="538"/>
        <v/>
      </c>
      <c r="AC3126" t="str">
        <f t="shared" si="539"/>
        <v/>
      </c>
      <c r="AD3126" t="str">
        <f t="shared" si="540"/>
        <v/>
      </c>
      <c r="AE3126" t="str">
        <f t="shared" si="541"/>
        <v/>
      </c>
      <c r="AF3126" t="str">
        <f t="shared" si="542"/>
        <v/>
      </c>
      <c r="AG3126" t="str">
        <f t="shared" si="543"/>
        <v/>
      </c>
      <c r="AH3126" t="str">
        <f t="shared" si="544"/>
        <v/>
      </c>
      <c r="AI3126" t="str">
        <f t="shared" si="545"/>
        <v/>
      </c>
      <c r="AY3126">
        <f t="shared" si="546"/>
        <v>245</v>
      </c>
      <c r="BJ3126" t="str">
        <f>IF(E3126&gt;0,"Nagyobb","Kisebb")</f>
        <v>Kisebb</v>
      </c>
    </row>
    <row r="3127" spans="1:62" x14ac:dyDescent="0.25">
      <c r="A3127">
        <v>1960</v>
      </c>
      <c r="B3127">
        <v>25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45</v>
      </c>
      <c r="N3127">
        <v>49</v>
      </c>
      <c r="O3127">
        <v>61</v>
      </c>
      <c r="P3127">
        <v>74</v>
      </c>
      <c r="Y3127" t="str">
        <f t="shared" si="536"/>
        <v>2945496174</v>
      </c>
      <c r="AA3127" t="str">
        <f t="shared" si="537"/>
        <v/>
      </c>
      <c r="AB3127" t="str">
        <f t="shared" si="538"/>
        <v/>
      </c>
      <c r="AC3127" t="str">
        <f t="shared" si="539"/>
        <v/>
      </c>
      <c r="AD3127" t="str">
        <f t="shared" si="540"/>
        <v/>
      </c>
      <c r="AE3127" t="str">
        <f t="shared" si="541"/>
        <v/>
      </c>
      <c r="AF3127" t="str">
        <f t="shared" si="542"/>
        <v/>
      </c>
      <c r="AG3127" t="str">
        <f t="shared" si="543"/>
        <v/>
      </c>
      <c r="AH3127" t="str">
        <f t="shared" si="544"/>
        <v/>
      </c>
      <c r="AI3127" t="str">
        <f t="shared" si="545"/>
        <v/>
      </c>
      <c r="AY3127">
        <f t="shared" si="546"/>
        <v>258</v>
      </c>
      <c r="BJ3127" t="str">
        <f>IF(E3127&gt;0,"Nagyobb","Kisebb")</f>
        <v>Kisebb</v>
      </c>
    </row>
    <row r="3128" spans="1:62" x14ac:dyDescent="0.25">
      <c r="A3128">
        <v>1960</v>
      </c>
      <c r="B3128">
        <v>24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37</v>
      </c>
      <c r="M3128">
        <v>45</v>
      </c>
      <c r="N3128">
        <v>75</v>
      </c>
      <c r="O3128">
        <v>77</v>
      </c>
      <c r="P3128">
        <v>81</v>
      </c>
      <c r="Y3128" t="str">
        <f t="shared" si="536"/>
        <v>3745757781</v>
      </c>
      <c r="AA3128" t="str">
        <f t="shared" si="537"/>
        <v/>
      </c>
      <c r="AB3128" t="str">
        <f t="shared" si="538"/>
        <v/>
      </c>
      <c r="AC3128" t="str">
        <f t="shared" si="539"/>
        <v/>
      </c>
      <c r="AD3128" t="str">
        <f t="shared" si="540"/>
        <v/>
      </c>
      <c r="AE3128" t="str">
        <f t="shared" si="541"/>
        <v/>
      </c>
      <c r="AF3128" t="str">
        <f t="shared" si="542"/>
        <v/>
      </c>
      <c r="AG3128" t="str">
        <f t="shared" si="543"/>
        <v/>
      </c>
      <c r="AH3128" t="str">
        <f t="shared" si="544"/>
        <v/>
      </c>
      <c r="AI3128" t="str">
        <f t="shared" si="545"/>
        <v/>
      </c>
      <c r="AY3128">
        <f t="shared" si="546"/>
        <v>315</v>
      </c>
      <c r="BJ3128" t="str">
        <f>IF(E3128&gt;0,"Nagyobb","Kisebb")</f>
        <v>Kisebb</v>
      </c>
    </row>
    <row r="3129" spans="1:62" x14ac:dyDescent="0.25">
      <c r="A3129">
        <v>1960</v>
      </c>
      <c r="B3129">
        <v>23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4</v>
      </c>
      <c r="M3129">
        <v>49</v>
      </c>
      <c r="N3129">
        <v>54</v>
      </c>
      <c r="O3129">
        <v>76</v>
      </c>
      <c r="P3129">
        <v>90</v>
      </c>
      <c r="Y3129" t="str">
        <f t="shared" si="536"/>
        <v>449547690</v>
      </c>
      <c r="AA3129" t="str">
        <f t="shared" si="537"/>
        <v/>
      </c>
      <c r="AB3129" t="str">
        <f t="shared" si="538"/>
        <v/>
      </c>
      <c r="AC3129" t="str">
        <f t="shared" si="539"/>
        <v/>
      </c>
      <c r="AD3129" t="str">
        <f t="shared" si="540"/>
        <v/>
      </c>
      <c r="AE3129" t="str">
        <f t="shared" si="541"/>
        <v/>
      </c>
      <c r="AF3129" t="str">
        <f t="shared" si="542"/>
        <v/>
      </c>
      <c r="AG3129" t="str">
        <f t="shared" si="543"/>
        <v/>
      </c>
      <c r="AH3129" t="str">
        <f t="shared" si="544"/>
        <v/>
      </c>
      <c r="AI3129" t="str">
        <f t="shared" si="545"/>
        <v/>
      </c>
      <c r="AY3129">
        <f t="shared" si="546"/>
        <v>273</v>
      </c>
      <c r="BJ3129" t="str">
        <f>IF(E3129&gt;0,"Nagyobb","Kisebb")</f>
        <v>Kisebb</v>
      </c>
    </row>
    <row r="3130" spans="1:62" x14ac:dyDescent="0.25">
      <c r="A3130">
        <v>1960</v>
      </c>
      <c r="B3130">
        <v>22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5</v>
      </c>
      <c r="M3130">
        <v>6</v>
      </c>
      <c r="N3130">
        <v>55</v>
      </c>
      <c r="O3130">
        <v>75</v>
      </c>
      <c r="P3130">
        <v>89</v>
      </c>
      <c r="Y3130" t="str">
        <f t="shared" si="536"/>
        <v>56557589</v>
      </c>
      <c r="AA3130" t="str">
        <f t="shared" si="537"/>
        <v>+</v>
      </c>
      <c r="AB3130" t="str">
        <f t="shared" si="538"/>
        <v/>
      </c>
      <c r="AC3130" t="str">
        <f t="shared" si="539"/>
        <v/>
      </c>
      <c r="AD3130" t="str">
        <f t="shared" si="540"/>
        <v/>
      </c>
      <c r="AE3130" t="str">
        <f t="shared" si="541"/>
        <v/>
      </c>
      <c r="AF3130" t="str">
        <f t="shared" si="542"/>
        <v/>
      </c>
      <c r="AG3130" t="str">
        <f t="shared" si="543"/>
        <v/>
      </c>
      <c r="AH3130" t="str">
        <f t="shared" si="544"/>
        <v/>
      </c>
      <c r="AI3130" t="str">
        <f t="shared" si="545"/>
        <v/>
      </c>
      <c r="AY3130">
        <f t="shared" si="546"/>
        <v>230</v>
      </c>
      <c r="BJ3130" t="str">
        <f>IF(E3130&gt;0,"Nagyobb","Kisebb")</f>
        <v>Kisebb</v>
      </c>
    </row>
    <row r="3131" spans="1:62" x14ac:dyDescent="0.25">
      <c r="A3131">
        <v>1960</v>
      </c>
      <c r="B3131">
        <v>21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60</v>
      </c>
      <c r="M3131">
        <v>69</v>
      </c>
      <c r="N3131">
        <v>76</v>
      </c>
      <c r="O3131">
        <v>77</v>
      </c>
      <c r="P3131">
        <v>88</v>
      </c>
      <c r="Y3131" t="str">
        <f t="shared" si="536"/>
        <v>6069767788</v>
      </c>
      <c r="AA3131" t="str">
        <f t="shared" si="537"/>
        <v/>
      </c>
      <c r="AB3131" t="str">
        <f t="shared" si="538"/>
        <v/>
      </c>
      <c r="AC3131" t="str">
        <f t="shared" si="539"/>
        <v>+</v>
      </c>
      <c r="AD3131" t="str">
        <f t="shared" si="540"/>
        <v/>
      </c>
      <c r="AE3131" t="str">
        <f t="shared" si="541"/>
        <v/>
      </c>
      <c r="AF3131" t="str">
        <f t="shared" si="542"/>
        <v/>
      </c>
      <c r="AG3131" t="str">
        <f t="shared" si="543"/>
        <v/>
      </c>
      <c r="AH3131" t="str">
        <f t="shared" si="544"/>
        <v/>
      </c>
      <c r="AI3131" t="str">
        <f t="shared" si="545"/>
        <v/>
      </c>
      <c r="AY3131">
        <f t="shared" si="546"/>
        <v>370</v>
      </c>
      <c r="BJ3131" t="str">
        <f>IF(E3131&gt;0,"Nagyobb","Kisebb")</f>
        <v>Kisebb</v>
      </c>
    </row>
    <row r="3132" spans="1:62" x14ac:dyDescent="0.25">
      <c r="A3132">
        <v>1960</v>
      </c>
      <c r="B3132">
        <v>20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7</v>
      </c>
      <c r="M3132">
        <v>22</v>
      </c>
      <c r="N3132">
        <v>40</v>
      </c>
      <c r="O3132">
        <v>74</v>
      </c>
      <c r="P3132">
        <v>78</v>
      </c>
      <c r="Y3132" t="str">
        <f t="shared" si="536"/>
        <v>722407478</v>
      </c>
      <c r="AA3132" t="str">
        <f t="shared" si="537"/>
        <v/>
      </c>
      <c r="AB3132" t="str">
        <f t="shared" si="538"/>
        <v/>
      </c>
      <c r="AC3132" t="str">
        <f t="shared" si="539"/>
        <v/>
      </c>
      <c r="AD3132" t="str">
        <f t="shared" si="540"/>
        <v/>
      </c>
      <c r="AE3132" t="str">
        <f t="shared" si="541"/>
        <v/>
      </c>
      <c r="AF3132" t="str">
        <f t="shared" si="542"/>
        <v/>
      </c>
      <c r="AG3132" t="str">
        <f t="shared" si="543"/>
        <v/>
      </c>
      <c r="AH3132" t="str">
        <f t="shared" si="544"/>
        <v/>
      </c>
      <c r="AI3132" t="str">
        <f t="shared" si="545"/>
        <v/>
      </c>
      <c r="AY3132">
        <f t="shared" si="546"/>
        <v>221</v>
      </c>
      <c r="BJ3132" t="str">
        <f>IF(E3132&gt;0,"Nagyobb","Kisebb")</f>
        <v>Kisebb</v>
      </c>
    </row>
    <row r="3133" spans="1:62" x14ac:dyDescent="0.25">
      <c r="A3133">
        <v>1960</v>
      </c>
      <c r="B3133">
        <v>19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29</v>
      </c>
      <c r="M3133">
        <v>30</v>
      </c>
      <c r="N3133">
        <v>39</v>
      </c>
      <c r="O3133">
        <v>55</v>
      </c>
      <c r="P3133">
        <v>60</v>
      </c>
      <c r="Y3133" t="str">
        <f t="shared" si="536"/>
        <v>2930395560</v>
      </c>
      <c r="AA3133" t="str">
        <f t="shared" si="537"/>
        <v>+</v>
      </c>
      <c r="AB3133" t="str">
        <f t="shared" si="538"/>
        <v/>
      </c>
      <c r="AC3133" t="str">
        <f t="shared" si="539"/>
        <v/>
      </c>
      <c r="AD3133" t="str">
        <f t="shared" si="540"/>
        <v/>
      </c>
      <c r="AE3133" t="str">
        <f t="shared" si="541"/>
        <v/>
      </c>
      <c r="AF3133" t="str">
        <f t="shared" si="542"/>
        <v/>
      </c>
      <c r="AG3133" t="str">
        <f t="shared" si="543"/>
        <v/>
      </c>
      <c r="AH3133" t="str">
        <f t="shared" si="544"/>
        <v/>
      </c>
      <c r="AI3133" t="str">
        <f t="shared" si="545"/>
        <v/>
      </c>
      <c r="AY3133">
        <f t="shared" si="546"/>
        <v>213</v>
      </c>
      <c r="BJ3133" t="str">
        <f>IF(E3133&gt;0,"Nagyobb","Kisebb")</f>
        <v>Kisebb</v>
      </c>
    </row>
    <row r="3134" spans="1:62" x14ac:dyDescent="0.25">
      <c r="A3134">
        <v>1960</v>
      </c>
      <c r="B3134">
        <v>18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4</v>
      </c>
      <c r="M3134">
        <v>26</v>
      </c>
      <c r="N3134">
        <v>34</v>
      </c>
      <c r="O3134">
        <v>55</v>
      </c>
      <c r="P3134">
        <v>83</v>
      </c>
      <c r="Y3134" t="str">
        <f t="shared" si="536"/>
        <v>426345583</v>
      </c>
      <c r="AA3134" t="str">
        <f t="shared" si="537"/>
        <v/>
      </c>
      <c r="AB3134" t="str">
        <f t="shared" si="538"/>
        <v/>
      </c>
      <c r="AC3134" t="str">
        <f t="shared" si="539"/>
        <v/>
      </c>
      <c r="AD3134" t="str">
        <f t="shared" si="540"/>
        <v/>
      </c>
      <c r="AE3134" t="str">
        <f t="shared" si="541"/>
        <v/>
      </c>
      <c r="AF3134" t="str">
        <f t="shared" si="542"/>
        <v/>
      </c>
      <c r="AG3134" t="str">
        <f t="shared" si="543"/>
        <v/>
      </c>
      <c r="AH3134" t="str">
        <f t="shared" si="544"/>
        <v/>
      </c>
      <c r="AI3134" t="str">
        <f t="shared" si="545"/>
        <v/>
      </c>
      <c r="AY3134">
        <f t="shared" si="546"/>
        <v>202</v>
      </c>
      <c r="BJ3134" t="str">
        <f>IF(E3134&gt;0,"Nagyobb","Kisebb")</f>
        <v>Kisebb</v>
      </c>
    </row>
    <row r="3135" spans="1:62" x14ac:dyDescent="0.25">
      <c r="A3135">
        <v>1960</v>
      </c>
      <c r="B3135">
        <v>17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21</v>
      </c>
      <c r="M3135">
        <v>29</v>
      </c>
      <c r="N3135">
        <v>30</v>
      </c>
      <c r="O3135">
        <v>38</v>
      </c>
      <c r="P3135">
        <v>81</v>
      </c>
      <c r="Y3135" t="str">
        <f t="shared" si="536"/>
        <v>2129303881</v>
      </c>
      <c r="AA3135" t="str">
        <f t="shared" si="537"/>
        <v/>
      </c>
      <c r="AB3135" t="str">
        <f t="shared" si="538"/>
        <v>+</v>
      </c>
      <c r="AC3135" t="str">
        <f t="shared" si="539"/>
        <v/>
      </c>
      <c r="AD3135" t="str">
        <f t="shared" si="540"/>
        <v/>
      </c>
      <c r="AE3135" t="str">
        <f t="shared" si="541"/>
        <v/>
      </c>
      <c r="AF3135" t="str">
        <f t="shared" si="542"/>
        <v/>
      </c>
      <c r="AG3135" t="str">
        <f t="shared" si="543"/>
        <v/>
      </c>
      <c r="AH3135" t="str">
        <f t="shared" si="544"/>
        <v/>
      </c>
      <c r="AI3135" t="str">
        <f t="shared" si="545"/>
        <v/>
      </c>
      <c r="AY3135">
        <f t="shared" si="546"/>
        <v>199</v>
      </c>
      <c r="BJ3135" t="str">
        <f>IF(E3135&gt;0,"Nagyobb","Kisebb")</f>
        <v>Kisebb</v>
      </c>
    </row>
    <row r="3136" spans="1:62" x14ac:dyDescent="0.25">
      <c r="A3136">
        <v>1960</v>
      </c>
      <c r="B3136">
        <v>16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38</v>
      </c>
      <c r="M3136">
        <v>42</v>
      </c>
      <c r="N3136">
        <v>44</v>
      </c>
      <c r="O3136">
        <v>76</v>
      </c>
      <c r="P3136">
        <v>80</v>
      </c>
      <c r="Y3136" t="str">
        <f t="shared" si="536"/>
        <v>3842447680</v>
      </c>
      <c r="AA3136" t="str">
        <f t="shared" si="537"/>
        <v/>
      </c>
      <c r="AB3136" t="str">
        <f t="shared" si="538"/>
        <v/>
      </c>
      <c r="AC3136" t="str">
        <f t="shared" si="539"/>
        <v/>
      </c>
      <c r="AD3136" t="str">
        <f t="shared" si="540"/>
        <v/>
      </c>
      <c r="AE3136" t="str">
        <f t="shared" si="541"/>
        <v/>
      </c>
      <c r="AF3136" t="str">
        <f t="shared" si="542"/>
        <v/>
      </c>
      <c r="AG3136" t="str">
        <f t="shared" si="543"/>
        <v/>
      </c>
      <c r="AH3136" t="str">
        <f t="shared" si="544"/>
        <v/>
      </c>
      <c r="AI3136" t="str">
        <f t="shared" si="545"/>
        <v/>
      </c>
      <c r="AY3136">
        <f t="shared" si="546"/>
        <v>280</v>
      </c>
      <c r="BJ3136" t="str">
        <f>IF(E3136&gt;0,"Nagyobb","Kisebb")</f>
        <v>Kisebb</v>
      </c>
    </row>
    <row r="3137" spans="1:62" x14ac:dyDescent="0.25">
      <c r="A3137">
        <v>1960</v>
      </c>
      <c r="B3137">
        <v>15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6</v>
      </c>
      <c r="M3137">
        <v>11</v>
      </c>
      <c r="N3137">
        <v>53</v>
      </c>
      <c r="O3137">
        <v>59</v>
      </c>
      <c r="P3137">
        <v>83</v>
      </c>
      <c r="Y3137" t="str">
        <f t="shared" si="536"/>
        <v>611535983</v>
      </c>
      <c r="AA3137" t="str">
        <f t="shared" si="537"/>
        <v/>
      </c>
      <c r="AB3137" t="str">
        <f t="shared" si="538"/>
        <v/>
      </c>
      <c r="AC3137" t="str">
        <f t="shared" si="539"/>
        <v/>
      </c>
      <c r="AD3137" t="str">
        <f t="shared" si="540"/>
        <v/>
      </c>
      <c r="AE3137" t="str">
        <f t="shared" si="541"/>
        <v/>
      </c>
      <c r="AF3137" t="str">
        <f t="shared" si="542"/>
        <v/>
      </c>
      <c r="AG3137" t="str">
        <f t="shared" si="543"/>
        <v/>
      </c>
      <c r="AH3137" t="str">
        <f t="shared" si="544"/>
        <v/>
      </c>
      <c r="AI3137" t="str">
        <f t="shared" si="545"/>
        <v/>
      </c>
      <c r="AY3137">
        <f t="shared" si="546"/>
        <v>212</v>
      </c>
      <c r="BJ3137" t="str">
        <f>IF(E3137&gt;0,"Nagyobb","Kisebb")</f>
        <v>Kisebb</v>
      </c>
    </row>
    <row r="3138" spans="1:62" x14ac:dyDescent="0.25">
      <c r="A3138">
        <v>1960</v>
      </c>
      <c r="B3138">
        <v>14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13</v>
      </c>
      <c r="M3138">
        <v>15</v>
      </c>
      <c r="N3138">
        <v>41</v>
      </c>
      <c r="O3138">
        <v>55</v>
      </c>
      <c r="P3138">
        <v>65</v>
      </c>
      <c r="Y3138" t="str">
        <f t="shared" ref="Y3138:Y3201" si="547">L3138&amp;M3138&amp;N3138&amp;O3138&amp;P3138</f>
        <v>1315415565</v>
      </c>
      <c r="AA3138" t="str">
        <f t="shared" ref="AA3138:AA3201" si="548">IF(L3138+1=M3138,"+","")</f>
        <v/>
      </c>
      <c r="AB3138" t="str">
        <f t="shared" ref="AB3138:AB3201" si="549">IF(M3138+1=N3138,"+","")</f>
        <v/>
      </c>
      <c r="AC3138" t="str">
        <f t="shared" ref="AC3138:AC3201" si="550">IF(N3138+1=O3138,"+","")</f>
        <v/>
      </c>
      <c r="AD3138" t="str">
        <f t="shared" ref="AD3138:AD3201" si="551">IF(O3138+1=P3138,"+","")</f>
        <v/>
      </c>
      <c r="AE3138" t="str">
        <f t="shared" ref="AE3138:AE3201" si="552">IF(AA3138&amp;AB3138="++","harom","")</f>
        <v/>
      </c>
      <c r="AF3138" t="str">
        <f t="shared" ref="AF3138:AF3201" si="553">IF(AB3138&amp;AC3138="++","harom","")</f>
        <v/>
      </c>
      <c r="AG3138" t="str">
        <f t="shared" ref="AG3138:AG3201" si="554">IF(AC3138&amp;AD3138="++","harom","")</f>
        <v/>
      </c>
      <c r="AH3138" t="str">
        <f t="shared" ref="AH3138:AH3201" si="555">IF(AA3138&amp;AB3138&amp;AC3138="+++","negy","")</f>
        <v/>
      </c>
      <c r="AI3138" t="str">
        <f t="shared" ref="AI3138:AI3201" si="556">IF(AB3138&amp;AC3138&amp;AD3138="+++","negy","")</f>
        <v/>
      </c>
      <c r="AY3138">
        <f t="shared" ref="AY3138:AY3201" si="557">SUM(L3138:P3138)</f>
        <v>189</v>
      </c>
      <c r="BJ3138" t="str">
        <f>IF(E3138&gt;0,"Nagyobb","Kisebb")</f>
        <v>Kisebb</v>
      </c>
    </row>
    <row r="3139" spans="1:62" x14ac:dyDescent="0.25">
      <c r="A3139">
        <v>1960</v>
      </c>
      <c r="B3139">
        <v>13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8</v>
      </c>
      <c r="M3139">
        <v>29</v>
      </c>
      <c r="N3139">
        <v>32</v>
      </c>
      <c r="O3139">
        <v>80</v>
      </c>
      <c r="P3139">
        <v>83</v>
      </c>
      <c r="Y3139" t="str">
        <f t="shared" si="547"/>
        <v>829328083</v>
      </c>
      <c r="AA3139" t="str">
        <f t="shared" si="548"/>
        <v/>
      </c>
      <c r="AB3139" t="str">
        <f t="shared" si="549"/>
        <v/>
      </c>
      <c r="AC3139" t="str">
        <f t="shared" si="550"/>
        <v/>
      </c>
      <c r="AD3139" t="str">
        <f t="shared" si="551"/>
        <v/>
      </c>
      <c r="AE3139" t="str">
        <f t="shared" si="552"/>
        <v/>
      </c>
      <c r="AF3139" t="str">
        <f t="shared" si="553"/>
        <v/>
      </c>
      <c r="AG3139" t="str">
        <f t="shared" si="554"/>
        <v/>
      </c>
      <c r="AH3139" t="str">
        <f t="shared" si="555"/>
        <v/>
      </c>
      <c r="AI3139" t="str">
        <f t="shared" si="556"/>
        <v/>
      </c>
      <c r="AY3139">
        <f t="shared" si="557"/>
        <v>232</v>
      </c>
      <c r="BJ3139" t="str">
        <f>IF(E3139&gt;0,"Nagyobb","Kisebb")</f>
        <v>Kisebb</v>
      </c>
    </row>
    <row r="3140" spans="1:62" x14ac:dyDescent="0.25">
      <c r="A3140">
        <v>1960</v>
      </c>
      <c r="B3140">
        <v>12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12</v>
      </c>
      <c r="M3140">
        <v>29</v>
      </c>
      <c r="N3140">
        <v>48</v>
      </c>
      <c r="O3140">
        <v>70</v>
      </c>
      <c r="P3140">
        <v>71</v>
      </c>
      <c r="Y3140" t="str">
        <f t="shared" si="547"/>
        <v>1229487071</v>
      </c>
      <c r="AA3140" t="str">
        <f t="shared" si="548"/>
        <v/>
      </c>
      <c r="AB3140" t="str">
        <f t="shared" si="549"/>
        <v/>
      </c>
      <c r="AC3140" t="str">
        <f t="shared" si="550"/>
        <v/>
      </c>
      <c r="AD3140" t="str">
        <f t="shared" si="551"/>
        <v>+</v>
      </c>
      <c r="AE3140" t="str">
        <f t="shared" si="552"/>
        <v/>
      </c>
      <c r="AF3140" t="str">
        <f t="shared" si="553"/>
        <v/>
      </c>
      <c r="AG3140" t="str">
        <f t="shared" si="554"/>
        <v/>
      </c>
      <c r="AH3140" t="str">
        <f t="shared" si="555"/>
        <v/>
      </c>
      <c r="AI3140" t="str">
        <f t="shared" si="556"/>
        <v/>
      </c>
      <c r="AY3140">
        <f t="shared" si="557"/>
        <v>230</v>
      </c>
      <c r="BJ3140" t="str">
        <f>IF(E3140&gt;0,"Nagyobb","Kisebb")</f>
        <v>Kisebb</v>
      </c>
    </row>
    <row r="3141" spans="1:62" x14ac:dyDescent="0.25">
      <c r="A3141">
        <v>1960</v>
      </c>
      <c r="B3141">
        <v>11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8</v>
      </c>
      <c r="M3141">
        <v>13</v>
      </c>
      <c r="N3141">
        <v>37</v>
      </c>
      <c r="O3141">
        <v>73</v>
      </c>
      <c r="P3141">
        <v>75</v>
      </c>
      <c r="Y3141" t="str">
        <f t="shared" si="547"/>
        <v>813377375</v>
      </c>
      <c r="AA3141" t="str">
        <f t="shared" si="548"/>
        <v/>
      </c>
      <c r="AB3141" t="str">
        <f t="shared" si="549"/>
        <v/>
      </c>
      <c r="AC3141" t="str">
        <f t="shared" si="550"/>
        <v/>
      </c>
      <c r="AD3141" t="str">
        <f t="shared" si="551"/>
        <v/>
      </c>
      <c r="AE3141" t="str">
        <f t="shared" si="552"/>
        <v/>
      </c>
      <c r="AF3141" t="str">
        <f t="shared" si="553"/>
        <v/>
      </c>
      <c r="AG3141" t="str">
        <f t="shared" si="554"/>
        <v/>
      </c>
      <c r="AH3141" t="str">
        <f t="shared" si="555"/>
        <v/>
      </c>
      <c r="AI3141" t="str">
        <f t="shared" si="556"/>
        <v/>
      </c>
      <c r="AY3141">
        <f t="shared" si="557"/>
        <v>206</v>
      </c>
      <c r="BJ3141" t="str">
        <f>IF(E3141&gt;0,"Nagyobb","Kisebb")</f>
        <v>Kisebb</v>
      </c>
    </row>
    <row r="3142" spans="1:62" x14ac:dyDescent="0.25">
      <c r="A3142">
        <v>1960</v>
      </c>
      <c r="B3142">
        <v>10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1</v>
      </c>
      <c r="M3142">
        <v>16</v>
      </c>
      <c r="N3142">
        <v>35</v>
      </c>
      <c r="O3142">
        <v>44</v>
      </c>
      <c r="P3142">
        <v>82</v>
      </c>
      <c r="Y3142" t="str">
        <f t="shared" si="547"/>
        <v>116354482</v>
      </c>
      <c r="AA3142" t="str">
        <f t="shared" si="548"/>
        <v/>
      </c>
      <c r="AB3142" t="str">
        <f t="shared" si="549"/>
        <v/>
      </c>
      <c r="AC3142" t="str">
        <f t="shared" si="550"/>
        <v/>
      </c>
      <c r="AD3142" t="str">
        <f t="shared" si="551"/>
        <v/>
      </c>
      <c r="AE3142" t="str">
        <f t="shared" si="552"/>
        <v/>
      </c>
      <c r="AF3142" t="str">
        <f t="shared" si="553"/>
        <v/>
      </c>
      <c r="AG3142" t="str">
        <f t="shared" si="554"/>
        <v/>
      </c>
      <c r="AH3142" t="str">
        <f t="shared" si="555"/>
        <v/>
      </c>
      <c r="AI3142" t="str">
        <f t="shared" si="556"/>
        <v/>
      </c>
      <c r="AY3142">
        <f t="shared" si="557"/>
        <v>178</v>
      </c>
      <c r="BJ3142" t="str">
        <f>IF(E3142&gt;0,"Nagyobb","Kisebb")</f>
        <v>Kisebb</v>
      </c>
    </row>
    <row r="3143" spans="1:62" x14ac:dyDescent="0.25">
      <c r="A3143">
        <v>1960</v>
      </c>
      <c r="B3143">
        <v>9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29</v>
      </c>
      <c r="M3143">
        <v>47</v>
      </c>
      <c r="N3143">
        <v>49</v>
      </c>
      <c r="O3143">
        <v>71</v>
      </c>
      <c r="P3143">
        <v>90</v>
      </c>
      <c r="Y3143" t="str">
        <f t="shared" si="547"/>
        <v>2947497190</v>
      </c>
      <c r="AA3143" t="str">
        <f t="shared" si="548"/>
        <v/>
      </c>
      <c r="AB3143" t="str">
        <f t="shared" si="549"/>
        <v/>
      </c>
      <c r="AC3143" t="str">
        <f t="shared" si="550"/>
        <v/>
      </c>
      <c r="AD3143" t="str">
        <f t="shared" si="551"/>
        <v/>
      </c>
      <c r="AE3143" t="str">
        <f t="shared" si="552"/>
        <v/>
      </c>
      <c r="AF3143" t="str">
        <f t="shared" si="553"/>
        <v/>
      </c>
      <c r="AG3143" t="str">
        <f t="shared" si="554"/>
        <v/>
      </c>
      <c r="AH3143" t="str">
        <f t="shared" si="555"/>
        <v/>
      </c>
      <c r="AI3143" t="str">
        <f t="shared" si="556"/>
        <v/>
      </c>
      <c r="AY3143">
        <f t="shared" si="557"/>
        <v>286</v>
      </c>
      <c r="BJ3143" t="str">
        <f>IF(E3143&gt;0,"Nagyobb","Kisebb")</f>
        <v>Kisebb</v>
      </c>
    </row>
    <row r="3144" spans="1:62" x14ac:dyDescent="0.25">
      <c r="A3144">
        <v>1960</v>
      </c>
      <c r="B3144">
        <v>8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10</v>
      </c>
      <c r="M3144">
        <v>15</v>
      </c>
      <c r="N3144">
        <v>29</v>
      </c>
      <c r="O3144">
        <v>39</v>
      </c>
      <c r="P3144">
        <v>47</v>
      </c>
      <c r="Y3144" t="str">
        <f t="shared" si="547"/>
        <v>1015293947</v>
      </c>
      <c r="AA3144" t="str">
        <f t="shared" si="548"/>
        <v/>
      </c>
      <c r="AB3144" t="str">
        <f t="shared" si="549"/>
        <v/>
      </c>
      <c r="AC3144" t="str">
        <f t="shared" si="550"/>
        <v/>
      </c>
      <c r="AD3144" t="str">
        <f t="shared" si="551"/>
        <v/>
      </c>
      <c r="AE3144" t="str">
        <f t="shared" si="552"/>
        <v/>
      </c>
      <c r="AF3144" t="str">
        <f t="shared" si="553"/>
        <v/>
      </c>
      <c r="AG3144" t="str">
        <f t="shared" si="554"/>
        <v/>
      </c>
      <c r="AH3144" t="str">
        <f t="shared" si="555"/>
        <v/>
      </c>
      <c r="AI3144" t="str">
        <f t="shared" si="556"/>
        <v/>
      </c>
      <c r="AY3144">
        <f t="shared" si="557"/>
        <v>140</v>
      </c>
      <c r="BJ3144" t="str">
        <f>IF(E3144&gt;0,"Nagyobb","Kisebb")</f>
        <v>Kisebb</v>
      </c>
    </row>
    <row r="3145" spans="1:62" x14ac:dyDescent="0.25">
      <c r="A3145">
        <v>1960</v>
      </c>
      <c r="B3145">
        <v>7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13</v>
      </c>
      <c r="M3145">
        <v>14</v>
      </c>
      <c r="N3145">
        <v>23</v>
      </c>
      <c r="O3145">
        <v>25</v>
      </c>
      <c r="P3145">
        <v>39</v>
      </c>
      <c r="Y3145" t="str">
        <f t="shared" si="547"/>
        <v>1314232539</v>
      </c>
      <c r="AA3145" t="str">
        <f t="shared" si="548"/>
        <v>+</v>
      </c>
      <c r="AB3145" t="str">
        <f t="shared" si="549"/>
        <v/>
      </c>
      <c r="AC3145" t="str">
        <f t="shared" si="550"/>
        <v/>
      </c>
      <c r="AD3145" t="str">
        <f t="shared" si="551"/>
        <v/>
      </c>
      <c r="AE3145" t="str">
        <f t="shared" si="552"/>
        <v/>
      </c>
      <c r="AF3145" t="str">
        <f t="shared" si="553"/>
        <v/>
      </c>
      <c r="AG3145" t="str">
        <f t="shared" si="554"/>
        <v/>
      </c>
      <c r="AH3145" t="str">
        <f t="shared" si="555"/>
        <v/>
      </c>
      <c r="AI3145" t="str">
        <f t="shared" si="556"/>
        <v/>
      </c>
      <c r="AY3145">
        <f t="shared" si="557"/>
        <v>114</v>
      </c>
      <c r="BJ3145" t="str">
        <f>IF(E3145&gt;0,"Nagyobb","Kisebb")</f>
        <v>Kisebb</v>
      </c>
    </row>
    <row r="3146" spans="1:62" x14ac:dyDescent="0.25">
      <c r="A3146">
        <v>1960</v>
      </c>
      <c r="B3146">
        <v>6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3</v>
      </c>
      <c r="M3146">
        <v>37</v>
      </c>
      <c r="N3146">
        <v>61</v>
      </c>
      <c r="O3146">
        <v>70</v>
      </c>
      <c r="P3146">
        <v>74</v>
      </c>
      <c r="Y3146" t="str">
        <f t="shared" si="547"/>
        <v>337617074</v>
      </c>
      <c r="AA3146" t="str">
        <f t="shared" si="548"/>
        <v/>
      </c>
      <c r="AB3146" t="str">
        <f t="shared" si="549"/>
        <v/>
      </c>
      <c r="AC3146" t="str">
        <f t="shared" si="550"/>
        <v/>
      </c>
      <c r="AD3146" t="str">
        <f t="shared" si="551"/>
        <v/>
      </c>
      <c r="AE3146" t="str">
        <f t="shared" si="552"/>
        <v/>
      </c>
      <c r="AF3146" t="str">
        <f t="shared" si="553"/>
        <v/>
      </c>
      <c r="AG3146" t="str">
        <f t="shared" si="554"/>
        <v/>
      </c>
      <c r="AH3146" t="str">
        <f t="shared" si="555"/>
        <v/>
      </c>
      <c r="AI3146" t="str">
        <f t="shared" si="556"/>
        <v/>
      </c>
      <c r="AY3146">
        <f t="shared" si="557"/>
        <v>245</v>
      </c>
      <c r="BJ3146" t="str">
        <f>IF(E3146&gt;0,"Nagyobb","Kisebb")</f>
        <v>Kisebb</v>
      </c>
    </row>
    <row r="3147" spans="1:62" x14ac:dyDescent="0.25">
      <c r="A3147">
        <v>1960</v>
      </c>
      <c r="B3147">
        <v>5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11</v>
      </c>
      <c r="N3147">
        <v>27</v>
      </c>
      <c r="O3147">
        <v>39</v>
      </c>
      <c r="P3147">
        <v>82</v>
      </c>
      <c r="Y3147" t="str">
        <f t="shared" si="547"/>
        <v>311273982</v>
      </c>
      <c r="AA3147" t="str">
        <f t="shared" si="548"/>
        <v/>
      </c>
      <c r="AB3147" t="str">
        <f t="shared" si="549"/>
        <v/>
      </c>
      <c r="AC3147" t="str">
        <f t="shared" si="550"/>
        <v/>
      </c>
      <c r="AD3147" t="str">
        <f t="shared" si="551"/>
        <v/>
      </c>
      <c r="AE3147" t="str">
        <f t="shared" si="552"/>
        <v/>
      </c>
      <c r="AF3147" t="str">
        <f t="shared" si="553"/>
        <v/>
      </c>
      <c r="AG3147" t="str">
        <f t="shared" si="554"/>
        <v/>
      </c>
      <c r="AH3147" t="str">
        <f t="shared" si="555"/>
        <v/>
      </c>
      <c r="AI3147" t="str">
        <f t="shared" si="556"/>
        <v/>
      </c>
      <c r="AY3147">
        <f t="shared" si="557"/>
        <v>162</v>
      </c>
      <c r="BJ3147" t="str">
        <f>IF(E3147&gt;0,"Nagyobb","Kisebb")</f>
        <v>Kisebb</v>
      </c>
    </row>
    <row r="3148" spans="1:62" x14ac:dyDescent="0.25">
      <c r="A3148">
        <v>1960</v>
      </c>
      <c r="B3148">
        <v>4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6</v>
      </c>
      <c r="M3148">
        <v>25</v>
      </c>
      <c r="N3148">
        <v>30</v>
      </c>
      <c r="O3148">
        <v>32</v>
      </c>
      <c r="P3148">
        <v>48</v>
      </c>
      <c r="Y3148" t="str">
        <f t="shared" si="547"/>
        <v>625303248</v>
      </c>
      <c r="AA3148" t="str">
        <f t="shared" si="548"/>
        <v/>
      </c>
      <c r="AB3148" t="str">
        <f t="shared" si="549"/>
        <v/>
      </c>
      <c r="AC3148" t="str">
        <f t="shared" si="550"/>
        <v/>
      </c>
      <c r="AD3148" t="str">
        <f t="shared" si="551"/>
        <v/>
      </c>
      <c r="AE3148" t="str">
        <f t="shared" si="552"/>
        <v/>
      </c>
      <c r="AF3148" t="str">
        <f t="shared" si="553"/>
        <v/>
      </c>
      <c r="AG3148" t="str">
        <f t="shared" si="554"/>
        <v/>
      </c>
      <c r="AH3148" t="str">
        <f t="shared" si="555"/>
        <v/>
      </c>
      <c r="AI3148" t="str">
        <f t="shared" si="556"/>
        <v/>
      </c>
      <c r="AY3148">
        <f t="shared" si="557"/>
        <v>141</v>
      </c>
      <c r="BJ3148" t="str">
        <f>IF(E3148&gt;0,"Nagyobb","Kisebb")</f>
        <v>Kisebb</v>
      </c>
    </row>
    <row r="3149" spans="1:62" x14ac:dyDescent="0.25">
      <c r="A3149">
        <v>1960</v>
      </c>
      <c r="B3149">
        <v>3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21</v>
      </c>
      <c r="M3149">
        <v>42</v>
      </c>
      <c r="N3149">
        <v>71</v>
      </c>
      <c r="O3149">
        <v>75</v>
      </c>
      <c r="P3149">
        <v>83</v>
      </c>
      <c r="Y3149" t="str">
        <f t="shared" si="547"/>
        <v>2142717583</v>
      </c>
      <c r="AA3149" t="str">
        <f t="shared" si="548"/>
        <v/>
      </c>
      <c r="AB3149" t="str">
        <f t="shared" si="549"/>
        <v/>
      </c>
      <c r="AC3149" t="str">
        <f t="shared" si="550"/>
        <v/>
      </c>
      <c r="AD3149" t="str">
        <f t="shared" si="551"/>
        <v/>
      </c>
      <c r="AE3149" t="str">
        <f t="shared" si="552"/>
        <v/>
      </c>
      <c r="AF3149" t="str">
        <f t="shared" si="553"/>
        <v/>
      </c>
      <c r="AG3149" t="str">
        <f t="shared" si="554"/>
        <v/>
      </c>
      <c r="AH3149" t="str">
        <f t="shared" si="555"/>
        <v/>
      </c>
      <c r="AI3149" t="str">
        <f t="shared" si="556"/>
        <v/>
      </c>
      <c r="AY3149">
        <f t="shared" si="557"/>
        <v>292</v>
      </c>
      <c r="BJ3149" t="str">
        <f>IF(E3149&gt;0,"Nagyobb","Kisebb")</f>
        <v>Kisebb</v>
      </c>
    </row>
    <row r="3150" spans="1:62" x14ac:dyDescent="0.25">
      <c r="A3150">
        <v>1960</v>
      </c>
      <c r="B3150">
        <v>2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12</v>
      </c>
      <c r="M3150">
        <v>29</v>
      </c>
      <c r="N3150">
        <v>37</v>
      </c>
      <c r="O3150">
        <v>40</v>
      </c>
      <c r="P3150">
        <v>41</v>
      </c>
      <c r="Y3150" t="str">
        <f t="shared" si="547"/>
        <v>1229374041</v>
      </c>
      <c r="AA3150" t="str">
        <f t="shared" si="548"/>
        <v/>
      </c>
      <c r="AB3150" t="str">
        <f t="shared" si="549"/>
        <v/>
      </c>
      <c r="AC3150" t="str">
        <f t="shared" si="550"/>
        <v/>
      </c>
      <c r="AD3150" t="str">
        <f t="shared" si="551"/>
        <v>+</v>
      </c>
      <c r="AE3150" t="str">
        <f t="shared" si="552"/>
        <v/>
      </c>
      <c r="AF3150" t="str">
        <f t="shared" si="553"/>
        <v/>
      </c>
      <c r="AG3150" t="str">
        <f t="shared" si="554"/>
        <v/>
      </c>
      <c r="AH3150" t="str">
        <f t="shared" si="555"/>
        <v/>
      </c>
      <c r="AI3150" t="str">
        <f t="shared" si="556"/>
        <v/>
      </c>
      <c r="AY3150">
        <f t="shared" si="557"/>
        <v>159</v>
      </c>
      <c r="BJ3150" t="str">
        <f>IF(E3150&gt;0,"Nagyobb","Kisebb")</f>
        <v>Kisebb</v>
      </c>
    </row>
    <row r="3151" spans="1:62" x14ac:dyDescent="0.25">
      <c r="A3151">
        <v>1960</v>
      </c>
      <c r="B3151">
        <v>1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</v>
      </c>
      <c r="M3151">
        <v>6</v>
      </c>
      <c r="N3151">
        <v>27</v>
      </c>
      <c r="O3151">
        <v>49</v>
      </c>
      <c r="P3151">
        <v>68</v>
      </c>
      <c r="Y3151" t="str">
        <f t="shared" si="547"/>
        <v>16274968</v>
      </c>
      <c r="AA3151" t="str">
        <f t="shared" si="548"/>
        <v/>
      </c>
      <c r="AB3151" t="str">
        <f t="shared" si="549"/>
        <v/>
      </c>
      <c r="AC3151" t="str">
        <f t="shared" si="550"/>
        <v/>
      </c>
      <c r="AD3151" t="str">
        <f t="shared" si="551"/>
        <v/>
      </c>
      <c r="AE3151" t="str">
        <f t="shared" si="552"/>
        <v/>
      </c>
      <c r="AF3151" t="str">
        <f t="shared" si="553"/>
        <v/>
      </c>
      <c r="AG3151" t="str">
        <f t="shared" si="554"/>
        <v/>
      </c>
      <c r="AH3151" t="str">
        <f t="shared" si="555"/>
        <v/>
      </c>
      <c r="AI3151" t="str">
        <f t="shared" si="556"/>
        <v/>
      </c>
      <c r="AY3151">
        <f t="shared" si="557"/>
        <v>151</v>
      </c>
      <c r="BJ3151" t="str">
        <f>IF(E3151&gt;0,"Nagyobb","Kisebb")</f>
        <v>Kisebb</v>
      </c>
    </row>
    <row r="3152" spans="1:62" x14ac:dyDescent="0.25">
      <c r="A3152">
        <v>1959</v>
      </c>
      <c r="B3152">
        <v>52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2</v>
      </c>
      <c r="N3152">
        <v>47</v>
      </c>
      <c r="O3152">
        <v>53</v>
      </c>
      <c r="P3152">
        <v>56</v>
      </c>
      <c r="Y3152" t="str">
        <f t="shared" si="547"/>
        <v>12475356</v>
      </c>
      <c r="AA3152" t="str">
        <f t="shared" si="548"/>
        <v>+</v>
      </c>
      <c r="AB3152" t="str">
        <f t="shared" si="549"/>
        <v/>
      </c>
      <c r="AC3152" t="str">
        <f t="shared" si="550"/>
        <v/>
      </c>
      <c r="AD3152" t="str">
        <f t="shared" si="551"/>
        <v/>
      </c>
      <c r="AE3152" t="str">
        <f t="shared" si="552"/>
        <v/>
      </c>
      <c r="AF3152" t="str">
        <f t="shared" si="553"/>
        <v/>
      </c>
      <c r="AG3152" t="str">
        <f t="shared" si="554"/>
        <v/>
      </c>
      <c r="AH3152" t="str">
        <f t="shared" si="555"/>
        <v/>
      </c>
      <c r="AI3152" t="str">
        <f t="shared" si="556"/>
        <v/>
      </c>
      <c r="AY3152">
        <f t="shared" si="557"/>
        <v>159</v>
      </c>
      <c r="BJ3152" t="str">
        <f>IF(E3152&gt;0,"Nagyobb","Kisebb")</f>
        <v>Kisebb</v>
      </c>
    </row>
    <row r="3153" spans="1:62" x14ac:dyDescent="0.25">
      <c r="A3153">
        <v>1959</v>
      </c>
      <c r="B3153">
        <v>51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6</v>
      </c>
      <c r="M3153">
        <v>20</v>
      </c>
      <c r="N3153">
        <v>23</v>
      </c>
      <c r="O3153">
        <v>54</v>
      </c>
      <c r="P3153">
        <v>90</v>
      </c>
      <c r="Y3153" t="str">
        <f t="shared" si="547"/>
        <v>620235490</v>
      </c>
      <c r="AA3153" t="str">
        <f t="shared" si="548"/>
        <v/>
      </c>
      <c r="AB3153" t="str">
        <f t="shared" si="549"/>
        <v/>
      </c>
      <c r="AC3153" t="str">
        <f t="shared" si="550"/>
        <v/>
      </c>
      <c r="AD3153" t="str">
        <f t="shared" si="551"/>
        <v/>
      </c>
      <c r="AE3153" t="str">
        <f t="shared" si="552"/>
        <v/>
      </c>
      <c r="AF3153" t="str">
        <f t="shared" si="553"/>
        <v/>
      </c>
      <c r="AG3153" t="str">
        <f t="shared" si="554"/>
        <v/>
      </c>
      <c r="AH3153" t="str">
        <f t="shared" si="555"/>
        <v/>
      </c>
      <c r="AI3153" t="str">
        <f t="shared" si="556"/>
        <v/>
      </c>
      <c r="AY3153">
        <f t="shared" si="557"/>
        <v>193</v>
      </c>
      <c r="BJ3153" t="str">
        <f>IF(E3153&gt;0,"Nagyobb","Kisebb")</f>
        <v>Kisebb</v>
      </c>
    </row>
    <row r="3154" spans="1:62" x14ac:dyDescent="0.25">
      <c r="A3154">
        <v>1959</v>
      </c>
      <c r="B3154">
        <v>50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5</v>
      </c>
      <c r="M3154">
        <v>23</v>
      </c>
      <c r="N3154">
        <v>33</v>
      </c>
      <c r="O3154">
        <v>34</v>
      </c>
      <c r="P3154">
        <v>37</v>
      </c>
      <c r="Y3154" t="str">
        <f t="shared" si="547"/>
        <v>523333437</v>
      </c>
      <c r="AA3154" t="str">
        <f t="shared" si="548"/>
        <v/>
      </c>
      <c r="AB3154" t="str">
        <f t="shared" si="549"/>
        <v/>
      </c>
      <c r="AC3154" t="str">
        <f t="shared" si="550"/>
        <v>+</v>
      </c>
      <c r="AD3154" t="str">
        <f t="shared" si="551"/>
        <v/>
      </c>
      <c r="AE3154" t="str">
        <f t="shared" si="552"/>
        <v/>
      </c>
      <c r="AF3154" t="str">
        <f t="shared" si="553"/>
        <v/>
      </c>
      <c r="AG3154" t="str">
        <f t="shared" si="554"/>
        <v/>
      </c>
      <c r="AH3154" t="str">
        <f t="shared" si="555"/>
        <v/>
      </c>
      <c r="AI3154" t="str">
        <f t="shared" si="556"/>
        <v/>
      </c>
      <c r="AY3154">
        <f t="shared" si="557"/>
        <v>132</v>
      </c>
      <c r="BJ3154" t="str">
        <f>IF(E3154&gt;0,"Nagyobb","Kisebb")</f>
        <v>Kisebb</v>
      </c>
    </row>
    <row r="3155" spans="1:62" x14ac:dyDescent="0.25">
      <c r="A3155">
        <v>1959</v>
      </c>
      <c r="B3155">
        <v>49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2</v>
      </c>
      <c r="M3155">
        <v>15</v>
      </c>
      <c r="N3155">
        <v>18</v>
      </c>
      <c r="O3155">
        <v>44</v>
      </c>
      <c r="P3155">
        <v>72</v>
      </c>
      <c r="Y3155" t="str">
        <f t="shared" si="547"/>
        <v>215184472</v>
      </c>
      <c r="AA3155" t="str">
        <f t="shared" si="548"/>
        <v/>
      </c>
      <c r="AB3155" t="str">
        <f t="shared" si="549"/>
        <v/>
      </c>
      <c r="AC3155" t="str">
        <f t="shared" si="550"/>
        <v/>
      </c>
      <c r="AD3155" t="str">
        <f t="shared" si="551"/>
        <v/>
      </c>
      <c r="AE3155" t="str">
        <f t="shared" si="552"/>
        <v/>
      </c>
      <c r="AF3155" t="str">
        <f t="shared" si="553"/>
        <v/>
      </c>
      <c r="AG3155" t="str">
        <f t="shared" si="554"/>
        <v/>
      </c>
      <c r="AH3155" t="str">
        <f t="shared" si="555"/>
        <v/>
      </c>
      <c r="AI3155" t="str">
        <f t="shared" si="556"/>
        <v/>
      </c>
      <c r="AY3155">
        <f t="shared" si="557"/>
        <v>151</v>
      </c>
      <c r="BJ3155" t="str">
        <f>IF(E3155&gt;0,"Nagyobb","Kisebb")</f>
        <v>Kisebb</v>
      </c>
    </row>
    <row r="3156" spans="1:62" x14ac:dyDescent="0.25">
      <c r="A3156">
        <v>1959</v>
      </c>
      <c r="B3156">
        <v>48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33</v>
      </c>
      <c r="M3156">
        <v>34</v>
      </c>
      <c r="N3156">
        <v>51</v>
      </c>
      <c r="O3156">
        <v>64</v>
      </c>
      <c r="P3156">
        <v>71</v>
      </c>
      <c r="Y3156" t="str">
        <f t="shared" si="547"/>
        <v>3334516471</v>
      </c>
      <c r="AA3156" t="str">
        <f t="shared" si="548"/>
        <v>+</v>
      </c>
      <c r="AB3156" t="str">
        <f t="shared" si="549"/>
        <v/>
      </c>
      <c r="AC3156" t="str">
        <f t="shared" si="550"/>
        <v/>
      </c>
      <c r="AD3156" t="str">
        <f t="shared" si="551"/>
        <v/>
      </c>
      <c r="AE3156" t="str">
        <f t="shared" si="552"/>
        <v/>
      </c>
      <c r="AF3156" t="str">
        <f t="shared" si="553"/>
        <v/>
      </c>
      <c r="AG3156" t="str">
        <f t="shared" si="554"/>
        <v/>
      </c>
      <c r="AH3156" t="str">
        <f t="shared" si="555"/>
        <v/>
      </c>
      <c r="AI3156" t="str">
        <f t="shared" si="556"/>
        <v/>
      </c>
      <c r="AY3156">
        <f t="shared" si="557"/>
        <v>253</v>
      </c>
      <c r="BJ3156" t="str">
        <f>IF(E3156&gt;0,"Nagyobb","Kisebb")</f>
        <v>Kisebb</v>
      </c>
    </row>
    <row r="3157" spans="1:62" x14ac:dyDescent="0.25">
      <c r="A3157">
        <v>1959</v>
      </c>
      <c r="B3157">
        <v>47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13</v>
      </c>
      <c r="M3157">
        <v>18</v>
      </c>
      <c r="N3157">
        <v>26</v>
      </c>
      <c r="O3157">
        <v>34</v>
      </c>
      <c r="P3157">
        <v>46</v>
      </c>
      <c r="Y3157" t="str">
        <f t="shared" si="547"/>
        <v>1318263446</v>
      </c>
      <c r="AA3157" t="str">
        <f t="shared" si="548"/>
        <v/>
      </c>
      <c r="AB3157" t="str">
        <f t="shared" si="549"/>
        <v/>
      </c>
      <c r="AC3157" t="str">
        <f t="shared" si="550"/>
        <v/>
      </c>
      <c r="AD3157" t="str">
        <f t="shared" si="551"/>
        <v/>
      </c>
      <c r="AE3157" t="str">
        <f t="shared" si="552"/>
        <v/>
      </c>
      <c r="AF3157" t="str">
        <f t="shared" si="553"/>
        <v/>
      </c>
      <c r="AG3157" t="str">
        <f t="shared" si="554"/>
        <v/>
      </c>
      <c r="AH3157" t="str">
        <f t="shared" si="555"/>
        <v/>
      </c>
      <c r="AI3157" t="str">
        <f t="shared" si="556"/>
        <v/>
      </c>
      <c r="AY3157">
        <f t="shared" si="557"/>
        <v>137</v>
      </c>
      <c r="BJ3157" t="str">
        <f>IF(E3157&gt;0,"Nagyobb","Kisebb")</f>
        <v>Kisebb</v>
      </c>
    </row>
    <row r="3158" spans="1:62" x14ac:dyDescent="0.25">
      <c r="A3158">
        <v>1959</v>
      </c>
      <c r="B3158">
        <v>46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14</v>
      </c>
      <c r="M3158">
        <v>20</v>
      </c>
      <c r="N3158">
        <v>29</v>
      </c>
      <c r="O3158">
        <v>33</v>
      </c>
      <c r="P3158">
        <v>34</v>
      </c>
      <c r="Y3158" t="str">
        <f t="shared" si="547"/>
        <v>1420293334</v>
      </c>
      <c r="AA3158" t="str">
        <f t="shared" si="548"/>
        <v/>
      </c>
      <c r="AB3158" t="str">
        <f t="shared" si="549"/>
        <v/>
      </c>
      <c r="AC3158" t="str">
        <f t="shared" si="550"/>
        <v/>
      </c>
      <c r="AD3158" t="str">
        <f t="shared" si="551"/>
        <v>+</v>
      </c>
      <c r="AE3158" t="str">
        <f t="shared" si="552"/>
        <v/>
      </c>
      <c r="AF3158" t="str">
        <f t="shared" si="553"/>
        <v/>
      </c>
      <c r="AG3158" t="str">
        <f t="shared" si="554"/>
        <v/>
      </c>
      <c r="AH3158" t="str">
        <f t="shared" si="555"/>
        <v/>
      </c>
      <c r="AI3158" t="str">
        <f t="shared" si="556"/>
        <v/>
      </c>
      <c r="AY3158">
        <f t="shared" si="557"/>
        <v>130</v>
      </c>
      <c r="BJ3158" t="str">
        <f>IF(E3158&gt;0,"Nagyobb","Kisebb")</f>
        <v>Kisebb</v>
      </c>
    </row>
    <row r="3159" spans="1:62" x14ac:dyDescent="0.25">
      <c r="A3159">
        <v>1959</v>
      </c>
      <c r="B3159">
        <v>45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12</v>
      </c>
      <c r="M3159">
        <v>15</v>
      </c>
      <c r="N3159">
        <v>69</v>
      </c>
      <c r="O3159">
        <v>80</v>
      </c>
      <c r="P3159">
        <v>84</v>
      </c>
      <c r="Y3159" t="str">
        <f t="shared" si="547"/>
        <v>1215698084</v>
      </c>
      <c r="AA3159" t="str">
        <f t="shared" si="548"/>
        <v/>
      </c>
      <c r="AB3159" t="str">
        <f t="shared" si="549"/>
        <v/>
      </c>
      <c r="AC3159" t="str">
        <f t="shared" si="550"/>
        <v/>
      </c>
      <c r="AD3159" t="str">
        <f t="shared" si="551"/>
        <v/>
      </c>
      <c r="AE3159" t="str">
        <f t="shared" si="552"/>
        <v/>
      </c>
      <c r="AF3159" t="str">
        <f t="shared" si="553"/>
        <v/>
      </c>
      <c r="AG3159" t="str">
        <f t="shared" si="554"/>
        <v/>
      </c>
      <c r="AH3159" t="str">
        <f t="shared" si="555"/>
        <v/>
      </c>
      <c r="AI3159" t="str">
        <f t="shared" si="556"/>
        <v/>
      </c>
      <c r="AY3159">
        <f t="shared" si="557"/>
        <v>260</v>
      </c>
      <c r="BJ3159" t="str">
        <f>IF(E3159&gt;0,"Nagyobb","Kisebb")</f>
        <v>Kisebb</v>
      </c>
    </row>
    <row r="3160" spans="1:62" x14ac:dyDescent="0.25">
      <c r="A3160">
        <v>1959</v>
      </c>
      <c r="B3160">
        <v>44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16</v>
      </c>
      <c r="M3160">
        <v>54</v>
      </c>
      <c r="N3160">
        <v>55</v>
      </c>
      <c r="O3160">
        <v>63</v>
      </c>
      <c r="P3160">
        <v>79</v>
      </c>
      <c r="Y3160" t="str">
        <f t="shared" si="547"/>
        <v>1654556379</v>
      </c>
      <c r="AA3160" t="str">
        <f t="shared" si="548"/>
        <v/>
      </c>
      <c r="AB3160" t="str">
        <f t="shared" si="549"/>
        <v>+</v>
      </c>
      <c r="AC3160" t="str">
        <f t="shared" si="550"/>
        <v/>
      </c>
      <c r="AD3160" t="str">
        <f t="shared" si="551"/>
        <v/>
      </c>
      <c r="AE3160" t="str">
        <f t="shared" si="552"/>
        <v/>
      </c>
      <c r="AF3160" t="str">
        <f t="shared" si="553"/>
        <v/>
      </c>
      <c r="AG3160" t="str">
        <f t="shared" si="554"/>
        <v/>
      </c>
      <c r="AH3160" t="str">
        <f t="shared" si="555"/>
        <v/>
      </c>
      <c r="AI3160" t="str">
        <f t="shared" si="556"/>
        <v/>
      </c>
      <c r="AY3160">
        <f t="shared" si="557"/>
        <v>267</v>
      </c>
      <c r="BJ3160" t="str">
        <f>IF(E3160&gt;0,"Nagyobb","Kisebb")</f>
        <v>Kisebb</v>
      </c>
    </row>
    <row r="3161" spans="1:62" x14ac:dyDescent="0.25">
      <c r="A3161">
        <v>1959</v>
      </c>
      <c r="B3161">
        <v>43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3</v>
      </c>
      <c r="M3161">
        <v>10</v>
      </c>
      <c r="N3161">
        <v>20</v>
      </c>
      <c r="O3161">
        <v>71</v>
      </c>
      <c r="P3161">
        <v>86</v>
      </c>
      <c r="Y3161" t="str">
        <f t="shared" si="547"/>
        <v>310207186</v>
      </c>
      <c r="AA3161" t="str">
        <f t="shared" si="548"/>
        <v/>
      </c>
      <c r="AB3161" t="str">
        <f t="shared" si="549"/>
        <v/>
      </c>
      <c r="AC3161" t="str">
        <f t="shared" si="550"/>
        <v/>
      </c>
      <c r="AD3161" t="str">
        <f t="shared" si="551"/>
        <v/>
      </c>
      <c r="AE3161" t="str">
        <f t="shared" si="552"/>
        <v/>
      </c>
      <c r="AF3161" t="str">
        <f t="shared" si="553"/>
        <v/>
      </c>
      <c r="AG3161" t="str">
        <f t="shared" si="554"/>
        <v/>
      </c>
      <c r="AH3161" t="str">
        <f t="shared" si="555"/>
        <v/>
      </c>
      <c r="AI3161" t="str">
        <f t="shared" si="556"/>
        <v/>
      </c>
      <c r="AY3161">
        <f t="shared" si="557"/>
        <v>190</v>
      </c>
      <c r="BJ3161" t="str">
        <f>IF(E3161&gt;0,"Nagyobb","Kisebb")</f>
        <v>Kisebb</v>
      </c>
    </row>
    <row r="3162" spans="1:62" x14ac:dyDescent="0.25">
      <c r="A3162">
        <v>1959</v>
      </c>
      <c r="B3162">
        <v>42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1</v>
      </c>
      <c r="M3162">
        <v>9</v>
      </c>
      <c r="N3162">
        <v>37</v>
      </c>
      <c r="O3162">
        <v>54</v>
      </c>
      <c r="P3162">
        <v>57</v>
      </c>
      <c r="Y3162" t="str">
        <f t="shared" si="547"/>
        <v>19375457</v>
      </c>
      <c r="AA3162" t="str">
        <f t="shared" si="548"/>
        <v/>
      </c>
      <c r="AB3162" t="str">
        <f t="shared" si="549"/>
        <v/>
      </c>
      <c r="AC3162" t="str">
        <f t="shared" si="550"/>
        <v/>
      </c>
      <c r="AD3162" t="str">
        <f t="shared" si="551"/>
        <v/>
      </c>
      <c r="AE3162" t="str">
        <f t="shared" si="552"/>
        <v/>
      </c>
      <c r="AF3162" t="str">
        <f t="shared" si="553"/>
        <v/>
      </c>
      <c r="AG3162" t="str">
        <f t="shared" si="554"/>
        <v/>
      </c>
      <c r="AH3162" t="str">
        <f t="shared" si="555"/>
        <v/>
      </c>
      <c r="AI3162" t="str">
        <f t="shared" si="556"/>
        <v/>
      </c>
      <c r="AY3162">
        <f t="shared" si="557"/>
        <v>158</v>
      </c>
      <c r="BJ3162" t="str">
        <f>IF(E3162&gt;0,"Nagyobb","Kisebb")</f>
        <v>Kisebb</v>
      </c>
    </row>
    <row r="3163" spans="1:62" x14ac:dyDescent="0.25">
      <c r="A3163">
        <v>1959</v>
      </c>
      <c r="B3163">
        <v>41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4</v>
      </c>
      <c r="M3163">
        <v>16</v>
      </c>
      <c r="N3163">
        <v>33</v>
      </c>
      <c r="O3163">
        <v>49</v>
      </c>
      <c r="P3163">
        <v>84</v>
      </c>
      <c r="Y3163" t="str">
        <f t="shared" si="547"/>
        <v>416334984</v>
      </c>
      <c r="AA3163" t="str">
        <f t="shared" si="548"/>
        <v/>
      </c>
      <c r="AB3163" t="str">
        <f t="shared" si="549"/>
        <v/>
      </c>
      <c r="AC3163" t="str">
        <f t="shared" si="550"/>
        <v/>
      </c>
      <c r="AD3163" t="str">
        <f t="shared" si="551"/>
        <v/>
      </c>
      <c r="AE3163" t="str">
        <f t="shared" si="552"/>
        <v/>
      </c>
      <c r="AF3163" t="str">
        <f t="shared" si="553"/>
        <v/>
      </c>
      <c r="AG3163" t="str">
        <f t="shared" si="554"/>
        <v/>
      </c>
      <c r="AH3163" t="str">
        <f t="shared" si="555"/>
        <v/>
      </c>
      <c r="AI3163" t="str">
        <f t="shared" si="556"/>
        <v/>
      </c>
      <c r="AY3163">
        <f t="shared" si="557"/>
        <v>186</v>
      </c>
      <c r="BJ3163" t="str">
        <f>IF(E3163&gt;0,"Nagyobb","Kisebb")</f>
        <v>Kisebb</v>
      </c>
    </row>
    <row r="3164" spans="1:62" x14ac:dyDescent="0.25">
      <c r="A3164">
        <v>1959</v>
      </c>
      <c r="B3164">
        <v>40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3</v>
      </c>
      <c r="M3164">
        <v>10</v>
      </c>
      <c r="N3164">
        <v>59</v>
      </c>
      <c r="O3164">
        <v>72</v>
      </c>
      <c r="P3164">
        <v>80</v>
      </c>
      <c r="Y3164" t="str">
        <f t="shared" si="547"/>
        <v>310597280</v>
      </c>
      <c r="AA3164" t="str">
        <f t="shared" si="548"/>
        <v/>
      </c>
      <c r="AB3164" t="str">
        <f t="shared" si="549"/>
        <v/>
      </c>
      <c r="AC3164" t="str">
        <f t="shared" si="550"/>
        <v/>
      </c>
      <c r="AD3164" t="str">
        <f t="shared" si="551"/>
        <v/>
      </c>
      <c r="AE3164" t="str">
        <f t="shared" si="552"/>
        <v/>
      </c>
      <c r="AF3164" t="str">
        <f t="shared" si="553"/>
        <v/>
      </c>
      <c r="AG3164" t="str">
        <f t="shared" si="554"/>
        <v/>
      </c>
      <c r="AH3164" t="str">
        <f t="shared" si="555"/>
        <v/>
      </c>
      <c r="AI3164" t="str">
        <f t="shared" si="556"/>
        <v/>
      </c>
      <c r="AY3164">
        <f t="shared" si="557"/>
        <v>224</v>
      </c>
      <c r="BJ3164" t="str">
        <f>IF(E3164&gt;0,"Nagyobb","Kisebb")</f>
        <v>Kisebb</v>
      </c>
    </row>
    <row r="3165" spans="1:62" x14ac:dyDescent="0.25">
      <c r="A3165">
        <v>1959</v>
      </c>
      <c r="B3165">
        <v>39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37</v>
      </c>
      <c r="M3165">
        <v>58</v>
      </c>
      <c r="N3165">
        <v>67</v>
      </c>
      <c r="O3165">
        <v>78</v>
      </c>
      <c r="P3165">
        <v>85</v>
      </c>
      <c r="Y3165" t="str">
        <f t="shared" si="547"/>
        <v>3758677885</v>
      </c>
      <c r="AA3165" t="str">
        <f t="shared" si="548"/>
        <v/>
      </c>
      <c r="AB3165" t="str">
        <f t="shared" si="549"/>
        <v/>
      </c>
      <c r="AC3165" t="str">
        <f t="shared" si="550"/>
        <v/>
      </c>
      <c r="AD3165" t="str">
        <f t="shared" si="551"/>
        <v/>
      </c>
      <c r="AE3165" t="str">
        <f t="shared" si="552"/>
        <v/>
      </c>
      <c r="AF3165" t="str">
        <f t="shared" si="553"/>
        <v/>
      </c>
      <c r="AG3165" t="str">
        <f t="shared" si="554"/>
        <v/>
      </c>
      <c r="AH3165" t="str">
        <f t="shared" si="555"/>
        <v/>
      </c>
      <c r="AI3165" t="str">
        <f t="shared" si="556"/>
        <v/>
      </c>
      <c r="AY3165">
        <f t="shared" si="557"/>
        <v>325</v>
      </c>
      <c r="BJ3165" t="str">
        <f>IF(E3165&gt;0,"Nagyobb","Kisebb")</f>
        <v>Kisebb</v>
      </c>
    </row>
    <row r="3166" spans="1:62" x14ac:dyDescent="0.25">
      <c r="A3166">
        <v>1959</v>
      </c>
      <c r="B3166">
        <v>38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1</v>
      </c>
      <c r="M3166">
        <v>7</v>
      </c>
      <c r="N3166">
        <v>10</v>
      </c>
      <c r="O3166">
        <v>35</v>
      </c>
      <c r="P3166">
        <v>89</v>
      </c>
      <c r="Y3166" t="str">
        <f t="shared" si="547"/>
        <v>17103589</v>
      </c>
      <c r="AA3166" t="str">
        <f t="shared" si="548"/>
        <v/>
      </c>
      <c r="AB3166" t="str">
        <f t="shared" si="549"/>
        <v/>
      </c>
      <c r="AC3166" t="str">
        <f t="shared" si="550"/>
        <v/>
      </c>
      <c r="AD3166" t="str">
        <f t="shared" si="551"/>
        <v/>
      </c>
      <c r="AE3166" t="str">
        <f t="shared" si="552"/>
        <v/>
      </c>
      <c r="AF3166" t="str">
        <f t="shared" si="553"/>
        <v/>
      </c>
      <c r="AG3166" t="str">
        <f t="shared" si="554"/>
        <v/>
      </c>
      <c r="AH3166" t="str">
        <f t="shared" si="555"/>
        <v/>
      </c>
      <c r="AI3166" t="str">
        <f t="shared" si="556"/>
        <v/>
      </c>
      <c r="AY3166">
        <f t="shared" si="557"/>
        <v>142</v>
      </c>
      <c r="BJ3166" t="str">
        <f>IF(E3166&gt;0,"Nagyobb","Kisebb")</f>
        <v>Kisebb</v>
      </c>
    </row>
    <row r="3167" spans="1:62" x14ac:dyDescent="0.25">
      <c r="A3167">
        <v>1959</v>
      </c>
      <c r="B3167">
        <v>37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5</v>
      </c>
      <c r="M3167">
        <v>25</v>
      </c>
      <c r="N3167">
        <v>35</v>
      </c>
      <c r="O3167">
        <v>36</v>
      </c>
      <c r="P3167">
        <v>57</v>
      </c>
      <c r="Y3167" t="str">
        <f t="shared" si="547"/>
        <v>525353657</v>
      </c>
      <c r="AA3167" t="str">
        <f t="shared" si="548"/>
        <v/>
      </c>
      <c r="AB3167" t="str">
        <f t="shared" si="549"/>
        <v/>
      </c>
      <c r="AC3167" t="str">
        <f t="shared" si="550"/>
        <v>+</v>
      </c>
      <c r="AD3167" t="str">
        <f t="shared" si="551"/>
        <v/>
      </c>
      <c r="AE3167" t="str">
        <f t="shared" si="552"/>
        <v/>
      </c>
      <c r="AF3167" t="str">
        <f t="shared" si="553"/>
        <v/>
      </c>
      <c r="AG3167" t="str">
        <f t="shared" si="554"/>
        <v/>
      </c>
      <c r="AH3167" t="str">
        <f t="shared" si="555"/>
        <v/>
      </c>
      <c r="AI3167" t="str">
        <f t="shared" si="556"/>
        <v/>
      </c>
      <c r="AY3167">
        <f t="shared" si="557"/>
        <v>158</v>
      </c>
      <c r="BJ3167" t="str">
        <f>IF(E3167&gt;0,"Nagyobb","Kisebb")</f>
        <v>Kisebb</v>
      </c>
    </row>
    <row r="3168" spans="1:62" x14ac:dyDescent="0.25">
      <c r="A3168">
        <v>1959</v>
      </c>
      <c r="B3168">
        <v>36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13</v>
      </c>
      <c r="M3168">
        <v>49</v>
      </c>
      <c r="N3168">
        <v>52</v>
      </c>
      <c r="O3168">
        <v>66</v>
      </c>
      <c r="P3168">
        <v>67</v>
      </c>
      <c r="Y3168" t="str">
        <f t="shared" si="547"/>
        <v>1349526667</v>
      </c>
      <c r="AA3168" t="str">
        <f t="shared" si="548"/>
        <v/>
      </c>
      <c r="AB3168" t="str">
        <f t="shared" si="549"/>
        <v/>
      </c>
      <c r="AC3168" t="str">
        <f t="shared" si="550"/>
        <v/>
      </c>
      <c r="AD3168" t="str">
        <f t="shared" si="551"/>
        <v>+</v>
      </c>
      <c r="AE3168" t="str">
        <f t="shared" si="552"/>
        <v/>
      </c>
      <c r="AF3168" t="str">
        <f t="shared" si="553"/>
        <v/>
      </c>
      <c r="AG3168" t="str">
        <f t="shared" si="554"/>
        <v/>
      </c>
      <c r="AH3168" t="str">
        <f t="shared" si="555"/>
        <v/>
      </c>
      <c r="AI3168" t="str">
        <f t="shared" si="556"/>
        <v/>
      </c>
      <c r="AY3168">
        <f t="shared" si="557"/>
        <v>247</v>
      </c>
      <c r="BJ3168" t="str">
        <f>IF(E3168&gt;0,"Nagyobb","Kisebb")</f>
        <v>Kisebb</v>
      </c>
    </row>
    <row r="3169" spans="1:62" x14ac:dyDescent="0.25">
      <c r="A3169">
        <v>1959</v>
      </c>
      <c r="B3169">
        <v>35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10</v>
      </c>
      <c r="M3169">
        <v>28</v>
      </c>
      <c r="N3169">
        <v>30</v>
      </c>
      <c r="O3169">
        <v>59</v>
      </c>
      <c r="P3169">
        <v>83</v>
      </c>
      <c r="Y3169" t="str">
        <f t="shared" si="547"/>
        <v>1028305983</v>
      </c>
      <c r="AA3169" t="str">
        <f t="shared" si="548"/>
        <v/>
      </c>
      <c r="AB3169" t="str">
        <f t="shared" si="549"/>
        <v/>
      </c>
      <c r="AC3169" t="str">
        <f t="shared" si="550"/>
        <v/>
      </c>
      <c r="AD3169" t="str">
        <f t="shared" si="551"/>
        <v/>
      </c>
      <c r="AE3169" t="str">
        <f t="shared" si="552"/>
        <v/>
      </c>
      <c r="AF3169" t="str">
        <f t="shared" si="553"/>
        <v/>
      </c>
      <c r="AG3169" t="str">
        <f t="shared" si="554"/>
        <v/>
      </c>
      <c r="AH3169" t="str">
        <f t="shared" si="555"/>
        <v/>
      </c>
      <c r="AI3169" t="str">
        <f t="shared" si="556"/>
        <v/>
      </c>
      <c r="AY3169">
        <f t="shared" si="557"/>
        <v>210</v>
      </c>
      <c r="BJ3169" t="str">
        <f>IF(E3169&gt;0,"Nagyobb","Kisebb")</f>
        <v>Kisebb</v>
      </c>
    </row>
    <row r="3170" spans="1:62" x14ac:dyDescent="0.25">
      <c r="A3170">
        <v>1959</v>
      </c>
      <c r="B3170">
        <v>34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36</v>
      </c>
      <c r="M3170">
        <v>46</v>
      </c>
      <c r="N3170">
        <v>49</v>
      </c>
      <c r="O3170">
        <v>68</v>
      </c>
      <c r="P3170">
        <v>74</v>
      </c>
      <c r="Y3170" t="str">
        <f t="shared" si="547"/>
        <v>3646496874</v>
      </c>
      <c r="AA3170" t="str">
        <f t="shared" si="548"/>
        <v/>
      </c>
      <c r="AB3170" t="str">
        <f t="shared" si="549"/>
        <v/>
      </c>
      <c r="AC3170" t="str">
        <f t="shared" si="550"/>
        <v/>
      </c>
      <c r="AD3170" t="str">
        <f t="shared" si="551"/>
        <v/>
      </c>
      <c r="AE3170" t="str">
        <f t="shared" si="552"/>
        <v/>
      </c>
      <c r="AF3170" t="str">
        <f t="shared" si="553"/>
        <v/>
      </c>
      <c r="AG3170" t="str">
        <f t="shared" si="554"/>
        <v/>
      </c>
      <c r="AH3170" t="str">
        <f t="shared" si="555"/>
        <v/>
      </c>
      <c r="AI3170" t="str">
        <f t="shared" si="556"/>
        <v/>
      </c>
      <c r="AY3170">
        <f t="shared" si="557"/>
        <v>273</v>
      </c>
      <c r="BJ3170" t="str">
        <f>IF(E3170&gt;0,"Nagyobb","Kisebb")</f>
        <v>Kisebb</v>
      </c>
    </row>
    <row r="3171" spans="1:62" x14ac:dyDescent="0.25">
      <c r="A3171">
        <v>1959</v>
      </c>
      <c r="B3171">
        <v>33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1</v>
      </c>
      <c r="M3171">
        <v>53</v>
      </c>
      <c r="N3171">
        <v>68</v>
      </c>
      <c r="O3171">
        <v>73</v>
      </c>
      <c r="P3171">
        <v>78</v>
      </c>
      <c r="Y3171" t="str">
        <f t="shared" si="547"/>
        <v>153687378</v>
      </c>
      <c r="AA3171" t="str">
        <f t="shared" si="548"/>
        <v/>
      </c>
      <c r="AB3171" t="str">
        <f t="shared" si="549"/>
        <v/>
      </c>
      <c r="AC3171" t="str">
        <f t="shared" si="550"/>
        <v/>
      </c>
      <c r="AD3171" t="str">
        <f t="shared" si="551"/>
        <v/>
      </c>
      <c r="AE3171" t="str">
        <f t="shared" si="552"/>
        <v/>
      </c>
      <c r="AF3171" t="str">
        <f t="shared" si="553"/>
        <v/>
      </c>
      <c r="AG3171" t="str">
        <f t="shared" si="554"/>
        <v/>
      </c>
      <c r="AH3171" t="str">
        <f t="shared" si="555"/>
        <v/>
      </c>
      <c r="AI3171" t="str">
        <f t="shared" si="556"/>
        <v/>
      </c>
      <c r="AY3171">
        <f t="shared" si="557"/>
        <v>273</v>
      </c>
      <c r="BJ3171" t="str">
        <f>IF(E3171&gt;0,"Nagyobb","Kisebb")</f>
        <v>Kisebb</v>
      </c>
    </row>
    <row r="3172" spans="1:62" x14ac:dyDescent="0.25">
      <c r="A3172">
        <v>1959</v>
      </c>
      <c r="B3172">
        <v>32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5</v>
      </c>
      <c r="M3172">
        <v>19</v>
      </c>
      <c r="N3172">
        <v>50</v>
      </c>
      <c r="O3172">
        <v>62</v>
      </c>
      <c r="P3172">
        <v>75</v>
      </c>
      <c r="Y3172" t="str">
        <f t="shared" si="547"/>
        <v>519506275</v>
      </c>
      <c r="AA3172" t="str">
        <f t="shared" si="548"/>
        <v/>
      </c>
      <c r="AB3172" t="str">
        <f t="shared" si="549"/>
        <v/>
      </c>
      <c r="AC3172" t="str">
        <f t="shared" si="550"/>
        <v/>
      </c>
      <c r="AD3172" t="str">
        <f t="shared" si="551"/>
        <v/>
      </c>
      <c r="AE3172" t="str">
        <f t="shared" si="552"/>
        <v/>
      </c>
      <c r="AF3172" t="str">
        <f t="shared" si="553"/>
        <v/>
      </c>
      <c r="AG3172" t="str">
        <f t="shared" si="554"/>
        <v/>
      </c>
      <c r="AH3172" t="str">
        <f t="shared" si="555"/>
        <v/>
      </c>
      <c r="AI3172" t="str">
        <f t="shared" si="556"/>
        <v/>
      </c>
      <c r="AY3172">
        <f t="shared" si="557"/>
        <v>211</v>
      </c>
      <c r="BJ3172" t="str">
        <f>IF(E3172&gt;0,"Nagyobb","Kisebb")</f>
        <v>Kisebb</v>
      </c>
    </row>
    <row r="3173" spans="1:62" x14ac:dyDescent="0.25">
      <c r="A3173">
        <v>1959</v>
      </c>
      <c r="B3173">
        <v>31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17</v>
      </c>
      <c r="M3173">
        <v>28</v>
      </c>
      <c r="N3173">
        <v>48</v>
      </c>
      <c r="O3173">
        <v>54</v>
      </c>
      <c r="P3173">
        <v>81</v>
      </c>
      <c r="Y3173" t="str">
        <f t="shared" si="547"/>
        <v>1728485481</v>
      </c>
      <c r="AA3173" t="str">
        <f t="shared" si="548"/>
        <v/>
      </c>
      <c r="AB3173" t="str">
        <f t="shared" si="549"/>
        <v/>
      </c>
      <c r="AC3173" t="str">
        <f t="shared" si="550"/>
        <v/>
      </c>
      <c r="AD3173" t="str">
        <f t="shared" si="551"/>
        <v/>
      </c>
      <c r="AE3173" t="str">
        <f t="shared" si="552"/>
        <v/>
      </c>
      <c r="AF3173" t="str">
        <f t="shared" si="553"/>
        <v/>
      </c>
      <c r="AG3173" t="str">
        <f t="shared" si="554"/>
        <v/>
      </c>
      <c r="AH3173" t="str">
        <f t="shared" si="555"/>
        <v/>
      </c>
      <c r="AI3173" t="str">
        <f t="shared" si="556"/>
        <v/>
      </c>
      <c r="AY3173">
        <f t="shared" si="557"/>
        <v>228</v>
      </c>
      <c r="BJ3173" t="str">
        <f>IF(E3173&gt;0,"Nagyobb","Kisebb")</f>
        <v>Kisebb</v>
      </c>
    </row>
    <row r="3174" spans="1:62" x14ac:dyDescent="0.25">
      <c r="A3174">
        <v>1959</v>
      </c>
      <c r="B3174">
        <v>30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13</v>
      </c>
      <c r="M3174">
        <v>26</v>
      </c>
      <c r="N3174">
        <v>45</v>
      </c>
      <c r="O3174">
        <v>77</v>
      </c>
      <c r="P3174">
        <v>86</v>
      </c>
      <c r="Y3174" t="str">
        <f t="shared" si="547"/>
        <v>1326457786</v>
      </c>
      <c r="AA3174" t="str">
        <f t="shared" si="548"/>
        <v/>
      </c>
      <c r="AB3174" t="str">
        <f t="shared" si="549"/>
        <v/>
      </c>
      <c r="AC3174" t="str">
        <f t="shared" si="550"/>
        <v/>
      </c>
      <c r="AD3174" t="str">
        <f t="shared" si="551"/>
        <v/>
      </c>
      <c r="AE3174" t="str">
        <f t="shared" si="552"/>
        <v/>
      </c>
      <c r="AF3174" t="str">
        <f t="shared" si="553"/>
        <v/>
      </c>
      <c r="AG3174" t="str">
        <f t="shared" si="554"/>
        <v/>
      </c>
      <c r="AH3174" t="str">
        <f t="shared" si="555"/>
        <v/>
      </c>
      <c r="AI3174" t="str">
        <f t="shared" si="556"/>
        <v/>
      </c>
      <c r="AY3174">
        <f t="shared" si="557"/>
        <v>247</v>
      </c>
      <c r="BJ3174" t="str">
        <f>IF(E3174&gt;0,"Nagyobb","Kisebb")</f>
        <v>Kisebb</v>
      </c>
    </row>
    <row r="3175" spans="1:62" x14ac:dyDescent="0.25">
      <c r="A3175">
        <v>1959</v>
      </c>
      <c r="B3175">
        <v>29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2</v>
      </c>
      <c r="M3175">
        <v>19</v>
      </c>
      <c r="N3175">
        <v>29</v>
      </c>
      <c r="O3175">
        <v>84</v>
      </c>
      <c r="P3175">
        <v>90</v>
      </c>
      <c r="Y3175" t="str">
        <f t="shared" si="547"/>
        <v>219298490</v>
      </c>
      <c r="AA3175" t="str">
        <f t="shared" si="548"/>
        <v/>
      </c>
      <c r="AB3175" t="str">
        <f t="shared" si="549"/>
        <v/>
      </c>
      <c r="AC3175" t="str">
        <f t="shared" si="550"/>
        <v/>
      </c>
      <c r="AD3175" t="str">
        <f t="shared" si="551"/>
        <v/>
      </c>
      <c r="AE3175" t="str">
        <f t="shared" si="552"/>
        <v/>
      </c>
      <c r="AF3175" t="str">
        <f t="shared" si="553"/>
        <v/>
      </c>
      <c r="AG3175" t="str">
        <f t="shared" si="554"/>
        <v/>
      </c>
      <c r="AH3175" t="str">
        <f t="shared" si="555"/>
        <v/>
      </c>
      <c r="AI3175" t="str">
        <f t="shared" si="556"/>
        <v/>
      </c>
      <c r="AY3175">
        <f t="shared" si="557"/>
        <v>224</v>
      </c>
      <c r="BJ3175" t="str">
        <f>IF(E3175&gt;0,"Nagyobb","Kisebb")</f>
        <v>Kisebb</v>
      </c>
    </row>
    <row r="3176" spans="1:62" x14ac:dyDescent="0.25">
      <c r="A3176">
        <v>1959</v>
      </c>
      <c r="B3176">
        <v>28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11</v>
      </c>
      <c r="M3176">
        <v>17</v>
      </c>
      <c r="N3176">
        <v>65</v>
      </c>
      <c r="O3176">
        <v>69</v>
      </c>
      <c r="P3176">
        <v>75</v>
      </c>
      <c r="Y3176" t="str">
        <f t="shared" si="547"/>
        <v>1117656975</v>
      </c>
      <c r="AA3176" t="str">
        <f t="shared" si="548"/>
        <v/>
      </c>
      <c r="AB3176" t="str">
        <f t="shared" si="549"/>
        <v/>
      </c>
      <c r="AC3176" t="str">
        <f t="shared" si="550"/>
        <v/>
      </c>
      <c r="AD3176" t="str">
        <f t="shared" si="551"/>
        <v/>
      </c>
      <c r="AE3176" t="str">
        <f t="shared" si="552"/>
        <v/>
      </c>
      <c r="AF3176" t="str">
        <f t="shared" si="553"/>
        <v/>
      </c>
      <c r="AG3176" t="str">
        <f t="shared" si="554"/>
        <v/>
      </c>
      <c r="AH3176" t="str">
        <f t="shared" si="555"/>
        <v/>
      </c>
      <c r="AI3176" t="str">
        <f t="shared" si="556"/>
        <v/>
      </c>
      <c r="AY3176">
        <f t="shared" si="557"/>
        <v>237</v>
      </c>
      <c r="BJ3176" t="str">
        <f>IF(E3176&gt;0,"Nagyobb","Kisebb")</f>
        <v>Kisebb</v>
      </c>
    </row>
    <row r="3177" spans="1:62" x14ac:dyDescent="0.25">
      <c r="A3177">
        <v>1959</v>
      </c>
      <c r="B3177">
        <v>27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10</v>
      </c>
      <c r="M3177">
        <v>19</v>
      </c>
      <c r="N3177">
        <v>32</v>
      </c>
      <c r="O3177">
        <v>55</v>
      </c>
      <c r="P3177">
        <v>68</v>
      </c>
      <c r="Y3177" t="str">
        <f t="shared" si="547"/>
        <v>1019325568</v>
      </c>
      <c r="AA3177" t="str">
        <f t="shared" si="548"/>
        <v/>
      </c>
      <c r="AB3177" t="str">
        <f t="shared" si="549"/>
        <v/>
      </c>
      <c r="AC3177" t="str">
        <f t="shared" si="550"/>
        <v/>
      </c>
      <c r="AD3177" t="str">
        <f t="shared" si="551"/>
        <v/>
      </c>
      <c r="AE3177" t="str">
        <f t="shared" si="552"/>
        <v/>
      </c>
      <c r="AF3177" t="str">
        <f t="shared" si="553"/>
        <v/>
      </c>
      <c r="AG3177" t="str">
        <f t="shared" si="554"/>
        <v/>
      </c>
      <c r="AH3177" t="str">
        <f t="shared" si="555"/>
        <v/>
      </c>
      <c r="AI3177" t="str">
        <f t="shared" si="556"/>
        <v/>
      </c>
      <c r="AY3177">
        <f t="shared" si="557"/>
        <v>184</v>
      </c>
      <c r="BJ3177" t="str">
        <f>IF(E3177&gt;0,"Nagyobb","Kisebb")</f>
        <v>Kisebb</v>
      </c>
    </row>
    <row r="3178" spans="1:62" x14ac:dyDescent="0.25">
      <c r="A3178">
        <v>1959</v>
      </c>
      <c r="B3178">
        <v>26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37</v>
      </c>
      <c r="M3178">
        <v>61</v>
      </c>
      <c r="N3178">
        <v>71</v>
      </c>
      <c r="O3178">
        <v>77</v>
      </c>
      <c r="P3178">
        <v>85</v>
      </c>
      <c r="Y3178" t="str">
        <f t="shared" si="547"/>
        <v>3761717785</v>
      </c>
      <c r="AA3178" t="str">
        <f t="shared" si="548"/>
        <v/>
      </c>
      <c r="AB3178" t="str">
        <f t="shared" si="549"/>
        <v/>
      </c>
      <c r="AC3178" t="str">
        <f t="shared" si="550"/>
        <v/>
      </c>
      <c r="AD3178" t="str">
        <f t="shared" si="551"/>
        <v/>
      </c>
      <c r="AE3178" t="str">
        <f t="shared" si="552"/>
        <v/>
      </c>
      <c r="AF3178" t="str">
        <f t="shared" si="553"/>
        <v/>
      </c>
      <c r="AG3178" t="str">
        <f t="shared" si="554"/>
        <v/>
      </c>
      <c r="AH3178" t="str">
        <f t="shared" si="555"/>
        <v/>
      </c>
      <c r="AI3178" t="str">
        <f t="shared" si="556"/>
        <v/>
      </c>
      <c r="AY3178">
        <f t="shared" si="557"/>
        <v>331</v>
      </c>
      <c r="BJ3178" t="str">
        <f>IF(E3178&gt;0,"Nagyobb","Kisebb")</f>
        <v>Kisebb</v>
      </c>
    </row>
    <row r="3179" spans="1:62" x14ac:dyDescent="0.25">
      <c r="A3179">
        <v>1959</v>
      </c>
      <c r="B3179">
        <v>25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9</v>
      </c>
      <c r="M3179">
        <v>18</v>
      </c>
      <c r="N3179">
        <v>29</v>
      </c>
      <c r="O3179">
        <v>56</v>
      </c>
      <c r="P3179">
        <v>80</v>
      </c>
      <c r="Y3179" t="str">
        <f t="shared" si="547"/>
        <v>918295680</v>
      </c>
      <c r="AA3179" t="str">
        <f t="shared" si="548"/>
        <v/>
      </c>
      <c r="AB3179" t="str">
        <f t="shared" si="549"/>
        <v/>
      </c>
      <c r="AC3179" t="str">
        <f t="shared" si="550"/>
        <v/>
      </c>
      <c r="AD3179" t="str">
        <f t="shared" si="551"/>
        <v/>
      </c>
      <c r="AE3179" t="str">
        <f t="shared" si="552"/>
        <v/>
      </c>
      <c r="AF3179" t="str">
        <f t="shared" si="553"/>
        <v/>
      </c>
      <c r="AG3179" t="str">
        <f t="shared" si="554"/>
        <v/>
      </c>
      <c r="AH3179" t="str">
        <f t="shared" si="555"/>
        <v/>
      </c>
      <c r="AI3179" t="str">
        <f t="shared" si="556"/>
        <v/>
      </c>
      <c r="AY3179">
        <f t="shared" si="557"/>
        <v>192</v>
      </c>
      <c r="BJ3179" t="str">
        <f>IF(E3179&gt;0,"Nagyobb","Kisebb")</f>
        <v>Kisebb</v>
      </c>
    </row>
    <row r="3180" spans="1:62" x14ac:dyDescent="0.25">
      <c r="A3180">
        <v>1959</v>
      </c>
      <c r="B3180">
        <v>24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19</v>
      </c>
      <c r="M3180">
        <v>51</v>
      </c>
      <c r="N3180">
        <v>65</v>
      </c>
      <c r="O3180">
        <v>84</v>
      </c>
      <c r="P3180">
        <v>89</v>
      </c>
      <c r="Y3180" t="str">
        <f t="shared" si="547"/>
        <v>1951658489</v>
      </c>
      <c r="AA3180" t="str">
        <f t="shared" si="548"/>
        <v/>
      </c>
      <c r="AB3180" t="str">
        <f t="shared" si="549"/>
        <v/>
      </c>
      <c r="AC3180" t="str">
        <f t="shared" si="550"/>
        <v/>
      </c>
      <c r="AD3180" t="str">
        <f t="shared" si="551"/>
        <v/>
      </c>
      <c r="AE3180" t="str">
        <f t="shared" si="552"/>
        <v/>
      </c>
      <c r="AF3180" t="str">
        <f t="shared" si="553"/>
        <v/>
      </c>
      <c r="AG3180" t="str">
        <f t="shared" si="554"/>
        <v/>
      </c>
      <c r="AH3180" t="str">
        <f t="shared" si="555"/>
        <v/>
      </c>
      <c r="AI3180" t="str">
        <f t="shared" si="556"/>
        <v/>
      </c>
      <c r="AY3180">
        <f t="shared" si="557"/>
        <v>308</v>
      </c>
      <c r="BJ3180" t="str">
        <f>IF(E3180&gt;0,"Nagyobb","Kisebb")</f>
        <v>Kisebb</v>
      </c>
    </row>
    <row r="3181" spans="1:62" x14ac:dyDescent="0.25">
      <c r="A3181">
        <v>1959</v>
      </c>
      <c r="B3181">
        <v>23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27</v>
      </c>
      <c r="M3181">
        <v>38</v>
      </c>
      <c r="N3181">
        <v>62</v>
      </c>
      <c r="O3181">
        <v>72</v>
      </c>
      <c r="P3181">
        <v>83</v>
      </c>
      <c r="Y3181" t="str">
        <f t="shared" si="547"/>
        <v>2738627283</v>
      </c>
      <c r="AA3181" t="str">
        <f t="shared" si="548"/>
        <v/>
      </c>
      <c r="AB3181" t="str">
        <f t="shared" si="549"/>
        <v/>
      </c>
      <c r="AC3181" t="str">
        <f t="shared" si="550"/>
        <v/>
      </c>
      <c r="AD3181" t="str">
        <f t="shared" si="551"/>
        <v/>
      </c>
      <c r="AE3181" t="str">
        <f t="shared" si="552"/>
        <v/>
      </c>
      <c r="AF3181" t="str">
        <f t="shared" si="553"/>
        <v/>
      </c>
      <c r="AG3181" t="str">
        <f t="shared" si="554"/>
        <v/>
      </c>
      <c r="AH3181" t="str">
        <f t="shared" si="555"/>
        <v/>
      </c>
      <c r="AI3181" t="str">
        <f t="shared" si="556"/>
        <v/>
      </c>
      <c r="AY3181">
        <f t="shared" si="557"/>
        <v>282</v>
      </c>
      <c r="BJ3181" t="str">
        <f>IF(E3181&gt;0,"Nagyobb","Kisebb")</f>
        <v>Kisebb</v>
      </c>
    </row>
    <row r="3182" spans="1:62" x14ac:dyDescent="0.25">
      <c r="A3182">
        <v>1959</v>
      </c>
      <c r="B3182">
        <v>22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5</v>
      </c>
      <c r="M3182">
        <v>25</v>
      </c>
      <c r="N3182">
        <v>41</v>
      </c>
      <c r="O3182">
        <v>52</v>
      </c>
      <c r="P3182">
        <v>89</v>
      </c>
      <c r="Y3182" t="str">
        <f t="shared" si="547"/>
        <v>525415289</v>
      </c>
      <c r="AA3182" t="str">
        <f t="shared" si="548"/>
        <v/>
      </c>
      <c r="AB3182" t="str">
        <f t="shared" si="549"/>
        <v/>
      </c>
      <c r="AC3182" t="str">
        <f t="shared" si="550"/>
        <v/>
      </c>
      <c r="AD3182" t="str">
        <f t="shared" si="551"/>
        <v/>
      </c>
      <c r="AE3182" t="str">
        <f t="shared" si="552"/>
        <v/>
      </c>
      <c r="AF3182" t="str">
        <f t="shared" si="553"/>
        <v/>
      </c>
      <c r="AG3182" t="str">
        <f t="shared" si="554"/>
        <v/>
      </c>
      <c r="AH3182" t="str">
        <f t="shared" si="555"/>
        <v/>
      </c>
      <c r="AI3182" t="str">
        <f t="shared" si="556"/>
        <v/>
      </c>
      <c r="AY3182">
        <f t="shared" si="557"/>
        <v>212</v>
      </c>
      <c r="BJ3182" t="str">
        <f>IF(E3182&gt;0,"Nagyobb","Kisebb")</f>
        <v>Kisebb</v>
      </c>
    </row>
    <row r="3183" spans="1:62" x14ac:dyDescent="0.25">
      <c r="A3183">
        <v>1959</v>
      </c>
      <c r="B3183">
        <v>21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4</v>
      </c>
      <c r="M3183">
        <v>6</v>
      </c>
      <c r="N3183">
        <v>20</v>
      </c>
      <c r="O3183">
        <v>23</v>
      </c>
      <c r="P3183">
        <v>66</v>
      </c>
      <c r="Y3183" t="str">
        <f t="shared" si="547"/>
        <v>46202366</v>
      </c>
      <c r="AA3183" t="str">
        <f t="shared" si="548"/>
        <v/>
      </c>
      <c r="AB3183" t="str">
        <f t="shared" si="549"/>
        <v/>
      </c>
      <c r="AC3183" t="str">
        <f t="shared" si="550"/>
        <v/>
      </c>
      <c r="AD3183" t="str">
        <f t="shared" si="551"/>
        <v/>
      </c>
      <c r="AE3183" t="str">
        <f t="shared" si="552"/>
        <v/>
      </c>
      <c r="AF3183" t="str">
        <f t="shared" si="553"/>
        <v/>
      </c>
      <c r="AG3183" t="str">
        <f t="shared" si="554"/>
        <v/>
      </c>
      <c r="AH3183" t="str">
        <f t="shared" si="555"/>
        <v/>
      </c>
      <c r="AI3183" t="str">
        <f t="shared" si="556"/>
        <v/>
      </c>
      <c r="AY3183">
        <f t="shared" si="557"/>
        <v>119</v>
      </c>
      <c r="BJ3183" t="str">
        <f>IF(E3183&gt;0,"Nagyobb","Kisebb")</f>
        <v>Kisebb</v>
      </c>
    </row>
    <row r="3184" spans="1:62" x14ac:dyDescent="0.25">
      <c r="A3184">
        <v>1959</v>
      </c>
      <c r="B3184">
        <v>20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2</v>
      </c>
      <c r="M3184">
        <v>12</v>
      </c>
      <c r="N3184">
        <v>56</v>
      </c>
      <c r="O3184">
        <v>80</v>
      </c>
      <c r="P3184">
        <v>84</v>
      </c>
      <c r="Y3184" t="str">
        <f t="shared" si="547"/>
        <v>212568084</v>
      </c>
      <c r="AA3184" t="str">
        <f t="shared" si="548"/>
        <v/>
      </c>
      <c r="AB3184" t="str">
        <f t="shared" si="549"/>
        <v/>
      </c>
      <c r="AC3184" t="str">
        <f t="shared" si="550"/>
        <v/>
      </c>
      <c r="AD3184" t="str">
        <f t="shared" si="551"/>
        <v/>
      </c>
      <c r="AE3184" t="str">
        <f t="shared" si="552"/>
        <v/>
      </c>
      <c r="AF3184" t="str">
        <f t="shared" si="553"/>
        <v/>
      </c>
      <c r="AG3184" t="str">
        <f t="shared" si="554"/>
        <v/>
      </c>
      <c r="AH3184" t="str">
        <f t="shared" si="555"/>
        <v/>
      </c>
      <c r="AI3184" t="str">
        <f t="shared" si="556"/>
        <v/>
      </c>
      <c r="AY3184">
        <f t="shared" si="557"/>
        <v>234</v>
      </c>
      <c r="BJ3184" t="str">
        <f>IF(E3184&gt;0,"Nagyobb","Kisebb")</f>
        <v>Kisebb</v>
      </c>
    </row>
    <row r="3185" spans="1:62" x14ac:dyDescent="0.25">
      <c r="A3185">
        <v>1959</v>
      </c>
      <c r="B3185">
        <v>19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12</v>
      </c>
      <c r="M3185">
        <v>22</v>
      </c>
      <c r="N3185">
        <v>29</v>
      </c>
      <c r="O3185">
        <v>33</v>
      </c>
      <c r="P3185">
        <v>69</v>
      </c>
      <c r="Y3185" t="str">
        <f t="shared" si="547"/>
        <v>1222293369</v>
      </c>
      <c r="AA3185" t="str">
        <f t="shared" si="548"/>
        <v/>
      </c>
      <c r="AB3185" t="str">
        <f t="shared" si="549"/>
        <v/>
      </c>
      <c r="AC3185" t="str">
        <f t="shared" si="550"/>
        <v/>
      </c>
      <c r="AD3185" t="str">
        <f t="shared" si="551"/>
        <v/>
      </c>
      <c r="AE3185" t="str">
        <f t="shared" si="552"/>
        <v/>
      </c>
      <c r="AF3185" t="str">
        <f t="shared" si="553"/>
        <v/>
      </c>
      <c r="AG3185" t="str">
        <f t="shared" si="554"/>
        <v/>
      </c>
      <c r="AH3185" t="str">
        <f t="shared" si="555"/>
        <v/>
      </c>
      <c r="AI3185" t="str">
        <f t="shared" si="556"/>
        <v/>
      </c>
      <c r="AY3185">
        <f t="shared" si="557"/>
        <v>165</v>
      </c>
      <c r="BJ3185" t="str">
        <f>IF(E3185&gt;0,"Nagyobb","Kisebb")</f>
        <v>Kisebb</v>
      </c>
    </row>
    <row r="3186" spans="1:62" x14ac:dyDescent="0.25">
      <c r="A3186">
        <v>1959</v>
      </c>
      <c r="B3186">
        <v>18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5</v>
      </c>
      <c r="M3186">
        <v>17</v>
      </c>
      <c r="N3186">
        <v>45</v>
      </c>
      <c r="O3186">
        <v>53</v>
      </c>
      <c r="P3186">
        <v>65</v>
      </c>
      <c r="Y3186" t="str">
        <f t="shared" si="547"/>
        <v>517455365</v>
      </c>
      <c r="AA3186" t="str">
        <f t="shared" si="548"/>
        <v/>
      </c>
      <c r="AB3186" t="str">
        <f t="shared" si="549"/>
        <v/>
      </c>
      <c r="AC3186" t="str">
        <f t="shared" si="550"/>
        <v/>
      </c>
      <c r="AD3186" t="str">
        <f t="shared" si="551"/>
        <v/>
      </c>
      <c r="AE3186" t="str">
        <f t="shared" si="552"/>
        <v/>
      </c>
      <c r="AF3186" t="str">
        <f t="shared" si="553"/>
        <v/>
      </c>
      <c r="AG3186" t="str">
        <f t="shared" si="554"/>
        <v/>
      </c>
      <c r="AH3186" t="str">
        <f t="shared" si="555"/>
        <v/>
      </c>
      <c r="AI3186" t="str">
        <f t="shared" si="556"/>
        <v/>
      </c>
      <c r="AY3186">
        <f t="shared" si="557"/>
        <v>185</v>
      </c>
      <c r="BJ3186" t="str">
        <f>IF(E3186&gt;0,"Nagyobb","Kisebb")</f>
        <v>Kisebb</v>
      </c>
    </row>
    <row r="3187" spans="1:62" x14ac:dyDescent="0.25">
      <c r="A3187">
        <v>1959</v>
      </c>
      <c r="B3187">
        <v>17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4</v>
      </c>
      <c r="M3187">
        <v>6</v>
      </c>
      <c r="N3187">
        <v>23</v>
      </c>
      <c r="O3187">
        <v>42</v>
      </c>
      <c r="P3187">
        <v>89</v>
      </c>
      <c r="Y3187" t="str">
        <f t="shared" si="547"/>
        <v>46234289</v>
      </c>
      <c r="AA3187" t="str">
        <f t="shared" si="548"/>
        <v/>
      </c>
      <c r="AB3187" t="str">
        <f t="shared" si="549"/>
        <v/>
      </c>
      <c r="AC3187" t="str">
        <f t="shared" si="550"/>
        <v/>
      </c>
      <c r="AD3187" t="str">
        <f t="shared" si="551"/>
        <v/>
      </c>
      <c r="AE3187" t="str">
        <f t="shared" si="552"/>
        <v/>
      </c>
      <c r="AF3187" t="str">
        <f t="shared" si="553"/>
        <v/>
      </c>
      <c r="AG3187" t="str">
        <f t="shared" si="554"/>
        <v/>
      </c>
      <c r="AH3187" t="str">
        <f t="shared" si="555"/>
        <v/>
      </c>
      <c r="AI3187" t="str">
        <f t="shared" si="556"/>
        <v/>
      </c>
      <c r="AY3187">
        <f t="shared" si="557"/>
        <v>164</v>
      </c>
      <c r="BJ3187" t="str">
        <f>IF(E3187&gt;0,"Nagyobb","Kisebb")</f>
        <v>Kisebb</v>
      </c>
    </row>
    <row r="3188" spans="1:62" x14ac:dyDescent="0.25">
      <c r="A3188">
        <v>1959</v>
      </c>
      <c r="B3188">
        <v>16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5</v>
      </c>
      <c r="M3188">
        <v>28</v>
      </c>
      <c r="N3188">
        <v>33</v>
      </c>
      <c r="O3188">
        <v>58</v>
      </c>
      <c r="P3188">
        <v>77</v>
      </c>
      <c r="Y3188" t="str">
        <f t="shared" si="547"/>
        <v>528335877</v>
      </c>
      <c r="AA3188" t="str">
        <f t="shared" si="548"/>
        <v/>
      </c>
      <c r="AB3188" t="str">
        <f t="shared" si="549"/>
        <v/>
      </c>
      <c r="AC3188" t="str">
        <f t="shared" si="550"/>
        <v/>
      </c>
      <c r="AD3188" t="str">
        <f t="shared" si="551"/>
        <v/>
      </c>
      <c r="AE3188" t="str">
        <f t="shared" si="552"/>
        <v/>
      </c>
      <c r="AF3188" t="str">
        <f t="shared" si="553"/>
        <v/>
      </c>
      <c r="AG3188" t="str">
        <f t="shared" si="554"/>
        <v/>
      </c>
      <c r="AH3188" t="str">
        <f t="shared" si="555"/>
        <v/>
      </c>
      <c r="AI3188" t="str">
        <f t="shared" si="556"/>
        <v/>
      </c>
      <c r="AY3188">
        <f t="shared" si="557"/>
        <v>201</v>
      </c>
      <c r="BJ3188" t="str">
        <f>IF(E3188&gt;0,"Nagyobb","Kisebb")</f>
        <v>Kisebb</v>
      </c>
    </row>
    <row r="3189" spans="1:62" x14ac:dyDescent="0.25">
      <c r="A3189">
        <v>1959</v>
      </c>
      <c r="B3189">
        <v>15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3</v>
      </c>
      <c r="M3189">
        <v>26</v>
      </c>
      <c r="N3189">
        <v>27</v>
      </c>
      <c r="O3189">
        <v>31</v>
      </c>
      <c r="P3189">
        <v>49</v>
      </c>
      <c r="Y3189" t="str">
        <f t="shared" si="547"/>
        <v>326273149</v>
      </c>
      <c r="AA3189" t="str">
        <f t="shared" si="548"/>
        <v/>
      </c>
      <c r="AB3189" t="str">
        <f t="shared" si="549"/>
        <v>+</v>
      </c>
      <c r="AC3189" t="str">
        <f t="shared" si="550"/>
        <v/>
      </c>
      <c r="AD3189" t="str">
        <f t="shared" si="551"/>
        <v/>
      </c>
      <c r="AE3189" t="str">
        <f t="shared" si="552"/>
        <v/>
      </c>
      <c r="AF3189" t="str">
        <f t="shared" si="553"/>
        <v/>
      </c>
      <c r="AG3189" t="str">
        <f t="shared" si="554"/>
        <v/>
      </c>
      <c r="AH3189" t="str">
        <f t="shared" si="555"/>
        <v/>
      </c>
      <c r="AI3189" t="str">
        <f t="shared" si="556"/>
        <v/>
      </c>
      <c r="AY3189">
        <f t="shared" si="557"/>
        <v>136</v>
      </c>
      <c r="BJ3189" t="str">
        <f>IF(E3189&gt;0,"Nagyobb","Kisebb")</f>
        <v>Kisebb</v>
      </c>
    </row>
    <row r="3190" spans="1:62" x14ac:dyDescent="0.25">
      <c r="A3190">
        <v>1959</v>
      </c>
      <c r="B3190">
        <v>14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8</v>
      </c>
      <c r="M3190">
        <v>27</v>
      </c>
      <c r="N3190">
        <v>34</v>
      </c>
      <c r="O3190">
        <v>51</v>
      </c>
      <c r="P3190">
        <v>86</v>
      </c>
      <c r="Y3190" t="str">
        <f t="shared" si="547"/>
        <v>827345186</v>
      </c>
      <c r="AA3190" t="str">
        <f t="shared" si="548"/>
        <v/>
      </c>
      <c r="AB3190" t="str">
        <f t="shared" si="549"/>
        <v/>
      </c>
      <c r="AC3190" t="str">
        <f t="shared" si="550"/>
        <v/>
      </c>
      <c r="AD3190" t="str">
        <f t="shared" si="551"/>
        <v/>
      </c>
      <c r="AE3190" t="str">
        <f t="shared" si="552"/>
        <v/>
      </c>
      <c r="AF3190" t="str">
        <f t="shared" si="553"/>
        <v/>
      </c>
      <c r="AG3190" t="str">
        <f t="shared" si="554"/>
        <v/>
      </c>
      <c r="AH3190" t="str">
        <f t="shared" si="555"/>
        <v/>
      </c>
      <c r="AI3190" t="str">
        <f t="shared" si="556"/>
        <v/>
      </c>
      <c r="AY3190">
        <f t="shared" si="557"/>
        <v>206</v>
      </c>
      <c r="BJ3190" t="str">
        <f>IF(E3190&gt;0,"Nagyobb","Kisebb")</f>
        <v>Kisebb</v>
      </c>
    </row>
    <row r="3191" spans="1:62" x14ac:dyDescent="0.25">
      <c r="A3191">
        <v>1959</v>
      </c>
      <c r="B3191">
        <v>13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2</v>
      </c>
      <c r="M3191">
        <v>31</v>
      </c>
      <c r="N3191">
        <v>38</v>
      </c>
      <c r="O3191">
        <v>54</v>
      </c>
      <c r="P3191">
        <v>61</v>
      </c>
      <c r="Y3191" t="str">
        <f t="shared" si="547"/>
        <v>231385461</v>
      </c>
      <c r="AA3191" t="str">
        <f t="shared" si="548"/>
        <v/>
      </c>
      <c r="AB3191" t="str">
        <f t="shared" si="549"/>
        <v/>
      </c>
      <c r="AC3191" t="str">
        <f t="shared" si="550"/>
        <v/>
      </c>
      <c r="AD3191" t="str">
        <f t="shared" si="551"/>
        <v/>
      </c>
      <c r="AE3191" t="str">
        <f t="shared" si="552"/>
        <v/>
      </c>
      <c r="AF3191" t="str">
        <f t="shared" si="553"/>
        <v/>
      </c>
      <c r="AG3191" t="str">
        <f t="shared" si="554"/>
        <v/>
      </c>
      <c r="AH3191" t="str">
        <f t="shared" si="555"/>
        <v/>
      </c>
      <c r="AI3191" t="str">
        <f t="shared" si="556"/>
        <v/>
      </c>
      <c r="AY3191">
        <f t="shared" si="557"/>
        <v>186</v>
      </c>
      <c r="BJ3191" t="str">
        <f>IF(E3191&gt;0,"Nagyobb","Kisebb")</f>
        <v>Kisebb</v>
      </c>
    </row>
    <row r="3192" spans="1:62" x14ac:dyDescent="0.25">
      <c r="A3192">
        <v>1959</v>
      </c>
      <c r="B3192">
        <v>12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7</v>
      </c>
      <c r="M3192">
        <v>9</v>
      </c>
      <c r="N3192">
        <v>52</v>
      </c>
      <c r="O3192">
        <v>59</v>
      </c>
      <c r="P3192">
        <v>89</v>
      </c>
      <c r="Y3192" t="str">
        <f t="shared" si="547"/>
        <v>79525989</v>
      </c>
      <c r="AA3192" t="str">
        <f t="shared" si="548"/>
        <v/>
      </c>
      <c r="AB3192" t="str">
        <f t="shared" si="549"/>
        <v/>
      </c>
      <c r="AC3192" t="str">
        <f t="shared" si="550"/>
        <v/>
      </c>
      <c r="AD3192" t="str">
        <f t="shared" si="551"/>
        <v/>
      </c>
      <c r="AE3192" t="str">
        <f t="shared" si="552"/>
        <v/>
      </c>
      <c r="AF3192" t="str">
        <f t="shared" si="553"/>
        <v/>
      </c>
      <c r="AG3192" t="str">
        <f t="shared" si="554"/>
        <v/>
      </c>
      <c r="AH3192" t="str">
        <f t="shared" si="555"/>
        <v/>
      </c>
      <c r="AI3192" t="str">
        <f t="shared" si="556"/>
        <v/>
      </c>
      <c r="AY3192">
        <f t="shared" si="557"/>
        <v>216</v>
      </c>
      <c r="BJ3192" t="str">
        <f>IF(E3192&gt;0,"Nagyobb","Kisebb")</f>
        <v>Kisebb</v>
      </c>
    </row>
    <row r="3193" spans="1:62" x14ac:dyDescent="0.25">
      <c r="A3193">
        <v>1959</v>
      </c>
      <c r="B3193">
        <v>11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42</v>
      </c>
      <c r="M3193">
        <v>65</v>
      </c>
      <c r="N3193">
        <v>68</v>
      </c>
      <c r="O3193">
        <v>75</v>
      </c>
      <c r="P3193">
        <v>78</v>
      </c>
      <c r="Y3193" t="str">
        <f t="shared" si="547"/>
        <v>4265687578</v>
      </c>
      <c r="AA3193" t="str">
        <f t="shared" si="548"/>
        <v/>
      </c>
      <c r="AB3193" t="str">
        <f t="shared" si="549"/>
        <v/>
      </c>
      <c r="AC3193" t="str">
        <f t="shared" si="550"/>
        <v/>
      </c>
      <c r="AD3193" t="str">
        <f t="shared" si="551"/>
        <v/>
      </c>
      <c r="AE3193" t="str">
        <f t="shared" si="552"/>
        <v/>
      </c>
      <c r="AF3193" t="str">
        <f t="shared" si="553"/>
        <v/>
      </c>
      <c r="AG3193" t="str">
        <f t="shared" si="554"/>
        <v/>
      </c>
      <c r="AH3193" t="str">
        <f t="shared" si="555"/>
        <v/>
      </c>
      <c r="AI3193" t="str">
        <f t="shared" si="556"/>
        <v/>
      </c>
      <c r="AY3193">
        <f t="shared" si="557"/>
        <v>328</v>
      </c>
      <c r="BJ3193" t="str">
        <f>IF(E3193&gt;0,"Nagyobb","Kisebb")</f>
        <v>Kisebb</v>
      </c>
    </row>
    <row r="3194" spans="1:62" x14ac:dyDescent="0.25">
      <c r="A3194">
        <v>1959</v>
      </c>
      <c r="B3194">
        <v>10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7</v>
      </c>
      <c r="M3194">
        <v>13</v>
      </c>
      <c r="N3194">
        <v>34</v>
      </c>
      <c r="O3194">
        <v>87</v>
      </c>
      <c r="P3194">
        <v>89</v>
      </c>
      <c r="Y3194" t="str">
        <f t="shared" si="547"/>
        <v>713348789</v>
      </c>
      <c r="AA3194" t="str">
        <f t="shared" si="548"/>
        <v/>
      </c>
      <c r="AB3194" t="str">
        <f t="shared" si="549"/>
        <v/>
      </c>
      <c r="AC3194" t="str">
        <f t="shared" si="550"/>
        <v/>
      </c>
      <c r="AD3194" t="str">
        <f t="shared" si="551"/>
        <v/>
      </c>
      <c r="AE3194" t="str">
        <f t="shared" si="552"/>
        <v/>
      </c>
      <c r="AF3194" t="str">
        <f t="shared" si="553"/>
        <v/>
      </c>
      <c r="AG3194" t="str">
        <f t="shared" si="554"/>
        <v/>
      </c>
      <c r="AH3194" t="str">
        <f t="shared" si="555"/>
        <v/>
      </c>
      <c r="AI3194" t="str">
        <f t="shared" si="556"/>
        <v/>
      </c>
      <c r="AY3194">
        <f t="shared" si="557"/>
        <v>230</v>
      </c>
      <c r="BJ3194" t="str">
        <f>IF(E3194&gt;0,"Nagyobb","Kisebb")</f>
        <v>Kisebb</v>
      </c>
    </row>
    <row r="3195" spans="1:62" x14ac:dyDescent="0.25">
      <c r="A3195">
        <v>1959</v>
      </c>
      <c r="B3195">
        <v>9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2</v>
      </c>
      <c r="M3195">
        <v>31</v>
      </c>
      <c r="N3195">
        <v>48</v>
      </c>
      <c r="O3195">
        <v>75</v>
      </c>
      <c r="P3195">
        <v>87</v>
      </c>
      <c r="Y3195" t="str">
        <f t="shared" si="547"/>
        <v>231487587</v>
      </c>
      <c r="AA3195" t="str">
        <f t="shared" si="548"/>
        <v/>
      </c>
      <c r="AB3195" t="str">
        <f t="shared" si="549"/>
        <v/>
      </c>
      <c r="AC3195" t="str">
        <f t="shared" si="550"/>
        <v/>
      </c>
      <c r="AD3195" t="str">
        <f t="shared" si="551"/>
        <v/>
      </c>
      <c r="AE3195" t="str">
        <f t="shared" si="552"/>
        <v/>
      </c>
      <c r="AF3195" t="str">
        <f t="shared" si="553"/>
        <v/>
      </c>
      <c r="AG3195" t="str">
        <f t="shared" si="554"/>
        <v/>
      </c>
      <c r="AH3195" t="str">
        <f t="shared" si="555"/>
        <v/>
      </c>
      <c r="AI3195" t="str">
        <f t="shared" si="556"/>
        <v/>
      </c>
      <c r="AY3195">
        <f t="shared" si="557"/>
        <v>243</v>
      </c>
      <c r="BJ3195" t="str">
        <f>IF(E3195&gt;0,"Nagyobb","Kisebb")</f>
        <v>Kisebb</v>
      </c>
    </row>
    <row r="3196" spans="1:62" x14ac:dyDescent="0.25">
      <c r="A3196">
        <v>1959</v>
      </c>
      <c r="B3196">
        <v>8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14</v>
      </c>
      <c r="M3196">
        <v>20</v>
      </c>
      <c r="N3196">
        <v>50</v>
      </c>
      <c r="O3196">
        <v>73</v>
      </c>
      <c r="P3196">
        <v>74</v>
      </c>
      <c r="Y3196" t="str">
        <f t="shared" si="547"/>
        <v>1420507374</v>
      </c>
      <c r="AA3196" t="str">
        <f t="shared" si="548"/>
        <v/>
      </c>
      <c r="AB3196" t="str">
        <f t="shared" si="549"/>
        <v/>
      </c>
      <c r="AC3196" t="str">
        <f t="shared" si="550"/>
        <v/>
      </c>
      <c r="AD3196" t="str">
        <f t="shared" si="551"/>
        <v>+</v>
      </c>
      <c r="AE3196" t="str">
        <f t="shared" si="552"/>
        <v/>
      </c>
      <c r="AF3196" t="str">
        <f t="shared" si="553"/>
        <v/>
      </c>
      <c r="AG3196" t="str">
        <f t="shared" si="554"/>
        <v/>
      </c>
      <c r="AH3196" t="str">
        <f t="shared" si="555"/>
        <v/>
      </c>
      <c r="AI3196" t="str">
        <f t="shared" si="556"/>
        <v/>
      </c>
      <c r="AY3196">
        <f t="shared" si="557"/>
        <v>231</v>
      </c>
      <c r="BJ3196" t="str">
        <f>IF(E3196&gt;0,"Nagyobb","Kisebb")</f>
        <v>Kisebb</v>
      </c>
    </row>
    <row r="3197" spans="1:62" x14ac:dyDescent="0.25">
      <c r="A3197">
        <v>1959</v>
      </c>
      <c r="B3197">
        <v>7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3</v>
      </c>
      <c r="M3197">
        <v>70</v>
      </c>
      <c r="N3197">
        <v>73</v>
      </c>
      <c r="O3197">
        <v>77</v>
      </c>
      <c r="P3197">
        <v>82</v>
      </c>
      <c r="Y3197" t="str">
        <f t="shared" si="547"/>
        <v>370737782</v>
      </c>
      <c r="AA3197" t="str">
        <f t="shared" si="548"/>
        <v/>
      </c>
      <c r="AB3197" t="str">
        <f t="shared" si="549"/>
        <v/>
      </c>
      <c r="AC3197" t="str">
        <f t="shared" si="550"/>
        <v/>
      </c>
      <c r="AD3197" t="str">
        <f t="shared" si="551"/>
        <v/>
      </c>
      <c r="AE3197" t="str">
        <f t="shared" si="552"/>
        <v/>
      </c>
      <c r="AF3197" t="str">
        <f t="shared" si="553"/>
        <v/>
      </c>
      <c r="AG3197" t="str">
        <f t="shared" si="554"/>
        <v/>
      </c>
      <c r="AH3197" t="str">
        <f t="shared" si="555"/>
        <v/>
      </c>
      <c r="AI3197" t="str">
        <f t="shared" si="556"/>
        <v/>
      </c>
      <c r="AY3197">
        <f t="shared" si="557"/>
        <v>305</v>
      </c>
      <c r="BJ3197" t="str">
        <f>IF(E3197&gt;0,"Nagyobb","Kisebb")</f>
        <v>Kisebb</v>
      </c>
    </row>
    <row r="3198" spans="1:62" x14ac:dyDescent="0.25">
      <c r="A3198">
        <v>1959</v>
      </c>
      <c r="B3198">
        <v>6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7</v>
      </c>
      <c r="M3198">
        <v>34</v>
      </c>
      <c r="N3198">
        <v>42</v>
      </c>
      <c r="O3198">
        <v>45</v>
      </c>
      <c r="P3198">
        <v>52</v>
      </c>
      <c r="Y3198" t="str">
        <f t="shared" si="547"/>
        <v>734424552</v>
      </c>
      <c r="AA3198" t="str">
        <f t="shared" si="548"/>
        <v/>
      </c>
      <c r="AB3198" t="str">
        <f t="shared" si="549"/>
        <v/>
      </c>
      <c r="AC3198" t="str">
        <f t="shared" si="550"/>
        <v/>
      </c>
      <c r="AD3198" t="str">
        <f t="shared" si="551"/>
        <v/>
      </c>
      <c r="AE3198" t="str">
        <f t="shared" si="552"/>
        <v/>
      </c>
      <c r="AF3198" t="str">
        <f t="shared" si="553"/>
        <v/>
      </c>
      <c r="AG3198" t="str">
        <f t="shared" si="554"/>
        <v/>
      </c>
      <c r="AH3198" t="str">
        <f t="shared" si="555"/>
        <v/>
      </c>
      <c r="AI3198" t="str">
        <f t="shared" si="556"/>
        <v/>
      </c>
      <c r="AY3198">
        <f t="shared" si="557"/>
        <v>180</v>
      </c>
      <c r="BJ3198" t="str">
        <f>IF(E3198&gt;0,"Nagyobb","Kisebb")</f>
        <v>Kisebb</v>
      </c>
    </row>
    <row r="3199" spans="1:62" x14ac:dyDescent="0.25">
      <c r="A3199">
        <v>1959</v>
      </c>
      <c r="B3199">
        <v>5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8</v>
      </c>
      <c r="N3199">
        <v>22</v>
      </c>
      <c r="O3199">
        <v>39</v>
      </c>
      <c r="P3199">
        <v>75</v>
      </c>
      <c r="Y3199" t="str">
        <f t="shared" si="547"/>
        <v>78223975</v>
      </c>
      <c r="AA3199" t="str">
        <f t="shared" si="548"/>
        <v>+</v>
      </c>
      <c r="AB3199" t="str">
        <f t="shared" si="549"/>
        <v/>
      </c>
      <c r="AC3199" t="str">
        <f t="shared" si="550"/>
        <v/>
      </c>
      <c r="AD3199" t="str">
        <f t="shared" si="551"/>
        <v/>
      </c>
      <c r="AE3199" t="str">
        <f t="shared" si="552"/>
        <v/>
      </c>
      <c r="AF3199" t="str">
        <f t="shared" si="553"/>
        <v/>
      </c>
      <c r="AG3199" t="str">
        <f t="shared" si="554"/>
        <v/>
      </c>
      <c r="AH3199" t="str">
        <f t="shared" si="555"/>
        <v/>
      </c>
      <c r="AI3199" t="str">
        <f t="shared" si="556"/>
        <v/>
      </c>
      <c r="AY3199">
        <f t="shared" si="557"/>
        <v>151</v>
      </c>
      <c r="BJ3199" t="str">
        <f>IF(E3199&gt;0,"Nagyobb","Kisebb")</f>
        <v>Kisebb</v>
      </c>
    </row>
    <row r="3200" spans="1:62" x14ac:dyDescent="0.25">
      <c r="A3200">
        <v>1959</v>
      </c>
      <c r="B3200">
        <v>4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6</v>
      </c>
      <c r="M3200">
        <v>39</v>
      </c>
      <c r="N3200">
        <v>53</v>
      </c>
      <c r="O3200">
        <v>66</v>
      </c>
      <c r="P3200">
        <v>79</v>
      </c>
      <c r="Y3200" t="str">
        <f t="shared" si="547"/>
        <v>639536679</v>
      </c>
      <c r="AA3200" t="str">
        <f t="shared" si="548"/>
        <v/>
      </c>
      <c r="AB3200" t="str">
        <f t="shared" si="549"/>
        <v/>
      </c>
      <c r="AC3200" t="str">
        <f t="shared" si="550"/>
        <v/>
      </c>
      <c r="AD3200" t="str">
        <f t="shared" si="551"/>
        <v/>
      </c>
      <c r="AE3200" t="str">
        <f t="shared" si="552"/>
        <v/>
      </c>
      <c r="AF3200" t="str">
        <f t="shared" si="553"/>
        <v/>
      </c>
      <c r="AG3200" t="str">
        <f t="shared" si="554"/>
        <v/>
      </c>
      <c r="AH3200" t="str">
        <f t="shared" si="555"/>
        <v/>
      </c>
      <c r="AI3200" t="str">
        <f t="shared" si="556"/>
        <v/>
      </c>
      <c r="AY3200">
        <f t="shared" si="557"/>
        <v>243</v>
      </c>
      <c r="BJ3200" t="str">
        <f>IF(E3200&gt;0,"Nagyobb","Kisebb")</f>
        <v>Kisebb</v>
      </c>
    </row>
    <row r="3201" spans="1:62" x14ac:dyDescent="0.25">
      <c r="A3201">
        <v>1959</v>
      </c>
      <c r="B3201">
        <v>3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5</v>
      </c>
      <c r="M3201">
        <v>40</v>
      </c>
      <c r="N3201">
        <v>42</v>
      </c>
      <c r="O3201">
        <v>79</v>
      </c>
      <c r="P3201">
        <v>80</v>
      </c>
      <c r="Y3201" t="str">
        <f t="shared" si="547"/>
        <v>540427980</v>
      </c>
      <c r="AA3201" t="str">
        <f t="shared" si="548"/>
        <v/>
      </c>
      <c r="AB3201" t="str">
        <f t="shared" si="549"/>
        <v/>
      </c>
      <c r="AC3201" t="str">
        <f t="shared" si="550"/>
        <v/>
      </c>
      <c r="AD3201" t="str">
        <f t="shared" si="551"/>
        <v>+</v>
      </c>
      <c r="AE3201" t="str">
        <f t="shared" si="552"/>
        <v/>
      </c>
      <c r="AF3201" t="str">
        <f t="shared" si="553"/>
        <v/>
      </c>
      <c r="AG3201" t="str">
        <f t="shared" si="554"/>
        <v/>
      </c>
      <c r="AH3201" t="str">
        <f t="shared" si="555"/>
        <v/>
      </c>
      <c r="AI3201" t="str">
        <f t="shared" si="556"/>
        <v/>
      </c>
      <c r="AY3201">
        <f t="shared" si="557"/>
        <v>246</v>
      </c>
      <c r="BJ3201" t="str">
        <f>IF(E3201&gt;0,"Nagyobb","Kisebb")</f>
        <v>Kisebb</v>
      </c>
    </row>
    <row r="3202" spans="1:62" x14ac:dyDescent="0.25">
      <c r="A3202">
        <v>1959</v>
      </c>
      <c r="B3202">
        <v>2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21</v>
      </c>
      <c r="M3202">
        <v>32</v>
      </c>
      <c r="N3202">
        <v>73</v>
      </c>
      <c r="O3202">
        <v>77</v>
      </c>
      <c r="P3202">
        <v>83</v>
      </c>
      <c r="Y3202" t="str">
        <f t="shared" ref="Y3202:Y3265" si="558">L3202&amp;M3202&amp;N3202&amp;O3202&amp;P3202</f>
        <v>2132737783</v>
      </c>
      <c r="AA3202" t="str">
        <f t="shared" ref="AA3202:AA3265" si="559">IF(L3202+1=M3202,"+","")</f>
        <v/>
      </c>
      <c r="AB3202" t="str">
        <f t="shared" ref="AB3202:AB3265" si="560">IF(M3202+1=N3202,"+","")</f>
        <v/>
      </c>
      <c r="AC3202" t="str">
        <f t="shared" ref="AC3202:AC3265" si="561">IF(N3202+1=O3202,"+","")</f>
        <v/>
      </c>
      <c r="AD3202" t="str">
        <f t="shared" ref="AD3202:AD3265" si="562">IF(O3202+1=P3202,"+","")</f>
        <v/>
      </c>
      <c r="AE3202" t="str">
        <f t="shared" ref="AE3202:AE3265" si="563">IF(AA3202&amp;AB3202="++","harom","")</f>
        <v/>
      </c>
      <c r="AF3202" t="str">
        <f t="shared" ref="AF3202:AF3265" si="564">IF(AB3202&amp;AC3202="++","harom","")</f>
        <v/>
      </c>
      <c r="AG3202" t="str">
        <f t="shared" ref="AG3202:AG3265" si="565">IF(AC3202&amp;AD3202="++","harom","")</f>
        <v/>
      </c>
      <c r="AH3202" t="str">
        <f t="shared" ref="AH3202:AH3265" si="566">IF(AA3202&amp;AB3202&amp;AC3202="+++","negy","")</f>
        <v/>
      </c>
      <c r="AI3202" t="str">
        <f t="shared" ref="AI3202:AI3265" si="567">IF(AB3202&amp;AC3202&amp;AD3202="+++","negy","")</f>
        <v/>
      </c>
      <c r="AY3202">
        <f t="shared" ref="AY3202:AY3265" si="568">SUM(L3202:P3202)</f>
        <v>286</v>
      </c>
      <c r="BJ3202" t="str">
        <f>IF(E3202&gt;0,"Nagyobb","Kisebb")</f>
        <v>Kisebb</v>
      </c>
    </row>
    <row r="3203" spans="1:62" x14ac:dyDescent="0.25">
      <c r="A3203">
        <v>1959</v>
      </c>
      <c r="B3203">
        <v>1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3</v>
      </c>
      <c r="M3203">
        <v>4</v>
      </c>
      <c r="N3203">
        <v>13</v>
      </c>
      <c r="O3203">
        <v>79</v>
      </c>
      <c r="P3203">
        <v>86</v>
      </c>
      <c r="Y3203" t="str">
        <f t="shared" si="558"/>
        <v>34137986</v>
      </c>
      <c r="AA3203" t="str">
        <f t="shared" si="559"/>
        <v>+</v>
      </c>
      <c r="AB3203" t="str">
        <f t="shared" si="560"/>
        <v/>
      </c>
      <c r="AC3203" t="str">
        <f t="shared" si="561"/>
        <v/>
      </c>
      <c r="AD3203" t="str">
        <f t="shared" si="562"/>
        <v/>
      </c>
      <c r="AE3203" t="str">
        <f t="shared" si="563"/>
        <v/>
      </c>
      <c r="AF3203" t="str">
        <f t="shared" si="564"/>
        <v/>
      </c>
      <c r="AG3203" t="str">
        <f t="shared" si="565"/>
        <v/>
      </c>
      <c r="AH3203" t="str">
        <f t="shared" si="566"/>
        <v/>
      </c>
      <c r="AI3203" t="str">
        <f t="shared" si="567"/>
        <v/>
      </c>
      <c r="AY3203">
        <f t="shared" si="568"/>
        <v>185</v>
      </c>
      <c r="BJ3203" t="str">
        <f>IF(E3203&gt;0,"Nagyobb","Kisebb")</f>
        <v>Kisebb</v>
      </c>
    </row>
    <row r="3204" spans="1:62" x14ac:dyDescent="0.25">
      <c r="A3204">
        <v>1958</v>
      </c>
      <c r="B3204">
        <v>52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4</v>
      </c>
      <c r="M3204">
        <v>37</v>
      </c>
      <c r="N3204">
        <v>40</v>
      </c>
      <c r="O3204">
        <v>66</v>
      </c>
      <c r="P3204">
        <v>70</v>
      </c>
      <c r="Y3204" t="str">
        <f t="shared" si="558"/>
        <v>437406670</v>
      </c>
      <c r="AA3204" t="str">
        <f t="shared" si="559"/>
        <v/>
      </c>
      <c r="AB3204" t="str">
        <f t="shared" si="560"/>
        <v/>
      </c>
      <c r="AC3204" t="str">
        <f t="shared" si="561"/>
        <v/>
      </c>
      <c r="AD3204" t="str">
        <f t="shared" si="562"/>
        <v/>
      </c>
      <c r="AE3204" t="str">
        <f t="shared" si="563"/>
        <v/>
      </c>
      <c r="AF3204" t="str">
        <f t="shared" si="564"/>
        <v/>
      </c>
      <c r="AG3204" t="str">
        <f t="shared" si="565"/>
        <v/>
      </c>
      <c r="AH3204" t="str">
        <f t="shared" si="566"/>
        <v/>
      </c>
      <c r="AI3204" t="str">
        <f t="shared" si="567"/>
        <v/>
      </c>
      <c r="AY3204">
        <f t="shared" si="568"/>
        <v>217</v>
      </c>
      <c r="BJ3204" t="str">
        <f>IF(E3204&gt;0,"Nagyobb","Kisebb")</f>
        <v>Kisebb</v>
      </c>
    </row>
    <row r="3205" spans="1:62" x14ac:dyDescent="0.25">
      <c r="A3205">
        <v>1958</v>
      </c>
      <c r="B3205">
        <v>51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19</v>
      </c>
      <c r="M3205">
        <v>29</v>
      </c>
      <c r="N3205">
        <v>51</v>
      </c>
      <c r="O3205">
        <v>64</v>
      </c>
      <c r="P3205">
        <v>79</v>
      </c>
      <c r="Y3205" t="str">
        <f t="shared" si="558"/>
        <v>1929516479</v>
      </c>
      <c r="AA3205" t="str">
        <f t="shared" si="559"/>
        <v/>
      </c>
      <c r="AB3205" t="str">
        <f t="shared" si="560"/>
        <v/>
      </c>
      <c r="AC3205" t="str">
        <f t="shared" si="561"/>
        <v/>
      </c>
      <c r="AD3205" t="str">
        <f t="shared" si="562"/>
        <v/>
      </c>
      <c r="AE3205" t="str">
        <f t="shared" si="563"/>
        <v/>
      </c>
      <c r="AF3205" t="str">
        <f t="shared" si="564"/>
        <v/>
      </c>
      <c r="AG3205" t="str">
        <f t="shared" si="565"/>
        <v/>
      </c>
      <c r="AH3205" t="str">
        <f t="shared" si="566"/>
        <v/>
      </c>
      <c r="AI3205" t="str">
        <f t="shared" si="567"/>
        <v/>
      </c>
      <c r="AY3205">
        <f t="shared" si="568"/>
        <v>242</v>
      </c>
      <c r="BJ3205" t="str">
        <f>IF(E3205&gt;0,"Nagyobb","Kisebb")</f>
        <v>Kisebb</v>
      </c>
    </row>
    <row r="3206" spans="1:62" x14ac:dyDescent="0.25">
      <c r="A3206">
        <v>1958</v>
      </c>
      <c r="B3206">
        <v>50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31</v>
      </c>
      <c r="M3206">
        <v>37</v>
      </c>
      <c r="N3206">
        <v>53</v>
      </c>
      <c r="O3206">
        <v>54</v>
      </c>
      <c r="P3206">
        <v>76</v>
      </c>
      <c r="Y3206" t="str">
        <f t="shared" si="558"/>
        <v>3137535476</v>
      </c>
      <c r="AA3206" t="str">
        <f t="shared" si="559"/>
        <v/>
      </c>
      <c r="AB3206" t="str">
        <f t="shared" si="560"/>
        <v/>
      </c>
      <c r="AC3206" t="str">
        <f t="shared" si="561"/>
        <v>+</v>
      </c>
      <c r="AD3206" t="str">
        <f t="shared" si="562"/>
        <v/>
      </c>
      <c r="AE3206" t="str">
        <f t="shared" si="563"/>
        <v/>
      </c>
      <c r="AF3206" t="str">
        <f t="shared" si="564"/>
        <v/>
      </c>
      <c r="AG3206" t="str">
        <f t="shared" si="565"/>
        <v/>
      </c>
      <c r="AH3206" t="str">
        <f t="shared" si="566"/>
        <v/>
      </c>
      <c r="AI3206" t="str">
        <f t="shared" si="567"/>
        <v/>
      </c>
      <c r="AY3206">
        <f t="shared" si="568"/>
        <v>251</v>
      </c>
      <c r="BJ3206" t="str">
        <f>IF(E3206&gt;0,"Nagyobb","Kisebb")</f>
        <v>Kisebb</v>
      </c>
    </row>
    <row r="3207" spans="1:62" x14ac:dyDescent="0.25">
      <c r="A3207">
        <v>1958</v>
      </c>
      <c r="B3207">
        <v>49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8</v>
      </c>
      <c r="M3207">
        <v>57</v>
      </c>
      <c r="N3207">
        <v>63</v>
      </c>
      <c r="O3207">
        <v>75</v>
      </c>
      <c r="P3207">
        <v>77</v>
      </c>
      <c r="Y3207" t="str">
        <f t="shared" si="558"/>
        <v>857637577</v>
      </c>
      <c r="AA3207" t="str">
        <f t="shared" si="559"/>
        <v/>
      </c>
      <c r="AB3207" t="str">
        <f t="shared" si="560"/>
        <v/>
      </c>
      <c r="AC3207" t="str">
        <f t="shared" si="561"/>
        <v/>
      </c>
      <c r="AD3207" t="str">
        <f t="shared" si="562"/>
        <v/>
      </c>
      <c r="AE3207" t="str">
        <f t="shared" si="563"/>
        <v/>
      </c>
      <c r="AF3207" t="str">
        <f t="shared" si="564"/>
        <v/>
      </c>
      <c r="AG3207" t="str">
        <f t="shared" si="565"/>
        <v/>
      </c>
      <c r="AH3207" t="str">
        <f t="shared" si="566"/>
        <v/>
      </c>
      <c r="AI3207" t="str">
        <f t="shared" si="567"/>
        <v/>
      </c>
      <c r="AY3207">
        <f t="shared" si="568"/>
        <v>280</v>
      </c>
      <c r="BJ3207" t="str">
        <f>IF(E3207&gt;0,"Nagyobb","Kisebb")</f>
        <v>Kisebb</v>
      </c>
    </row>
    <row r="3208" spans="1:62" x14ac:dyDescent="0.25">
      <c r="A3208">
        <v>1958</v>
      </c>
      <c r="B3208">
        <v>48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1</v>
      </c>
      <c r="M3208">
        <v>5</v>
      </c>
      <c r="N3208">
        <v>31</v>
      </c>
      <c r="O3208">
        <v>34</v>
      </c>
      <c r="P3208">
        <v>57</v>
      </c>
      <c r="Y3208" t="str">
        <f t="shared" si="558"/>
        <v>15313457</v>
      </c>
      <c r="AA3208" t="str">
        <f t="shared" si="559"/>
        <v/>
      </c>
      <c r="AB3208" t="str">
        <f t="shared" si="560"/>
        <v/>
      </c>
      <c r="AC3208" t="str">
        <f t="shared" si="561"/>
        <v/>
      </c>
      <c r="AD3208" t="str">
        <f t="shared" si="562"/>
        <v/>
      </c>
      <c r="AE3208" t="str">
        <f t="shared" si="563"/>
        <v/>
      </c>
      <c r="AF3208" t="str">
        <f t="shared" si="564"/>
        <v/>
      </c>
      <c r="AG3208" t="str">
        <f t="shared" si="565"/>
        <v/>
      </c>
      <c r="AH3208" t="str">
        <f t="shared" si="566"/>
        <v/>
      </c>
      <c r="AI3208" t="str">
        <f t="shared" si="567"/>
        <v/>
      </c>
      <c r="AY3208">
        <f t="shared" si="568"/>
        <v>128</v>
      </c>
      <c r="BJ3208" t="str">
        <f>IF(E3208&gt;0,"Nagyobb","Kisebb")</f>
        <v>Kisebb</v>
      </c>
    </row>
    <row r="3209" spans="1:62" x14ac:dyDescent="0.25">
      <c r="A3209">
        <v>1958</v>
      </c>
      <c r="B3209">
        <v>47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23</v>
      </c>
      <c r="M3209">
        <v>31</v>
      </c>
      <c r="N3209">
        <v>42</v>
      </c>
      <c r="O3209">
        <v>71</v>
      </c>
      <c r="P3209">
        <v>74</v>
      </c>
      <c r="Y3209" t="str">
        <f t="shared" si="558"/>
        <v>2331427174</v>
      </c>
      <c r="AA3209" t="str">
        <f t="shared" si="559"/>
        <v/>
      </c>
      <c r="AB3209" t="str">
        <f t="shared" si="560"/>
        <v/>
      </c>
      <c r="AC3209" t="str">
        <f t="shared" si="561"/>
        <v/>
      </c>
      <c r="AD3209" t="str">
        <f t="shared" si="562"/>
        <v/>
      </c>
      <c r="AE3209" t="str">
        <f t="shared" si="563"/>
        <v/>
      </c>
      <c r="AF3209" t="str">
        <f t="shared" si="564"/>
        <v/>
      </c>
      <c r="AG3209" t="str">
        <f t="shared" si="565"/>
        <v/>
      </c>
      <c r="AH3209" t="str">
        <f t="shared" si="566"/>
        <v/>
      </c>
      <c r="AI3209" t="str">
        <f t="shared" si="567"/>
        <v/>
      </c>
      <c r="AY3209">
        <f t="shared" si="568"/>
        <v>241</v>
      </c>
      <c r="BJ3209" t="str">
        <f>IF(E3209&gt;0,"Nagyobb","Kisebb")</f>
        <v>Kisebb</v>
      </c>
    </row>
    <row r="3210" spans="1:62" x14ac:dyDescent="0.25">
      <c r="A3210">
        <v>1958</v>
      </c>
      <c r="B3210">
        <v>46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22</v>
      </c>
      <c r="M3210">
        <v>25</v>
      </c>
      <c r="N3210">
        <v>82</v>
      </c>
      <c r="O3210">
        <v>83</v>
      </c>
      <c r="P3210">
        <v>87</v>
      </c>
      <c r="Y3210" t="str">
        <f t="shared" si="558"/>
        <v>2225828387</v>
      </c>
      <c r="AA3210" t="str">
        <f t="shared" si="559"/>
        <v/>
      </c>
      <c r="AB3210" t="str">
        <f t="shared" si="560"/>
        <v/>
      </c>
      <c r="AC3210" t="str">
        <f t="shared" si="561"/>
        <v>+</v>
      </c>
      <c r="AD3210" t="str">
        <f t="shared" si="562"/>
        <v/>
      </c>
      <c r="AE3210" t="str">
        <f t="shared" si="563"/>
        <v/>
      </c>
      <c r="AF3210" t="str">
        <f t="shared" si="564"/>
        <v/>
      </c>
      <c r="AG3210" t="str">
        <f t="shared" si="565"/>
        <v/>
      </c>
      <c r="AH3210" t="str">
        <f t="shared" si="566"/>
        <v/>
      </c>
      <c r="AI3210" t="str">
        <f t="shared" si="567"/>
        <v/>
      </c>
      <c r="AY3210">
        <f t="shared" si="568"/>
        <v>299</v>
      </c>
      <c r="BJ3210" t="str">
        <f>IF(E3210&gt;0,"Nagyobb","Kisebb")</f>
        <v>Kisebb</v>
      </c>
    </row>
    <row r="3211" spans="1:62" x14ac:dyDescent="0.25">
      <c r="A3211">
        <v>1958</v>
      </c>
      <c r="B3211">
        <v>45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30</v>
      </c>
      <c r="M3211">
        <v>32</v>
      </c>
      <c r="N3211">
        <v>43</v>
      </c>
      <c r="O3211">
        <v>53</v>
      </c>
      <c r="P3211">
        <v>58</v>
      </c>
      <c r="Y3211" t="str">
        <f t="shared" si="558"/>
        <v>3032435358</v>
      </c>
      <c r="AA3211" t="str">
        <f t="shared" si="559"/>
        <v/>
      </c>
      <c r="AB3211" t="str">
        <f t="shared" si="560"/>
        <v/>
      </c>
      <c r="AC3211" t="str">
        <f t="shared" si="561"/>
        <v/>
      </c>
      <c r="AD3211" t="str">
        <f t="shared" si="562"/>
        <v/>
      </c>
      <c r="AE3211" t="str">
        <f t="shared" si="563"/>
        <v/>
      </c>
      <c r="AF3211" t="str">
        <f t="shared" si="564"/>
        <v/>
      </c>
      <c r="AG3211" t="str">
        <f t="shared" si="565"/>
        <v/>
      </c>
      <c r="AH3211" t="str">
        <f t="shared" si="566"/>
        <v/>
      </c>
      <c r="AI3211" t="str">
        <f t="shared" si="567"/>
        <v/>
      </c>
      <c r="AY3211">
        <f t="shared" si="568"/>
        <v>216</v>
      </c>
      <c r="BJ3211" t="str">
        <f>IF(E3211&gt;0,"Nagyobb","Kisebb")</f>
        <v>Kisebb</v>
      </c>
    </row>
    <row r="3212" spans="1:62" x14ac:dyDescent="0.25">
      <c r="A3212">
        <v>1958</v>
      </c>
      <c r="B3212">
        <v>44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17</v>
      </c>
      <c r="M3212">
        <v>23</v>
      </c>
      <c r="N3212">
        <v>29</v>
      </c>
      <c r="O3212">
        <v>45</v>
      </c>
      <c r="P3212">
        <v>81</v>
      </c>
      <c r="Y3212" t="str">
        <f t="shared" si="558"/>
        <v>1723294581</v>
      </c>
      <c r="AA3212" t="str">
        <f t="shared" si="559"/>
        <v/>
      </c>
      <c r="AB3212" t="str">
        <f t="shared" si="560"/>
        <v/>
      </c>
      <c r="AC3212" t="str">
        <f t="shared" si="561"/>
        <v/>
      </c>
      <c r="AD3212" t="str">
        <f t="shared" si="562"/>
        <v/>
      </c>
      <c r="AE3212" t="str">
        <f t="shared" si="563"/>
        <v/>
      </c>
      <c r="AF3212" t="str">
        <f t="shared" si="564"/>
        <v/>
      </c>
      <c r="AG3212" t="str">
        <f t="shared" si="565"/>
        <v/>
      </c>
      <c r="AH3212" t="str">
        <f t="shared" si="566"/>
        <v/>
      </c>
      <c r="AI3212" t="str">
        <f t="shared" si="567"/>
        <v/>
      </c>
      <c r="AY3212">
        <f t="shared" si="568"/>
        <v>195</v>
      </c>
      <c r="BJ3212" t="str">
        <f>IF(E3212&gt;0,"Nagyobb","Kisebb")</f>
        <v>Kisebb</v>
      </c>
    </row>
    <row r="3213" spans="1:62" x14ac:dyDescent="0.25">
      <c r="A3213">
        <v>1958</v>
      </c>
      <c r="B3213">
        <v>43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20</v>
      </c>
      <c r="M3213">
        <v>36</v>
      </c>
      <c r="N3213">
        <v>74</v>
      </c>
      <c r="O3213">
        <v>80</v>
      </c>
      <c r="P3213">
        <v>90</v>
      </c>
      <c r="Y3213" t="str">
        <f t="shared" si="558"/>
        <v>2036748090</v>
      </c>
      <c r="AA3213" t="str">
        <f t="shared" si="559"/>
        <v/>
      </c>
      <c r="AB3213" t="str">
        <f t="shared" si="560"/>
        <v/>
      </c>
      <c r="AC3213" t="str">
        <f t="shared" si="561"/>
        <v/>
      </c>
      <c r="AD3213" t="str">
        <f t="shared" si="562"/>
        <v/>
      </c>
      <c r="AE3213" t="str">
        <f t="shared" si="563"/>
        <v/>
      </c>
      <c r="AF3213" t="str">
        <f t="shared" si="564"/>
        <v/>
      </c>
      <c r="AG3213" t="str">
        <f t="shared" si="565"/>
        <v/>
      </c>
      <c r="AH3213" t="str">
        <f t="shared" si="566"/>
        <v/>
      </c>
      <c r="AI3213" t="str">
        <f t="shared" si="567"/>
        <v/>
      </c>
      <c r="AY3213">
        <f t="shared" si="568"/>
        <v>300</v>
      </c>
      <c r="BJ3213" t="str">
        <f>IF(E3213&gt;0,"Nagyobb","Kisebb")</f>
        <v>Kisebb</v>
      </c>
    </row>
    <row r="3214" spans="1:62" x14ac:dyDescent="0.25">
      <c r="A3214">
        <v>1958</v>
      </c>
      <c r="B3214">
        <v>42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4</v>
      </c>
      <c r="M3214">
        <v>17</v>
      </c>
      <c r="N3214">
        <v>38</v>
      </c>
      <c r="O3214">
        <v>67</v>
      </c>
      <c r="P3214">
        <v>74</v>
      </c>
      <c r="Y3214" t="str">
        <f t="shared" si="558"/>
        <v>417386774</v>
      </c>
      <c r="AA3214" t="str">
        <f t="shared" si="559"/>
        <v/>
      </c>
      <c r="AB3214" t="str">
        <f t="shared" si="560"/>
        <v/>
      </c>
      <c r="AC3214" t="str">
        <f t="shared" si="561"/>
        <v/>
      </c>
      <c r="AD3214" t="str">
        <f t="shared" si="562"/>
        <v/>
      </c>
      <c r="AE3214" t="str">
        <f t="shared" si="563"/>
        <v/>
      </c>
      <c r="AF3214" t="str">
        <f t="shared" si="564"/>
        <v/>
      </c>
      <c r="AG3214" t="str">
        <f t="shared" si="565"/>
        <v/>
      </c>
      <c r="AH3214" t="str">
        <f t="shared" si="566"/>
        <v/>
      </c>
      <c r="AI3214" t="str">
        <f t="shared" si="567"/>
        <v/>
      </c>
      <c r="AY3214">
        <f t="shared" si="568"/>
        <v>200</v>
      </c>
      <c r="BJ3214" t="str">
        <f>IF(E3214&gt;0,"Nagyobb","Kisebb")</f>
        <v>Kisebb</v>
      </c>
    </row>
    <row r="3215" spans="1:62" x14ac:dyDescent="0.25">
      <c r="A3215">
        <v>1958</v>
      </c>
      <c r="B3215">
        <v>41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1</v>
      </c>
      <c r="M3215">
        <v>15</v>
      </c>
      <c r="N3215">
        <v>35</v>
      </c>
      <c r="O3215">
        <v>46</v>
      </c>
      <c r="P3215">
        <v>49</v>
      </c>
      <c r="Y3215" t="str">
        <f t="shared" si="558"/>
        <v>115354649</v>
      </c>
      <c r="AA3215" t="str">
        <f t="shared" si="559"/>
        <v/>
      </c>
      <c r="AB3215" t="str">
        <f t="shared" si="560"/>
        <v/>
      </c>
      <c r="AC3215" t="str">
        <f t="shared" si="561"/>
        <v/>
      </c>
      <c r="AD3215" t="str">
        <f t="shared" si="562"/>
        <v/>
      </c>
      <c r="AE3215" t="str">
        <f t="shared" si="563"/>
        <v/>
      </c>
      <c r="AF3215" t="str">
        <f t="shared" si="564"/>
        <v/>
      </c>
      <c r="AG3215" t="str">
        <f t="shared" si="565"/>
        <v/>
      </c>
      <c r="AH3215" t="str">
        <f t="shared" si="566"/>
        <v/>
      </c>
      <c r="AI3215" t="str">
        <f t="shared" si="567"/>
        <v/>
      </c>
      <c r="AY3215">
        <f t="shared" si="568"/>
        <v>146</v>
      </c>
      <c r="BJ3215" t="str">
        <f>IF(E3215&gt;0,"Nagyobb","Kisebb")</f>
        <v>Kisebb</v>
      </c>
    </row>
    <row r="3216" spans="1:62" x14ac:dyDescent="0.25">
      <c r="A3216">
        <v>1958</v>
      </c>
      <c r="B3216">
        <v>40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4</v>
      </c>
      <c r="M3216">
        <v>9</v>
      </c>
      <c r="N3216">
        <v>23</v>
      </c>
      <c r="O3216">
        <v>50</v>
      </c>
      <c r="P3216">
        <v>83</v>
      </c>
      <c r="Y3216" t="str">
        <f t="shared" si="558"/>
        <v>49235083</v>
      </c>
      <c r="AA3216" t="str">
        <f t="shared" si="559"/>
        <v/>
      </c>
      <c r="AB3216" t="str">
        <f t="shared" si="560"/>
        <v/>
      </c>
      <c r="AC3216" t="str">
        <f t="shared" si="561"/>
        <v/>
      </c>
      <c r="AD3216" t="str">
        <f t="shared" si="562"/>
        <v/>
      </c>
      <c r="AE3216" t="str">
        <f t="shared" si="563"/>
        <v/>
      </c>
      <c r="AF3216" t="str">
        <f t="shared" si="564"/>
        <v/>
      </c>
      <c r="AG3216" t="str">
        <f t="shared" si="565"/>
        <v/>
      </c>
      <c r="AH3216" t="str">
        <f t="shared" si="566"/>
        <v/>
      </c>
      <c r="AI3216" t="str">
        <f t="shared" si="567"/>
        <v/>
      </c>
      <c r="AY3216">
        <f t="shared" si="568"/>
        <v>169</v>
      </c>
      <c r="BJ3216" t="str">
        <f>IF(E3216&gt;0,"Nagyobb","Kisebb")</f>
        <v>Kisebb</v>
      </c>
    </row>
    <row r="3217" spans="1:62" x14ac:dyDescent="0.25">
      <c r="A3217">
        <v>1958</v>
      </c>
      <c r="B3217">
        <v>39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9</v>
      </c>
      <c r="M3217">
        <v>20</v>
      </c>
      <c r="N3217">
        <v>23</v>
      </c>
      <c r="O3217">
        <v>56</v>
      </c>
      <c r="P3217">
        <v>90</v>
      </c>
      <c r="Y3217" t="str">
        <f t="shared" si="558"/>
        <v>920235690</v>
      </c>
      <c r="AA3217" t="str">
        <f t="shared" si="559"/>
        <v/>
      </c>
      <c r="AB3217" t="str">
        <f t="shared" si="560"/>
        <v/>
      </c>
      <c r="AC3217" t="str">
        <f t="shared" si="561"/>
        <v/>
      </c>
      <c r="AD3217" t="str">
        <f t="shared" si="562"/>
        <v/>
      </c>
      <c r="AE3217" t="str">
        <f t="shared" si="563"/>
        <v/>
      </c>
      <c r="AF3217" t="str">
        <f t="shared" si="564"/>
        <v/>
      </c>
      <c r="AG3217" t="str">
        <f t="shared" si="565"/>
        <v/>
      </c>
      <c r="AH3217" t="str">
        <f t="shared" si="566"/>
        <v/>
      </c>
      <c r="AI3217" t="str">
        <f t="shared" si="567"/>
        <v/>
      </c>
      <c r="AY3217">
        <f t="shared" si="568"/>
        <v>198</v>
      </c>
      <c r="BJ3217" t="str">
        <f>IF(E3217&gt;0,"Nagyobb","Kisebb")</f>
        <v>Kisebb</v>
      </c>
    </row>
    <row r="3218" spans="1:62" x14ac:dyDescent="0.25">
      <c r="A3218">
        <v>1958</v>
      </c>
      <c r="B3218">
        <v>38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31</v>
      </c>
      <c r="M3218">
        <v>45</v>
      </c>
      <c r="N3218">
        <v>65</v>
      </c>
      <c r="O3218">
        <v>71</v>
      </c>
      <c r="P3218">
        <v>74</v>
      </c>
      <c r="Y3218" t="str">
        <f t="shared" si="558"/>
        <v>3145657174</v>
      </c>
      <c r="AA3218" t="str">
        <f t="shared" si="559"/>
        <v/>
      </c>
      <c r="AB3218" t="str">
        <f t="shared" si="560"/>
        <v/>
      </c>
      <c r="AC3218" t="str">
        <f t="shared" si="561"/>
        <v/>
      </c>
      <c r="AD3218" t="str">
        <f t="shared" si="562"/>
        <v/>
      </c>
      <c r="AE3218" t="str">
        <f t="shared" si="563"/>
        <v/>
      </c>
      <c r="AF3218" t="str">
        <f t="shared" si="564"/>
        <v/>
      </c>
      <c r="AG3218" t="str">
        <f t="shared" si="565"/>
        <v/>
      </c>
      <c r="AH3218" t="str">
        <f t="shared" si="566"/>
        <v/>
      </c>
      <c r="AI3218" t="str">
        <f t="shared" si="567"/>
        <v/>
      </c>
      <c r="AY3218">
        <f t="shared" si="568"/>
        <v>286</v>
      </c>
      <c r="BJ3218" t="str">
        <f>IF(E3218&gt;0,"Nagyobb","Kisebb")</f>
        <v>Kisebb</v>
      </c>
    </row>
    <row r="3219" spans="1:62" x14ac:dyDescent="0.25">
      <c r="A3219">
        <v>1958</v>
      </c>
      <c r="B3219">
        <v>37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7</v>
      </c>
      <c r="M3219">
        <v>23</v>
      </c>
      <c r="N3219">
        <v>26</v>
      </c>
      <c r="O3219">
        <v>70</v>
      </c>
      <c r="P3219">
        <v>88</v>
      </c>
      <c r="Y3219" t="str">
        <f t="shared" si="558"/>
        <v>723267088</v>
      </c>
      <c r="AA3219" t="str">
        <f t="shared" si="559"/>
        <v/>
      </c>
      <c r="AB3219" t="str">
        <f t="shared" si="560"/>
        <v/>
      </c>
      <c r="AC3219" t="str">
        <f t="shared" si="561"/>
        <v/>
      </c>
      <c r="AD3219" t="str">
        <f t="shared" si="562"/>
        <v/>
      </c>
      <c r="AE3219" t="str">
        <f t="shared" si="563"/>
        <v/>
      </c>
      <c r="AF3219" t="str">
        <f t="shared" si="564"/>
        <v/>
      </c>
      <c r="AG3219" t="str">
        <f t="shared" si="565"/>
        <v/>
      </c>
      <c r="AH3219" t="str">
        <f t="shared" si="566"/>
        <v/>
      </c>
      <c r="AI3219" t="str">
        <f t="shared" si="567"/>
        <v/>
      </c>
      <c r="AY3219">
        <f t="shared" si="568"/>
        <v>214</v>
      </c>
      <c r="BJ3219" t="str">
        <f>IF(E3219&gt;0,"Nagyobb","Kisebb")</f>
        <v>Kisebb</v>
      </c>
    </row>
    <row r="3220" spans="1:62" x14ac:dyDescent="0.25">
      <c r="A3220">
        <v>1958</v>
      </c>
      <c r="B3220">
        <v>36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10</v>
      </c>
      <c r="M3220">
        <v>38</v>
      </c>
      <c r="N3220">
        <v>51</v>
      </c>
      <c r="O3220">
        <v>67</v>
      </c>
      <c r="P3220">
        <v>89</v>
      </c>
      <c r="Y3220" t="str">
        <f t="shared" si="558"/>
        <v>1038516789</v>
      </c>
      <c r="AA3220" t="str">
        <f t="shared" si="559"/>
        <v/>
      </c>
      <c r="AB3220" t="str">
        <f t="shared" si="560"/>
        <v/>
      </c>
      <c r="AC3220" t="str">
        <f t="shared" si="561"/>
        <v/>
      </c>
      <c r="AD3220" t="str">
        <f t="shared" si="562"/>
        <v/>
      </c>
      <c r="AE3220" t="str">
        <f t="shared" si="563"/>
        <v/>
      </c>
      <c r="AF3220" t="str">
        <f t="shared" si="564"/>
        <v/>
      </c>
      <c r="AG3220" t="str">
        <f t="shared" si="565"/>
        <v/>
      </c>
      <c r="AH3220" t="str">
        <f t="shared" si="566"/>
        <v/>
      </c>
      <c r="AI3220" t="str">
        <f t="shared" si="567"/>
        <v/>
      </c>
      <c r="AY3220">
        <f t="shared" si="568"/>
        <v>255</v>
      </c>
      <c r="BJ3220" t="str">
        <f>IF(E3220&gt;0,"Nagyobb","Kisebb")</f>
        <v>Kisebb</v>
      </c>
    </row>
    <row r="3221" spans="1:62" x14ac:dyDescent="0.25">
      <c r="A3221">
        <v>1958</v>
      </c>
      <c r="B3221">
        <v>35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22</v>
      </c>
      <c r="M3221">
        <v>29</v>
      </c>
      <c r="N3221">
        <v>64</v>
      </c>
      <c r="O3221">
        <v>83</v>
      </c>
      <c r="P3221">
        <v>90</v>
      </c>
      <c r="Y3221" t="str">
        <f t="shared" si="558"/>
        <v>2229648390</v>
      </c>
      <c r="AA3221" t="str">
        <f t="shared" si="559"/>
        <v/>
      </c>
      <c r="AB3221" t="str">
        <f t="shared" si="560"/>
        <v/>
      </c>
      <c r="AC3221" t="str">
        <f t="shared" si="561"/>
        <v/>
      </c>
      <c r="AD3221" t="str">
        <f t="shared" si="562"/>
        <v/>
      </c>
      <c r="AE3221" t="str">
        <f t="shared" si="563"/>
        <v/>
      </c>
      <c r="AF3221" t="str">
        <f t="shared" si="564"/>
        <v/>
      </c>
      <c r="AG3221" t="str">
        <f t="shared" si="565"/>
        <v/>
      </c>
      <c r="AH3221" t="str">
        <f t="shared" si="566"/>
        <v/>
      </c>
      <c r="AI3221" t="str">
        <f t="shared" si="567"/>
        <v/>
      </c>
      <c r="AY3221">
        <f t="shared" si="568"/>
        <v>288</v>
      </c>
      <c r="BJ3221" t="str">
        <f>IF(E3221&gt;0,"Nagyobb","Kisebb")</f>
        <v>Kisebb</v>
      </c>
    </row>
    <row r="3222" spans="1:62" x14ac:dyDescent="0.25">
      <c r="A3222">
        <v>1958</v>
      </c>
      <c r="B3222">
        <v>34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4</v>
      </c>
      <c r="M3222">
        <v>14</v>
      </c>
      <c r="N3222">
        <v>26</v>
      </c>
      <c r="O3222">
        <v>67</v>
      </c>
      <c r="P3222">
        <v>74</v>
      </c>
      <c r="Y3222" t="str">
        <f t="shared" si="558"/>
        <v>414266774</v>
      </c>
      <c r="AA3222" t="str">
        <f t="shared" si="559"/>
        <v/>
      </c>
      <c r="AB3222" t="str">
        <f t="shared" si="560"/>
        <v/>
      </c>
      <c r="AC3222" t="str">
        <f t="shared" si="561"/>
        <v/>
      </c>
      <c r="AD3222" t="str">
        <f t="shared" si="562"/>
        <v/>
      </c>
      <c r="AE3222" t="str">
        <f t="shared" si="563"/>
        <v/>
      </c>
      <c r="AF3222" t="str">
        <f t="shared" si="564"/>
        <v/>
      </c>
      <c r="AG3222" t="str">
        <f t="shared" si="565"/>
        <v/>
      </c>
      <c r="AH3222" t="str">
        <f t="shared" si="566"/>
        <v/>
      </c>
      <c r="AI3222" t="str">
        <f t="shared" si="567"/>
        <v/>
      </c>
      <c r="AY3222">
        <f t="shared" si="568"/>
        <v>185</v>
      </c>
      <c r="BJ3222" t="str">
        <f>IF(E3222&gt;0,"Nagyobb","Kisebb")</f>
        <v>Kisebb</v>
      </c>
    </row>
    <row r="3223" spans="1:62" x14ac:dyDescent="0.25">
      <c r="A3223">
        <v>1958</v>
      </c>
      <c r="B3223">
        <v>33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3</v>
      </c>
      <c r="M3223">
        <v>8</v>
      </c>
      <c r="N3223">
        <v>20</v>
      </c>
      <c r="O3223">
        <v>21</v>
      </c>
      <c r="P3223">
        <v>38</v>
      </c>
      <c r="Y3223" t="str">
        <f t="shared" si="558"/>
        <v>38202138</v>
      </c>
      <c r="AA3223" t="str">
        <f t="shared" si="559"/>
        <v/>
      </c>
      <c r="AB3223" t="str">
        <f t="shared" si="560"/>
        <v/>
      </c>
      <c r="AC3223" t="str">
        <f t="shared" si="561"/>
        <v>+</v>
      </c>
      <c r="AD3223" t="str">
        <f t="shared" si="562"/>
        <v/>
      </c>
      <c r="AE3223" t="str">
        <f t="shared" si="563"/>
        <v/>
      </c>
      <c r="AF3223" t="str">
        <f t="shared" si="564"/>
        <v/>
      </c>
      <c r="AG3223" t="str">
        <f t="shared" si="565"/>
        <v/>
      </c>
      <c r="AH3223" t="str">
        <f t="shared" si="566"/>
        <v/>
      </c>
      <c r="AI3223" t="str">
        <f t="shared" si="567"/>
        <v/>
      </c>
      <c r="AY3223">
        <f t="shared" si="568"/>
        <v>90</v>
      </c>
      <c r="BJ3223" t="str">
        <f>IF(E3223&gt;0,"Nagyobb","Kisebb")</f>
        <v>Kisebb</v>
      </c>
    </row>
    <row r="3224" spans="1:62" x14ac:dyDescent="0.25">
      <c r="A3224">
        <v>1958</v>
      </c>
      <c r="B3224">
        <v>32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28</v>
      </c>
      <c r="M3224">
        <v>44</v>
      </c>
      <c r="N3224">
        <v>48</v>
      </c>
      <c r="O3224">
        <v>78</v>
      </c>
      <c r="P3224">
        <v>88</v>
      </c>
      <c r="Y3224" t="str">
        <f t="shared" si="558"/>
        <v>2844487888</v>
      </c>
      <c r="AA3224" t="str">
        <f t="shared" si="559"/>
        <v/>
      </c>
      <c r="AB3224" t="str">
        <f t="shared" si="560"/>
        <v/>
      </c>
      <c r="AC3224" t="str">
        <f t="shared" si="561"/>
        <v/>
      </c>
      <c r="AD3224" t="str">
        <f t="shared" si="562"/>
        <v/>
      </c>
      <c r="AE3224" t="str">
        <f t="shared" si="563"/>
        <v/>
      </c>
      <c r="AF3224" t="str">
        <f t="shared" si="564"/>
        <v/>
      </c>
      <c r="AG3224" t="str">
        <f t="shared" si="565"/>
        <v/>
      </c>
      <c r="AH3224" t="str">
        <f t="shared" si="566"/>
        <v/>
      </c>
      <c r="AI3224" t="str">
        <f t="shared" si="567"/>
        <v/>
      </c>
      <c r="AY3224">
        <f t="shared" si="568"/>
        <v>286</v>
      </c>
      <c r="BJ3224" t="str">
        <f>IF(E3224&gt;0,"Nagyobb","Kisebb")</f>
        <v>Kisebb</v>
      </c>
    </row>
    <row r="3225" spans="1:62" x14ac:dyDescent="0.25">
      <c r="A3225">
        <v>1958</v>
      </c>
      <c r="B3225">
        <v>31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4</v>
      </c>
      <c r="M3225">
        <v>36</v>
      </c>
      <c r="N3225">
        <v>51</v>
      </c>
      <c r="O3225">
        <v>69</v>
      </c>
      <c r="P3225">
        <v>72</v>
      </c>
      <c r="Y3225" t="str">
        <f t="shared" si="558"/>
        <v>436516972</v>
      </c>
      <c r="AA3225" t="str">
        <f t="shared" si="559"/>
        <v/>
      </c>
      <c r="AB3225" t="str">
        <f t="shared" si="560"/>
        <v/>
      </c>
      <c r="AC3225" t="str">
        <f t="shared" si="561"/>
        <v/>
      </c>
      <c r="AD3225" t="str">
        <f t="shared" si="562"/>
        <v/>
      </c>
      <c r="AE3225" t="str">
        <f t="shared" si="563"/>
        <v/>
      </c>
      <c r="AF3225" t="str">
        <f t="shared" si="564"/>
        <v/>
      </c>
      <c r="AG3225" t="str">
        <f t="shared" si="565"/>
        <v/>
      </c>
      <c r="AH3225" t="str">
        <f t="shared" si="566"/>
        <v/>
      </c>
      <c r="AI3225" t="str">
        <f t="shared" si="567"/>
        <v/>
      </c>
      <c r="AY3225">
        <f t="shared" si="568"/>
        <v>232</v>
      </c>
      <c r="BJ3225" t="str">
        <f>IF(E3225&gt;0,"Nagyobb","Kisebb")</f>
        <v>Kisebb</v>
      </c>
    </row>
    <row r="3226" spans="1:62" x14ac:dyDescent="0.25">
      <c r="A3226">
        <v>1958</v>
      </c>
      <c r="B3226">
        <v>30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15</v>
      </c>
      <c r="M3226">
        <v>17</v>
      </c>
      <c r="N3226">
        <v>41</v>
      </c>
      <c r="O3226">
        <v>56</v>
      </c>
      <c r="P3226">
        <v>84</v>
      </c>
      <c r="Y3226" t="str">
        <f t="shared" si="558"/>
        <v>1517415684</v>
      </c>
      <c r="AA3226" t="str">
        <f t="shared" si="559"/>
        <v/>
      </c>
      <c r="AB3226" t="str">
        <f t="shared" si="560"/>
        <v/>
      </c>
      <c r="AC3226" t="str">
        <f t="shared" si="561"/>
        <v/>
      </c>
      <c r="AD3226" t="str">
        <f t="shared" si="562"/>
        <v/>
      </c>
      <c r="AE3226" t="str">
        <f t="shared" si="563"/>
        <v/>
      </c>
      <c r="AF3226" t="str">
        <f t="shared" si="564"/>
        <v/>
      </c>
      <c r="AG3226" t="str">
        <f t="shared" si="565"/>
        <v/>
      </c>
      <c r="AH3226" t="str">
        <f t="shared" si="566"/>
        <v/>
      </c>
      <c r="AI3226" t="str">
        <f t="shared" si="567"/>
        <v/>
      </c>
      <c r="AY3226">
        <f t="shared" si="568"/>
        <v>213</v>
      </c>
      <c r="BJ3226" t="str">
        <f>IF(E3226&gt;0,"Nagyobb","Kisebb")</f>
        <v>Kisebb</v>
      </c>
    </row>
    <row r="3227" spans="1:62" x14ac:dyDescent="0.25">
      <c r="A3227">
        <v>1958</v>
      </c>
      <c r="B3227">
        <v>29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9</v>
      </c>
      <c r="M3227">
        <v>14</v>
      </c>
      <c r="N3227">
        <v>21</v>
      </c>
      <c r="O3227">
        <v>59</v>
      </c>
      <c r="P3227">
        <v>70</v>
      </c>
      <c r="Y3227" t="str">
        <f t="shared" si="558"/>
        <v>914215970</v>
      </c>
      <c r="AA3227" t="str">
        <f t="shared" si="559"/>
        <v/>
      </c>
      <c r="AB3227" t="str">
        <f t="shared" si="560"/>
        <v/>
      </c>
      <c r="AC3227" t="str">
        <f t="shared" si="561"/>
        <v/>
      </c>
      <c r="AD3227" t="str">
        <f t="shared" si="562"/>
        <v/>
      </c>
      <c r="AE3227" t="str">
        <f t="shared" si="563"/>
        <v/>
      </c>
      <c r="AF3227" t="str">
        <f t="shared" si="564"/>
        <v/>
      </c>
      <c r="AG3227" t="str">
        <f t="shared" si="565"/>
        <v/>
      </c>
      <c r="AH3227" t="str">
        <f t="shared" si="566"/>
        <v/>
      </c>
      <c r="AI3227" t="str">
        <f t="shared" si="567"/>
        <v/>
      </c>
      <c r="AY3227">
        <f t="shared" si="568"/>
        <v>173</v>
      </c>
      <c r="BJ3227" t="str">
        <f>IF(E3227&gt;0,"Nagyobb","Kisebb")</f>
        <v>Kisebb</v>
      </c>
    </row>
    <row r="3228" spans="1:62" x14ac:dyDescent="0.25">
      <c r="A3228">
        <v>1958</v>
      </c>
      <c r="B3228">
        <v>28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24</v>
      </c>
      <c r="M3228">
        <v>58</v>
      </c>
      <c r="N3228">
        <v>67</v>
      </c>
      <c r="O3228">
        <v>70</v>
      </c>
      <c r="P3228">
        <v>84</v>
      </c>
      <c r="Y3228" t="str">
        <f t="shared" si="558"/>
        <v>2458677084</v>
      </c>
      <c r="AA3228" t="str">
        <f t="shared" si="559"/>
        <v/>
      </c>
      <c r="AB3228" t="str">
        <f t="shared" si="560"/>
        <v/>
      </c>
      <c r="AC3228" t="str">
        <f t="shared" si="561"/>
        <v/>
      </c>
      <c r="AD3228" t="str">
        <f t="shared" si="562"/>
        <v/>
      </c>
      <c r="AE3228" t="str">
        <f t="shared" si="563"/>
        <v/>
      </c>
      <c r="AF3228" t="str">
        <f t="shared" si="564"/>
        <v/>
      </c>
      <c r="AG3228" t="str">
        <f t="shared" si="565"/>
        <v/>
      </c>
      <c r="AH3228" t="str">
        <f t="shared" si="566"/>
        <v/>
      </c>
      <c r="AI3228" t="str">
        <f t="shared" si="567"/>
        <v/>
      </c>
      <c r="AY3228">
        <f t="shared" si="568"/>
        <v>303</v>
      </c>
      <c r="BJ3228" t="str">
        <f>IF(E3228&gt;0,"Nagyobb","Kisebb")</f>
        <v>Kisebb</v>
      </c>
    </row>
    <row r="3229" spans="1:62" x14ac:dyDescent="0.25">
      <c r="A3229">
        <v>1958</v>
      </c>
      <c r="B3229">
        <v>27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6</v>
      </c>
      <c r="M3229">
        <v>34</v>
      </c>
      <c r="N3229">
        <v>52</v>
      </c>
      <c r="O3229">
        <v>82</v>
      </c>
      <c r="P3229">
        <v>83</v>
      </c>
      <c r="Y3229" t="str">
        <f t="shared" si="558"/>
        <v>634528283</v>
      </c>
      <c r="AA3229" t="str">
        <f t="shared" si="559"/>
        <v/>
      </c>
      <c r="AB3229" t="str">
        <f t="shared" si="560"/>
        <v/>
      </c>
      <c r="AC3229" t="str">
        <f t="shared" si="561"/>
        <v/>
      </c>
      <c r="AD3229" t="str">
        <f t="shared" si="562"/>
        <v>+</v>
      </c>
      <c r="AE3229" t="str">
        <f t="shared" si="563"/>
        <v/>
      </c>
      <c r="AF3229" t="str">
        <f t="shared" si="564"/>
        <v/>
      </c>
      <c r="AG3229" t="str">
        <f t="shared" si="565"/>
        <v/>
      </c>
      <c r="AH3229" t="str">
        <f t="shared" si="566"/>
        <v/>
      </c>
      <c r="AI3229" t="str">
        <f t="shared" si="567"/>
        <v/>
      </c>
      <c r="AY3229">
        <f t="shared" si="568"/>
        <v>257</v>
      </c>
      <c r="BJ3229" t="str">
        <f>IF(E3229&gt;0,"Nagyobb","Kisebb")</f>
        <v>Kisebb</v>
      </c>
    </row>
    <row r="3230" spans="1:62" x14ac:dyDescent="0.25">
      <c r="A3230">
        <v>1958</v>
      </c>
      <c r="B3230">
        <v>26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12</v>
      </c>
      <c r="M3230">
        <v>21</v>
      </c>
      <c r="N3230">
        <v>55</v>
      </c>
      <c r="O3230">
        <v>70</v>
      </c>
      <c r="P3230">
        <v>83</v>
      </c>
      <c r="Y3230" t="str">
        <f t="shared" si="558"/>
        <v>1221557083</v>
      </c>
      <c r="AA3230" t="str">
        <f t="shared" si="559"/>
        <v/>
      </c>
      <c r="AB3230" t="str">
        <f t="shared" si="560"/>
        <v/>
      </c>
      <c r="AC3230" t="str">
        <f t="shared" si="561"/>
        <v/>
      </c>
      <c r="AD3230" t="str">
        <f t="shared" si="562"/>
        <v/>
      </c>
      <c r="AE3230" t="str">
        <f t="shared" si="563"/>
        <v/>
      </c>
      <c r="AF3230" t="str">
        <f t="shared" si="564"/>
        <v/>
      </c>
      <c r="AG3230" t="str">
        <f t="shared" si="565"/>
        <v/>
      </c>
      <c r="AH3230" t="str">
        <f t="shared" si="566"/>
        <v/>
      </c>
      <c r="AI3230" t="str">
        <f t="shared" si="567"/>
        <v/>
      </c>
      <c r="AY3230">
        <f t="shared" si="568"/>
        <v>241</v>
      </c>
      <c r="BJ3230" t="str">
        <f>IF(E3230&gt;0,"Nagyobb","Kisebb")</f>
        <v>Kisebb</v>
      </c>
    </row>
    <row r="3231" spans="1:62" x14ac:dyDescent="0.25">
      <c r="A3231">
        <v>1958</v>
      </c>
      <c r="B3231">
        <v>25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25</v>
      </c>
      <c r="M3231">
        <v>82</v>
      </c>
      <c r="N3231">
        <v>84</v>
      </c>
      <c r="O3231">
        <v>85</v>
      </c>
      <c r="P3231">
        <v>88</v>
      </c>
      <c r="Y3231" t="str">
        <f t="shared" si="558"/>
        <v>2582848588</v>
      </c>
      <c r="AA3231" t="str">
        <f t="shared" si="559"/>
        <v/>
      </c>
      <c r="AB3231" t="str">
        <f t="shared" si="560"/>
        <v/>
      </c>
      <c r="AC3231" t="str">
        <f t="shared" si="561"/>
        <v>+</v>
      </c>
      <c r="AD3231" t="str">
        <f t="shared" si="562"/>
        <v/>
      </c>
      <c r="AE3231" t="str">
        <f t="shared" si="563"/>
        <v/>
      </c>
      <c r="AF3231" t="str">
        <f t="shared" si="564"/>
        <v/>
      </c>
      <c r="AG3231" t="str">
        <f t="shared" si="565"/>
        <v/>
      </c>
      <c r="AH3231" t="str">
        <f t="shared" si="566"/>
        <v/>
      </c>
      <c r="AI3231" t="str">
        <f t="shared" si="567"/>
        <v/>
      </c>
      <c r="AY3231">
        <f t="shared" si="568"/>
        <v>364</v>
      </c>
      <c r="BJ3231" t="str">
        <f>IF(E3231&gt;0,"Nagyobb","Kisebb")</f>
        <v>Kisebb</v>
      </c>
    </row>
    <row r="3232" spans="1:62" x14ac:dyDescent="0.25">
      <c r="A3232">
        <v>1958</v>
      </c>
      <c r="B3232">
        <v>24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14</v>
      </c>
      <c r="M3232">
        <v>15</v>
      </c>
      <c r="N3232">
        <v>25</v>
      </c>
      <c r="O3232">
        <v>56</v>
      </c>
      <c r="P3232">
        <v>59</v>
      </c>
      <c r="Y3232" t="str">
        <f t="shared" si="558"/>
        <v>1415255659</v>
      </c>
      <c r="AA3232" t="str">
        <f t="shared" si="559"/>
        <v>+</v>
      </c>
      <c r="AB3232" t="str">
        <f t="shared" si="560"/>
        <v/>
      </c>
      <c r="AC3232" t="str">
        <f t="shared" si="561"/>
        <v/>
      </c>
      <c r="AD3232" t="str">
        <f t="shared" si="562"/>
        <v/>
      </c>
      <c r="AE3232" t="str">
        <f t="shared" si="563"/>
        <v/>
      </c>
      <c r="AF3232" t="str">
        <f t="shared" si="564"/>
        <v/>
      </c>
      <c r="AG3232" t="str">
        <f t="shared" si="565"/>
        <v/>
      </c>
      <c r="AH3232" t="str">
        <f t="shared" si="566"/>
        <v/>
      </c>
      <c r="AI3232" t="str">
        <f t="shared" si="567"/>
        <v/>
      </c>
      <c r="AY3232">
        <f t="shared" si="568"/>
        <v>169</v>
      </c>
      <c r="BJ3232" t="str">
        <f>IF(E3232&gt;0,"Nagyobb","Kisebb")</f>
        <v>Kisebb</v>
      </c>
    </row>
    <row r="3233" spans="1:62" x14ac:dyDescent="0.25">
      <c r="A3233">
        <v>1958</v>
      </c>
      <c r="B3233">
        <v>23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30</v>
      </c>
      <c r="M3233">
        <v>52</v>
      </c>
      <c r="N3233">
        <v>56</v>
      </c>
      <c r="O3233">
        <v>76</v>
      </c>
      <c r="P3233">
        <v>83</v>
      </c>
      <c r="Y3233" t="str">
        <f t="shared" si="558"/>
        <v>3052567683</v>
      </c>
      <c r="AA3233" t="str">
        <f t="shared" si="559"/>
        <v/>
      </c>
      <c r="AB3233" t="str">
        <f t="shared" si="560"/>
        <v/>
      </c>
      <c r="AC3233" t="str">
        <f t="shared" si="561"/>
        <v/>
      </c>
      <c r="AD3233" t="str">
        <f t="shared" si="562"/>
        <v/>
      </c>
      <c r="AE3233" t="str">
        <f t="shared" si="563"/>
        <v/>
      </c>
      <c r="AF3233" t="str">
        <f t="shared" si="564"/>
        <v/>
      </c>
      <c r="AG3233" t="str">
        <f t="shared" si="565"/>
        <v/>
      </c>
      <c r="AH3233" t="str">
        <f t="shared" si="566"/>
        <v/>
      </c>
      <c r="AI3233" t="str">
        <f t="shared" si="567"/>
        <v/>
      </c>
      <c r="AY3233">
        <f t="shared" si="568"/>
        <v>297</v>
      </c>
      <c r="BJ3233" t="str">
        <f>IF(E3233&gt;0,"Nagyobb","Kisebb")</f>
        <v>Kisebb</v>
      </c>
    </row>
    <row r="3234" spans="1:62" x14ac:dyDescent="0.25">
      <c r="A3234">
        <v>1958</v>
      </c>
      <c r="B3234">
        <v>22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20</v>
      </c>
      <c r="M3234">
        <v>21</v>
      </c>
      <c r="N3234">
        <v>24</v>
      </c>
      <c r="O3234">
        <v>37</v>
      </c>
      <c r="P3234">
        <v>71</v>
      </c>
      <c r="Y3234" t="str">
        <f t="shared" si="558"/>
        <v>2021243771</v>
      </c>
      <c r="AA3234" t="str">
        <f t="shared" si="559"/>
        <v>+</v>
      </c>
      <c r="AB3234" t="str">
        <f t="shared" si="560"/>
        <v/>
      </c>
      <c r="AC3234" t="str">
        <f t="shared" si="561"/>
        <v/>
      </c>
      <c r="AD3234" t="str">
        <f t="shared" si="562"/>
        <v/>
      </c>
      <c r="AE3234" t="str">
        <f t="shared" si="563"/>
        <v/>
      </c>
      <c r="AF3234" t="str">
        <f t="shared" si="564"/>
        <v/>
      </c>
      <c r="AG3234" t="str">
        <f t="shared" si="565"/>
        <v/>
      </c>
      <c r="AH3234" t="str">
        <f t="shared" si="566"/>
        <v/>
      </c>
      <c r="AI3234" t="str">
        <f t="shared" si="567"/>
        <v/>
      </c>
      <c r="AY3234">
        <f t="shared" si="568"/>
        <v>173</v>
      </c>
      <c r="BJ3234" t="str">
        <f>IF(E3234&gt;0,"Nagyobb","Kisebb")</f>
        <v>Kisebb</v>
      </c>
    </row>
    <row r="3235" spans="1:62" x14ac:dyDescent="0.25">
      <c r="A3235">
        <v>1958</v>
      </c>
      <c r="B3235">
        <v>21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7</v>
      </c>
      <c r="M3235">
        <v>24</v>
      </c>
      <c r="N3235">
        <v>37</v>
      </c>
      <c r="O3235">
        <v>44</v>
      </c>
      <c r="P3235">
        <v>84</v>
      </c>
      <c r="Y3235" t="str">
        <f t="shared" si="558"/>
        <v>724374484</v>
      </c>
      <c r="AA3235" t="str">
        <f t="shared" si="559"/>
        <v/>
      </c>
      <c r="AB3235" t="str">
        <f t="shared" si="560"/>
        <v/>
      </c>
      <c r="AC3235" t="str">
        <f t="shared" si="561"/>
        <v/>
      </c>
      <c r="AD3235" t="str">
        <f t="shared" si="562"/>
        <v/>
      </c>
      <c r="AE3235" t="str">
        <f t="shared" si="563"/>
        <v/>
      </c>
      <c r="AF3235" t="str">
        <f t="shared" si="564"/>
        <v/>
      </c>
      <c r="AG3235" t="str">
        <f t="shared" si="565"/>
        <v/>
      </c>
      <c r="AH3235" t="str">
        <f t="shared" si="566"/>
        <v/>
      </c>
      <c r="AI3235" t="str">
        <f t="shared" si="567"/>
        <v/>
      </c>
      <c r="AY3235">
        <f t="shared" si="568"/>
        <v>196</v>
      </c>
      <c r="BJ3235" t="str">
        <f>IF(E3235&gt;0,"Nagyobb","Kisebb")</f>
        <v>Kisebb</v>
      </c>
    </row>
    <row r="3236" spans="1:62" x14ac:dyDescent="0.25">
      <c r="A3236">
        <v>1958</v>
      </c>
      <c r="B3236">
        <v>20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12</v>
      </c>
      <c r="M3236">
        <v>18</v>
      </c>
      <c r="N3236">
        <v>38</v>
      </c>
      <c r="O3236">
        <v>56</v>
      </c>
      <c r="P3236">
        <v>58</v>
      </c>
      <c r="Y3236" t="str">
        <f t="shared" si="558"/>
        <v>1218385658</v>
      </c>
      <c r="AA3236" t="str">
        <f t="shared" si="559"/>
        <v/>
      </c>
      <c r="AB3236" t="str">
        <f t="shared" si="560"/>
        <v/>
      </c>
      <c r="AC3236" t="str">
        <f t="shared" si="561"/>
        <v/>
      </c>
      <c r="AD3236" t="str">
        <f t="shared" si="562"/>
        <v/>
      </c>
      <c r="AE3236" t="str">
        <f t="shared" si="563"/>
        <v/>
      </c>
      <c r="AF3236" t="str">
        <f t="shared" si="564"/>
        <v/>
      </c>
      <c r="AG3236" t="str">
        <f t="shared" si="565"/>
        <v/>
      </c>
      <c r="AH3236" t="str">
        <f t="shared" si="566"/>
        <v/>
      </c>
      <c r="AI3236" t="str">
        <f t="shared" si="567"/>
        <v/>
      </c>
      <c r="AY3236">
        <f t="shared" si="568"/>
        <v>182</v>
      </c>
      <c r="BJ3236" t="str">
        <f>IF(E3236&gt;0,"Nagyobb","Kisebb")</f>
        <v>Kisebb</v>
      </c>
    </row>
    <row r="3237" spans="1:62" x14ac:dyDescent="0.25">
      <c r="A3237">
        <v>1958</v>
      </c>
      <c r="B3237">
        <v>19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7</v>
      </c>
      <c r="M3237">
        <v>15</v>
      </c>
      <c r="N3237">
        <v>24</v>
      </c>
      <c r="O3237">
        <v>38</v>
      </c>
      <c r="P3237">
        <v>43</v>
      </c>
      <c r="Y3237" t="str">
        <f t="shared" si="558"/>
        <v>715243843</v>
      </c>
      <c r="AA3237" t="str">
        <f t="shared" si="559"/>
        <v/>
      </c>
      <c r="AB3237" t="str">
        <f t="shared" si="560"/>
        <v/>
      </c>
      <c r="AC3237" t="str">
        <f t="shared" si="561"/>
        <v/>
      </c>
      <c r="AD3237" t="str">
        <f t="shared" si="562"/>
        <v/>
      </c>
      <c r="AE3237" t="str">
        <f t="shared" si="563"/>
        <v/>
      </c>
      <c r="AF3237" t="str">
        <f t="shared" si="564"/>
        <v/>
      </c>
      <c r="AG3237" t="str">
        <f t="shared" si="565"/>
        <v/>
      </c>
      <c r="AH3237" t="str">
        <f t="shared" si="566"/>
        <v/>
      </c>
      <c r="AI3237" t="str">
        <f t="shared" si="567"/>
        <v/>
      </c>
      <c r="AY3237">
        <f t="shared" si="568"/>
        <v>127</v>
      </c>
      <c r="BJ3237" t="str">
        <f>IF(E3237&gt;0,"Nagyobb","Kisebb")</f>
        <v>Kisebb</v>
      </c>
    </row>
    <row r="3238" spans="1:62" x14ac:dyDescent="0.25">
      <c r="A3238">
        <v>1958</v>
      </c>
      <c r="B3238">
        <v>18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42</v>
      </c>
      <c r="M3238">
        <v>62</v>
      </c>
      <c r="N3238">
        <v>69</v>
      </c>
      <c r="O3238">
        <v>78</v>
      </c>
      <c r="P3238">
        <v>89</v>
      </c>
      <c r="Y3238" t="str">
        <f t="shared" si="558"/>
        <v>4262697889</v>
      </c>
      <c r="AA3238" t="str">
        <f t="shared" si="559"/>
        <v/>
      </c>
      <c r="AB3238" t="str">
        <f t="shared" si="560"/>
        <v/>
      </c>
      <c r="AC3238" t="str">
        <f t="shared" si="561"/>
        <v/>
      </c>
      <c r="AD3238" t="str">
        <f t="shared" si="562"/>
        <v/>
      </c>
      <c r="AE3238" t="str">
        <f t="shared" si="563"/>
        <v/>
      </c>
      <c r="AF3238" t="str">
        <f t="shared" si="564"/>
        <v/>
      </c>
      <c r="AG3238" t="str">
        <f t="shared" si="565"/>
        <v/>
      </c>
      <c r="AH3238" t="str">
        <f t="shared" si="566"/>
        <v/>
      </c>
      <c r="AI3238" t="str">
        <f t="shared" si="567"/>
        <v/>
      </c>
      <c r="AY3238">
        <f t="shared" si="568"/>
        <v>340</v>
      </c>
      <c r="BJ3238" t="str">
        <f>IF(E3238&gt;0,"Nagyobb","Kisebb")</f>
        <v>Kisebb</v>
      </c>
    </row>
    <row r="3239" spans="1:62" x14ac:dyDescent="0.25">
      <c r="A3239">
        <v>1958</v>
      </c>
      <c r="B3239">
        <v>17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19</v>
      </c>
      <c r="M3239">
        <v>36</v>
      </c>
      <c r="N3239">
        <v>43</v>
      </c>
      <c r="O3239">
        <v>51</v>
      </c>
      <c r="P3239">
        <v>87</v>
      </c>
      <c r="Y3239" t="str">
        <f t="shared" si="558"/>
        <v>1936435187</v>
      </c>
      <c r="AA3239" t="str">
        <f t="shared" si="559"/>
        <v/>
      </c>
      <c r="AB3239" t="str">
        <f t="shared" si="560"/>
        <v/>
      </c>
      <c r="AC3239" t="str">
        <f t="shared" si="561"/>
        <v/>
      </c>
      <c r="AD3239" t="str">
        <f t="shared" si="562"/>
        <v/>
      </c>
      <c r="AE3239" t="str">
        <f t="shared" si="563"/>
        <v/>
      </c>
      <c r="AF3239" t="str">
        <f t="shared" si="564"/>
        <v/>
      </c>
      <c r="AG3239" t="str">
        <f t="shared" si="565"/>
        <v/>
      </c>
      <c r="AH3239" t="str">
        <f t="shared" si="566"/>
        <v/>
      </c>
      <c r="AI3239" t="str">
        <f t="shared" si="567"/>
        <v/>
      </c>
      <c r="AY3239">
        <f t="shared" si="568"/>
        <v>236</v>
      </c>
      <c r="BJ3239" t="str">
        <f>IF(E3239&gt;0,"Nagyobb","Kisebb")</f>
        <v>Kisebb</v>
      </c>
    </row>
    <row r="3240" spans="1:62" x14ac:dyDescent="0.25">
      <c r="A3240">
        <v>1958</v>
      </c>
      <c r="B3240">
        <v>16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13</v>
      </c>
      <c r="M3240">
        <v>49</v>
      </c>
      <c r="N3240">
        <v>71</v>
      </c>
      <c r="O3240">
        <v>77</v>
      </c>
      <c r="P3240">
        <v>80</v>
      </c>
      <c r="Y3240" t="str">
        <f t="shared" si="558"/>
        <v>1349717780</v>
      </c>
      <c r="AA3240" t="str">
        <f t="shared" si="559"/>
        <v/>
      </c>
      <c r="AB3240" t="str">
        <f t="shared" si="560"/>
        <v/>
      </c>
      <c r="AC3240" t="str">
        <f t="shared" si="561"/>
        <v/>
      </c>
      <c r="AD3240" t="str">
        <f t="shared" si="562"/>
        <v/>
      </c>
      <c r="AE3240" t="str">
        <f t="shared" si="563"/>
        <v/>
      </c>
      <c r="AF3240" t="str">
        <f t="shared" si="564"/>
        <v/>
      </c>
      <c r="AG3240" t="str">
        <f t="shared" si="565"/>
        <v/>
      </c>
      <c r="AH3240" t="str">
        <f t="shared" si="566"/>
        <v/>
      </c>
      <c r="AI3240" t="str">
        <f t="shared" si="567"/>
        <v/>
      </c>
      <c r="AY3240">
        <f t="shared" si="568"/>
        <v>290</v>
      </c>
      <c r="BJ3240" t="str">
        <f>IF(E3240&gt;0,"Nagyobb","Kisebb")</f>
        <v>Kisebb</v>
      </c>
    </row>
    <row r="3241" spans="1:62" x14ac:dyDescent="0.25">
      <c r="A3241">
        <v>1958</v>
      </c>
      <c r="B3241">
        <v>15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16</v>
      </c>
      <c r="M3241">
        <v>28</v>
      </c>
      <c r="N3241">
        <v>42</v>
      </c>
      <c r="O3241">
        <v>44</v>
      </c>
      <c r="P3241">
        <v>68</v>
      </c>
      <c r="Y3241" t="str">
        <f t="shared" si="558"/>
        <v>1628424468</v>
      </c>
      <c r="AA3241" t="str">
        <f t="shared" si="559"/>
        <v/>
      </c>
      <c r="AB3241" t="str">
        <f t="shared" si="560"/>
        <v/>
      </c>
      <c r="AC3241" t="str">
        <f t="shared" si="561"/>
        <v/>
      </c>
      <c r="AD3241" t="str">
        <f t="shared" si="562"/>
        <v/>
      </c>
      <c r="AE3241" t="str">
        <f t="shared" si="563"/>
        <v/>
      </c>
      <c r="AF3241" t="str">
        <f t="shared" si="564"/>
        <v/>
      </c>
      <c r="AG3241" t="str">
        <f t="shared" si="565"/>
        <v/>
      </c>
      <c r="AH3241" t="str">
        <f t="shared" si="566"/>
        <v/>
      </c>
      <c r="AI3241" t="str">
        <f t="shared" si="567"/>
        <v/>
      </c>
      <c r="AY3241">
        <f t="shared" si="568"/>
        <v>198</v>
      </c>
      <c r="BJ3241" t="str">
        <f>IF(E3241&gt;0,"Nagyobb","Kisebb")</f>
        <v>Kisebb</v>
      </c>
    </row>
    <row r="3242" spans="1:62" x14ac:dyDescent="0.25">
      <c r="A3242">
        <v>1958</v>
      </c>
      <c r="B3242">
        <v>14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22</v>
      </c>
      <c r="M3242">
        <v>35</v>
      </c>
      <c r="N3242">
        <v>54</v>
      </c>
      <c r="O3242">
        <v>64</v>
      </c>
      <c r="P3242">
        <v>87</v>
      </c>
      <c r="Y3242" t="str">
        <f t="shared" si="558"/>
        <v>2235546487</v>
      </c>
      <c r="AA3242" t="str">
        <f t="shared" si="559"/>
        <v/>
      </c>
      <c r="AB3242" t="str">
        <f t="shared" si="560"/>
        <v/>
      </c>
      <c r="AC3242" t="str">
        <f t="shared" si="561"/>
        <v/>
      </c>
      <c r="AD3242" t="str">
        <f t="shared" si="562"/>
        <v/>
      </c>
      <c r="AE3242" t="str">
        <f t="shared" si="563"/>
        <v/>
      </c>
      <c r="AF3242" t="str">
        <f t="shared" si="564"/>
        <v/>
      </c>
      <c r="AG3242" t="str">
        <f t="shared" si="565"/>
        <v/>
      </c>
      <c r="AH3242" t="str">
        <f t="shared" si="566"/>
        <v/>
      </c>
      <c r="AI3242" t="str">
        <f t="shared" si="567"/>
        <v/>
      </c>
      <c r="AY3242">
        <f t="shared" si="568"/>
        <v>262</v>
      </c>
      <c r="BJ3242" t="str">
        <f>IF(E3242&gt;0,"Nagyobb","Kisebb")</f>
        <v>Kisebb</v>
      </c>
    </row>
    <row r="3243" spans="1:62" x14ac:dyDescent="0.25">
      <c r="A3243">
        <v>1958</v>
      </c>
      <c r="B3243">
        <v>13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6</v>
      </c>
      <c r="M3243">
        <v>20</v>
      </c>
      <c r="N3243">
        <v>27</v>
      </c>
      <c r="O3243">
        <v>69</v>
      </c>
      <c r="P3243">
        <v>86</v>
      </c>
      <c r="Y3243" t="str">
        <f t="shared" si="558"/>
        <v>620276986</v>
      </c>
      <c r="AA3243" t="str">
        <f t="shared" si="559"/>
        <v/>
      </c>
      <c r="AB3243" t="str">
        <f t="shared" si="560"/>
        <v/>
      </c>
      <c r="AC3243" t="str">
        <f t="shared" si="561"/>
        <v/>
      </c>
      <c r="AD3243" t="str">
        <f t="shared" si="562"/>
        <v/>
      </c>
      <c r="AE3243" t="str">
        <f t="shared" si="563"/>
        <v/>
      </c>
      <c r="AF3243" t="str">
        <f t="shared" si="564"/>
        <v/>
      </c>
      <c r="AG3243" t="str">
        <f t="shared" si="565"/>
        <v/>
      </c>
      <c r="AH3243" t="str">
        <f t="shared" si="566"/>
        <v/>
      </c>
      <c r="AI3243" t="str">
        <f t="shared" si="567"/>
        <v/>
      </c>
      <c r="AY3243">
        <f t="shared" si="568"/>
        <v>208</v>
      </c>
      <c r="BJ3243" t="str">
        <f>IF(E3243&gt;0,"Nagyobb","Kisebb")</f>
        <v>Kisebb</v>
      </c>
    </row>
    <row r="3244" spans="1:62" x14ac:dyDescent="0.25">
      <c r="A3244">
        <v>1958</v>
      </c>
      <c r="B3244">
        <v>12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37</v>
      </c>
      <c r="N3244">
        <v>41</v>
      </c>
      <c r="O3244">
        <v>60</v>
      </c>
      <c r="P3244">
        <v>79</v>
      </c>
      <c r="Y3244" t="str">
        <f t="shared" si="558"/>
        <v>637416079</v>
      </c>
      <c r="AA3244" t="str">
        <f t="shared" si="559"/>
        <v/>
      </c>
      <c r="AB3244" t="str">
        <f t="shared" si="560"/>
        <v/>
      </c>
      <c r="AC3244" t="str">
        <f t="shared" si="561"/>
        <v/>
      </c>
      <c r="AD3244" t="str">
        <f t="shared" si="562"/>
        <v/>
      </c>
      <c r="AE3244" t="str">
        <f t="shared" si="563"/>
        <v/>
      </c>
      <c r="AF3244" t="str">
        <f t="shared" si="564"/>
        <v/>
      </c>
      <c r="AG3244" t="str">
        <f t="shared" si="565"/>
        <v/>
      </c>
      <c r="AH3244" t="str">
        <f t="shared" si="566"/>
        <v/>
      </c>
      <c r="AI3244" t="str">
        <f t="shared" si="567"/>
        <v/>
      </c>
      <c r="AY3244">
        <f t="shared" si="568"/>
        <v>223</v>
      </c>
      <c r="BJ3244" t="str">
        <f>IF(E3244&gt;0,"Nagyobb","Kisebb")</f>
        <v>Kisebb</v>
      </c>
    </row>
    <row r="3245" spans="1:62" x14ac:dyDescent="0.25">
      <c r="A3245">
        <v>1958</v>
      </c>
      <c r="B3245">
        <v>11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23</v>
      </c>
      <c r="M3245">
        <v>44</v>
      </c>
      <c r="N3245">
        <v>51</v>
      </c>
      <c r="O3245">
        <v>71</v>
      </c>
      <c r="P3245">
        <v>82</v>
      </c>
      <c r="Y3245" t="str">
        <f t="shared" si="558"/>
        <v>2344517182</v>
      </c>
      <c r="AA3245" t="str">
        <f t="shared" si="559"/>
        <v/>
      </c>
      <c r="AB3245" t="str">
        <f t="shared" si="560"/>
        <v/>
      </c>
      <c r="AC3245" t="str">
        <f t="shared" si="561"/>
        <v/>
      </c>
      <c r="AD3245" t="str">
        <f t="shared" si="562"/>
        <v/>
      </c>
      <c r="AE3245" t="str">
        <f t="shared" si="563"/>
        <v/>
      </c>
      <c r="AF3245" t="str">
        <f t="shared" si="564"/>
        <v/>
      </c>
      <c r="AG3245" t="str">
        <f t="shared" si="565"/>
        <v/>
      </c>
      <c r="AH3245" t="str">
        <f t="shared" si="566"/>
        <v/>
      </c>
      <c r="AI3245" t="str">
        <f t="shared" si="567"/>
        <v/>
      </c>
      <c r="AY3245">
        <f t="shared" si="568"/>
        <v>271</v>
      </c>
      <c r="BJ3245" t="str">
        <f>IF(E3245&gt;0,"Nagyobb","Kisebb")</f>
        <v>Kisebb</v>
      </c>
    </row>
    <row r="3246" spans="1:62" x14ac:dyDescent="0.25">
      <c r="A3246">
        <v>1958</v>
      </c>
      <c r="B3246">
        <v>10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24</v>
      </c>
      <c r="M3246">
        <v>43</v>
      </c>
      <c r="N3246">
        <v>62</v>
      </c>
      <c r="O3246">
        <v>82</v>
      </c>
      <c r="P3246">
        <v>85</v>
      </c>
      <c r="Y3246" t="str">
        <f t="shared" si="558"/>
        <v>2443628285</v>
      </c>
      <c r="AA3246" t="str">
        <f t="shared" si="559"/>
        <v/>
      </c>
      <c r="AB3246" t="str">
        <f t="shared" si="560"/>
        <v/>
      </c>
      <c r="AC3246" t="str">
        <f t="shared" si="561"/>
        <v/>
      </c>
      <c r="AD3246" t="str">
        <f t="shared" si="562"/>
        <v/>
      </c>
      <c r="AE3246" t="str">
        <f t="shared" si="563"/>
        <v/>
      </c>
      <c r="AF3246" t="str">
        <f t="shared" si="564"/>
        <v/>
      </c>
      <c r="AG3246" t="str">
        <f t="shared" si="565"/>
        <v/>
      </c>
      <c r="AH3246" t="str">
        <f t="shared" si="566"/>
        <v/>
      </c>
      <c r="AI3246" t="str">
        <f t="shared" si="567"/>
        <v/>
      </c>
      <c r="AY3246">
        <f t="shared" si="568"/>
        <v>296</v>
      </c>
      <c r="BJ3246" t="str">
        <f>IF(E3246&gt;0,"Nagyobb","Kisebb")</f>
        <v>Kisebb</v>
      </c>
    </row>
    <row r="3247" spans="1:62" x14ac:dyDescent="0.25">
      <c r="A3247">
        <v>1958</v>
      </c>
      <c r="B3247">
        <v>9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23</v>
      </c>
      <c r="M3247">
        <v>28</v>
      </c>
      <c r="N3247">
        <v>56</v>
      </c>
      <c r="O3247">
        <v>69</v>
      </c>
      <c r="P3247">
        <v>77</v>
      </c>
      <c r="Y3247" t="str">
        <f t="shared" si="558"/>
        <v>2328566977</v>
      </c>
      <c r="AA3247" t="str">
        <f t="shared" si="559"/>
        <v/>
      </c>
      <c r="AB3247" t="str">
        <f t="shared" si="560"/>
        <v/>
      </c>
      <c r="AC3247" t="str">
        <f t="shared" si="561"/>
        <v/>
      </c>
      <c r="AD3247" t="str">
        <f t="shared" si="562"/>
        <v/>
      </c>
      <c r="AE3247" t="str">
        <f t="shared" si="563"/>
        <v/>
      </c>
      <c r="AF3247" t="str">
        <f t="shared" si="564"/>
        <v/>
      </c>
      <c r="AG3247" t="str">
        <f t="shared" si="565"/>
        <v/>
      </c>
      <c r="AH3247" t="str">
        <f t="shared" si="566"/>
        <v/>
      </c>
      <c r="AI3247" t="str">
        <f t="shared" si="567"/>
        <v/>
      </c>
      <c r="AY3247">
        <f t="shared" si="568"/>
        <v>253</v>
      </c>
      <c r="BJ3247" t="str">
        <f>IF(E3247&gt;0,"Nagyobb","Kisebb")</f>
        <v>Kisebb</v>
      </c>
    </row>
    <row r="3248" spans="1:62" x14ac:dyDescent="0.25">
      <c r="A3248">
        <v>1958</v>
      </c>
      <c r="B3248">
        <v>8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16</v>
      </c>
      <c r="M3248">
        <v>18</v>
      </c>
      <c r="N3248">
        <v>36</v>
      </c>
      <c r="O3248">
        <v>78</v>
      </c>
      <c r="P3248">
        <v>82</v>
      </c>
      <c r="Y3248" t="str">
        <f t="shared" si="558"/>
        <v>1618367882</v>
      </c>
      <c r="AA3248" t="str">
        <f t="shared" si="559"/>
        <v/>
      </c>
      <c r="AB3248" t="str">
        <f t="shared" si="560"/>
        <v/>
      </c>
      <c r="AC3248" t="str">
        <f t="shared" si="561"/>
        <v/>
      </c>
      <c r="AD3248" t="str">
        <f t="shared" si="562"/>
        <v/>
      </c>
      <c r="AE3248" t="str">
        <f t="shared" si="563"/>
        <v/>
      </c>
      <c r="AF3248" t="str">
        <f t="shared" si="564"/>
        <v/>
      </c>
      <c r="AG3248" t="str">
        <f t="shared" si="565"/>
        <v/>
      </c>
      <c r="AH3248" t="str">
        <f t="shared" si="566"/>
        <v/>
      </c>
      <c r="AI3248" t="str">
        <f t="shared" si="567"/>
        <v/>
      </c>
      <c r="AY3248">
        <f t="shared" si="568"/>
        <v>230</v>
      </c>
      <c r="BJ3248" t="str">
        <f>IF(E3248&gt;0,"Nagyobb","Kisebb")</f>
        <v>Kisebb</v>
      </c>
    </row>
    <row r="3249" spans="1:62" x14ac:dyDescent="0.25">
      <c r="A3249">
        <v>1958</v>
      </c>
      <c r="B3249">
        <v>7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</v>
      </c>
      <c r="M3249">
        <v>7</v>
      </c>
      <c r="N3249">
        <v>16</v>
      </c>
      <c r="O3249">
        <v>41</v>
      </c>
      <c r="P3249">
        <v>60</v>
      </c>
      <c r="Y3249" t="str">
        <f t="shared" si="558"/>
        <v>17164160</v>
      </c>
      <c r="AA3249" t="str">
        <f t="shared" si="559"/>
        <v/>
      </c>
      <c r="AB3249" t="str">
        <f t="shared" si="560"/>
        <v/>
      </c>
      <c r="AC3249" t="str">
        <f t="shared" si="561"/>
        <v/>
      </c>
      <c r="AD3249" t="str">
        <f t="shared" si="562"/>
        <v/>
      </c>
      <c r="AE3249" t="str">
        <f t="shared" si="563"/>
        <v/>
      </c>
      <c r="AF3249" t="str">
        <f t="shared" si="564"/>
        <v/>
      </c>
      <c r="AG3249" t="str">
        <f t="shared" si="565"/>
        <v/>
      </c>
      <c r="AH3249" t="str">
        <f t="shared" si="566"/>
        <v/>
      </c>
      <c r="AI3249" t="str">
        <f t="shared" si="567"/>
        <v/>
      </c>
      <c r="AY3249">
        <f t="shared" si="568"/>
        <v>125</v>
      </c>
      <c r="BJ3249" t="str">
        <f>IF(E3249&gt;0,"Nagyobb","Kisebb")</f>
        <v>Kisebb</v>
      </c>
    </row>
    <row r="3250" spans="1:62" x14ac:dyDescent="0.25">
      <c r="A3250">
        <v>1958</v>
      </c>
      <c r="B3250">
        <v>6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51</v>
      </c>
      <c r="M3250">
        <v>64</v>
      </c>
      <c r="N3250">
        <v>67</v>
      </c>
      <c r="O3250">
        <v>73</v>
      </c>
      <c r="P3250">
        <v>87</v>
      </c>
      <c r="Y3250" t="str">
        <f t="shared" si="558"/>
        <v>5164677387</v>
      </c>
      <c r="AA3250" t="str">
        <f t="shared" si="559"/>
        <v/>
      </c>
      <c r="AB3250" t="str">
        <f t="shared" si="560"/>
        <v/>
      </c>
      <c r="AC3250" t="str">
        <f t="shared" si="561"/>
        <v/>
      </c>
      <c r="AD3250" t="str">
        <f t="shared" si="562"/>
        <v/>
      </c>
      <c r="AE3250" t="str">
        <f t="shared" si="563"/>
        <v/>
      </c>
      <c r="AF3250" t="str">
        <f t="shared" si="564"/>
        <v/>
      </c>
      <c r="AG3250" t="str">
        <f t="shared" si="565"/>
        <v/>
      </c>
      <c r="AH3250" t="str">
        <f t="shared" si="566"/>
        <v/>
      </c>
      <c r="AI3250" t="str">
        <f t="shared" si="567"/>
        <v/>
      </c>
      <c r="AY3250">
        <f t="shared" si="568"/>
        <v>342</v>
      </c>
      <c r="BJ3250" t="str">
        <f>IF(E3250&gt;0,"Nagyobb","Kisebb")</f>
        <v>Kisebb</v>
      </c>
    </row>
    <row r="3251" spans="1:62" x14ac:dyDescent="0.25">
      <c r="A3251">
        <v>1958</v>
      </c>
      <c r="B3251">
        <v>5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13</v>
      </c>
      <c r="M3251">
        <v>41</v>
      </c>
      <c r="N3251">
        <v>47</v>
      </c>
      <c r="O3251">
        <v>80</v>
      </c>
      <c r="P3251">
        <v>87</v>
      </c>
      <c r="Y3251" t="str">
        <f t="shared" si="558"/>
        <v>1341478087</v>
      </c>
      <c r="AA3251" t="str">
        <f t="shared" si="559"/>
        <v/>
      </c>
      <c r="AB3251" t="str">
        <f t="shared" si="560"/>
        <v/>
      </c>
      <c r="AC3251" t="str">
        <f t="shared" si="561"/>
        <v/>
      </c>
      <c r="AD3251" t="str">
        <f t="shared" si="562"/>
        <v/>
      </c>
      <c r="AE3251" t="str">
        <f t="shared" si="563"/>
        <v/>
      </c>
      <c r="AF3251" t="str">
        <f t="shared" si="564"/>
        <v/>
      </c>
      <c r="AG3251" t="str">
        <f t="shared" si="565"/>
        <v/>
      </c>
      <c r="AH3251" t="str">
        <f t="shared" si="566"/>
        <v/>
      </c>
      <c r="AI3251" t="str">
        <f t="shared" si="567"/>
        <v/>
      </c>
      <c r="AY3251">
        <f t="shared" si="568"/>
        <v>268</v>
      </c>
      <c r="BJ3251" t="str">
        <f>IF(E3251&gt;0,"Nagyobb","Kisebb")</f>
        <v>Kisebb</v>
      </c>
    </row>
    <row r="3252" spans="1:62" x14ac:dyDescent="0.25">
      <c r="A3252">
        <v>1958</v>
      </c>
      <c r="B3252">
        <v>4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18</v>
      </c>
      <c r="M3252">
        <v>24</v>
      </c>
      <c r="N3252">
        <v>46</v>
      </c>
      <c r="O3252">
        <v>63</v>
      </c>
      <c r="P3252">
        <v>85</v>
      </c>
      <c r="Y3252" t="str">
        <f t="shared" si="558"/>
        <v>1824466385</v>
      </c>
      <c r="AA3252" t="str">
        <f t="shared" si="559"/>
        <v/>
      </c>
      <c r="AB3252" t="str">
        <f t="shared" si="560"/>
        <v/>
      </c>
      <c r="AC3252" t="str">
        <f t="shared" si="561"/>
        <v/>
      </c>
      <c r="AD3252" t="str">
        <f t="shared" si="562"/>
        <v/>
      </c>
      <c r="AE3252" t="str">
        <f t="shared" si="563"/>
        <v/>
      </c>
      <c r="AF3252" t="str">
        <f t="shared" si="564"/>
        <v/>
      </c>
      <c r="AG3252" t="str">
        <f t="shared" si="565"/>
        <v/>
      </c>
      <c r="AH3252" t="str">
        <f t="shared" si="566"/>
        <v/>
      </c>
      <c r="AI3252" t="str">
        <f t="shared" si="567"/>
        <v/>
      </c>
      <c r="AY3252">
        <f t="shared" si="568"/>
        <v>236</v>
      </c>
      <c r="BJ3252" t="str">
        <f>IF(E3252&gt;0,"Nagyobb","Kisebb")</f>
        <v>Kisebb</v>
      </c>
    </row>
    <row r="3253" spans="1:62" x14ac:dyDescent="0.25">
      <c r="A3253">
        <v>1958</v>
      </c>
      <c r="B3253">
        <v>3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13</v>
      </c>
      <c r="M3253">
        <v>41</v>
      </c>
      <c r="N3253">
        <v>43</v>
      </c>
      <c r="O3253">
        <v>51</v>
      </c>
      <c r="P3253">
        <v>74</v>
      </c>
      <c r="Y3253" t="str">
        <f t="shared" si="558"/>
        <v>1341435174</v>
      </c>
      <c r="AA3253" t="str">
        <f t="shared" si="559"/>
        <v/>
      </c>
      <c r="AB3253" t="str">
        <f t="shared" si="560"/>
        <v/>
      </c>
      <c r="AC3253" t="str">
        <f t="shared" si="561"/>
        <v/>
      </c>
      <c r="AD3253" t="str">
        <f t="shared" si="562"/>
        <v/>
      </c>
      <c r="AE3253" t="str">
        <f t="shared" si="563"/>
        <v/>
      </c>
      <c r="AF3253" t="str">
        <f t="shared" si="564"/>
        <v/>
      </c>
      <c r="AG3253" t="str">
        <f t="shared" si="565"/>
        <v/>
      </c>
      <c r="AH3253" t="str">
        <f t="shared" si="566"/>
        <v/>
      </c>
      <c r="AI3253" t="str">
        <f t="shared" si="567"/>
        <v/>
      </c>
      <c r="AY3253">
        <f t="shared" si="568"/>
        <v>222</v>
      </c>
      <c r="BJ3253" t="str">
        <f>IF(E3253&gt;0,"Nagyobb","Kisebb")</f>
        <v>Kisebb</v>
      </c>
    </row>
    <row r="3254" spans="1:62" x14ac:dyDescent="0.25">
      <c r="A3254">
        <v>1958</v>
      </c>
      <c r="B3254">
        <v>2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22</v>
      </c>
      <c r="M3254">
        <v>28</v>
      </c>
      <c r="N3254">
        <v>36</v>
      </c>
      <c r="O3254">
        <v>61</v>
      </c>
      <c r="P3254">
        <v>81</v>
      </c>
      <c r="Y3254" t="str">
        <f t="shared" si="558"/>
        <v>2228366181</v>
      </c>
      <c r="AA3254" t="str">
        <f t="shared" si="559"/>
        <v/>
      </c>
      <c r="AB3254" t="str">
        <f t="shared" si="560"/>
        <v/>
      </c>
      <c r="AC3254" t="str">
        <f t="shared" si="561"/>
        <v/>
      </c>
      <c r="AD3254" t="str">
        <f t="shared" si="562"/>
        <v/>
      </c>
      <c r="AE3254" t="str">
        <f t="shared" si="563"/>
        <v/>
      </c>
      <c r="AF3254" t="str">
        <f t="shared" si="564"/>
        <v/>
      </c>
      <c r="AG3254" t="str">
        <f t="shared" si="565"/>
        <v/>
      </c>
      <c r="AH3254" t="str">
        <f t="shared" si="566"/>
        <v/>
      </c>
      <c r="AI3254" t="str">
        <f t="shared" si="567"/>
        <v/>
      </c>
      <c r="AY3254">
        <f t="shared" si="568"/>
        <v>228</v>
      </c>
      <c r="BJ3254" t="str">
        <f>IF(E3254&gt;0,"Nagyobb","Kisebb")</f>
        <v>Kisebb</v>
      </c>
    </row>
    <row r="3255" spans="1:62" x14ac:dyDescent="0.25">
      <c r="A3255">
        <v>1958</v>
      </c>
      <c r="B3255">
        <v>1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1</v>
      </c>
      <c r="M3255">
        <v>10</v>
      </c>
      <c r="N3255">
        <v>43</v>
      </c>
      <c r="O3255">
        <v>54</v>
      </c>
      <c r="P3255">
        <v>75</v>
      </c>
      <c r="Y3255" t="str">
        <f t="shared" si="558"/>
        <v>110435475</v>
      </c>
      <c r="AA3255" t="str">
        <f t="shared" si="559"/>
        <v/>
      </c>
      <c r="AB3255" t="str">
        <f t="shared" si="560"/>
        <v/>
      </c>
      <c r="AC3255" t="str">
        <f t="shared" si="561"/>
        <v/>
      </c>
      <c r="AD3255" t="str">
        <f t="shared" si="562"/>
        <v/>
      </c>
      <c r="AE3255" t="str">
        <f t="shared" si="563"/>
        <v/>
      </c>
      <c r="AF3255" t="str">
        <f t="shared" si="564"/>
        <v/>
      </c>
      <c r="AG3255" t="str">
        <f t="shared" si="565"/>
        <v/>
      </c>
      <c r="AH3255" t="str">
        <f t="shared" si="566"/>
        <v/>
      </c>
      <c r="AI3255" t="str">
        <f t="shared" si="567"/>
        <v/>
      </c>
      <c r="AY3255">
        <f t="shared" si="568"/>
        <v>183</v>
      </c>
      <c r="BJ3255" t="str">
        <f>IF(E3255&gt;0,"Nagyobb","Kisebb")</f>
        <v>Kisebb</v>
      </c>
    </row>
    <row r="3256" spans="1:62" x14ac:dyDescent="0.25">
      <c r="A3256">
        <v>1957</v>
      </c>
      <c r="B3256">
        <v>52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6</v>
      </c>
      <c r="M3256">
        <v>9</v>
      </c>
      <c r="N3256">
        <v>69</v>
      </c>
      <c r="O3256">
        <v>73</v>
      </c>
      <c r="P3256">
        <v>81</v>
      </c>
      <c r="Y3256" t="str">
        <f t="shared" si="558"/>
        <v>69697381</v>
      </c>
      <c r="AA3256" t="str">
        <f t="shared" si="559"/>
        <v/>
      </c>
      <c r="AB3256" t="str">
        <f t="shared" si="560"/>
        <v/>
      </c>
      <c r="AC3256" t="str">
        <f t="shared" si="561"/>
        <v/>
      </c>
      <c r="AD3256" t="str">
        <f t="shared" si="562"/>
        <v/>
      </c>
      <c r="AE3256" t="str">
        <f t="shared" si="563"/>
        <v/>
      </c>
      <c r="AF3256" t="str">
        <f t="shared" si="564"/>
        <v/>
      </c>
      <c r="AG3256" t="str">
        <f t="shared" si="565"/>
        <v/>
      </c>
      <c r="AH3256" t="str">
        <f t="shared" si="566"/>
        <v/>
      </c>
      <c r="AI3256" t="str">
        <f t="shared" si="567"/>
        <v/>
      </c>
      <c r="AY3256">
        <f t="shared" si="568"/>
        <v>238</v>
      </c>
      <c r="BJ3256" t="str">
        <f>IF(E3256&gt;0,"Nagyobb","Kisebb")</f>
        <v>Kisebb</v>
      </c>
    </row>
    <row r="3257" spans="1:62" x14ac:dyDescent="0.25">
      <c r="A3257">
        <v>1957</v>
      </c>
      <c r="B3257">
        <v>51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9</v>
      </c>
      <c r="M3257">
        <v>19</v>
      </c>
      <c r="N3257">
        <v>24</v>
      </c>
      <c r="O3257">
        <v>32</v>
      </c>
      <c r="P3257">
        <v>78</v>
      </c>
      <c r="Y3257" t="str">
        <f t="shared" si="558"/>
        <v>919243278</v>
      </c>
      <c r="AA3257" t="str">
        <f t="shared" si="559"/>
        <v/>
      </c>
      <c r="AB3257" t="str">
        <f t="shared" si="560"/>
        <v/>
      </c>
      <c r="AC3257" t="str">
        <f t="shared" si="561"/>
        <v/>
      </c>
      <c r="AD3257" t="str">
        <f t="shared" si="562"/>
        <v/>
      </c>
      <c r="AE3257" t="str">
        <f t="shared" si="563"/>
        <v/>
      </c>
      <c r="AF3257" t="str">
        <f t="shared" si="564"/>
        <v/>
      </c>
      <c r="AG3257" t="str">
        <f t="shared" si="565"/>
        <v/>
      </c>
      <c r="AH3257" t="str">
        <f t="shared" si="566"/>
        <v/>
      </c>
      <c r="AI3257" t="str">
        <f t="shared" si="567"/>
        <v/>
      </c>
      <c r="AY3257">
        <f t="shared" si="568"/>
        <v>162</v>
      </c>
      <c r="BJ3257" t="str">
        <f>IF(E3257&gt;0,"Nagyobb","Kisebb")</f>
        <v>Kisebb</v>
      </c>
    </row>
    <row r="3258" spans="1:62" x14ac:dyDescent="0.25">
      <c r="A3258">
        <v>1957</v>
      </c>
      <c r="B3258">
        <v>50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7</v>
      </c>
      <c r="M3258">
        <v>26</v>
      </c>
      <c r="N3258">
        <v>59</v>
      </c>
      <c r="O3258">
        <v>73</v>
      </c>
      <c r="P3258">
        <v>80</v>
      </c>
      <c r="Y3258" t="str">
        <f t="shared" si="558"/>
        <v>726597380</v>
      </c>
      <c r="AA3258" t="str">
        <f t="shared" si="559"/>
        <v/>
      </c>
      <c r="AB3258" t="str">
        <f t="shared" si="560"/>
        <v/>
      </c>
      <c r="AC3258" t="str">
        <f t="shared" si="561"/>
        <v/>
      </c>
      <c r="AD3258" t="str">
        <f t="shared" si="562"/>
        <v/>
      </c>
      <c r="AE3258" t="str">
        <f t="shared" si="563"/>
        <v/>
      </c>
      <c r="AF3258" t="str">
        <f t="shared" si="564"/>
        <v/>
      </c>
      <c r="AG3258" t="str">
        <f t="shared" si="565"/>
        <v/>
      </c>
      <c r="AH3258" t="str">
        <f t="shared" si="566"/>
        <v/>
      </c>
      <c r="AI3258" t="str">
        <f t="shared" si="567"/>
        <v/>
      </c>
      <c r="AY3258">
        <f t="shared" si="568"/>
        <v>245</v>
      </c>
      <c r="BJ3258" t="str">
        <f>IF(E3258&gt;0,"Nagyobb","Kisebb")</f>
        <v>Kisebb</v>
      </c>
    </row>
    <row r="3259" spans="1:62" x14ac:dyDescent="0.25">
      <c r="A3259">
        <v>1957</v>
      </c>
      <c r="B3259">
        <v>49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3</v>
      </c>
      <c r="M3259">
        <v>11</v>
      </c>
      <c r="N3259">
        <v>27</v>
      </c>
      <c r="O3259">
        <v>38</v>
      </c>
      <c r="P3259">
        <v>77</v>
      </c>
      <c r="Y3259" t="str">
        <f t="shared" si="558"/>
        <v>311273877</v>
      </c>
      <c r="AA3259" t="str">
        <f t="shared" si="559"/>
        <v/>
      </c>
      <c r="AB3259" t="str">
        <f t="shared" si="560"/>
        <v/>
      </c>
      <c r="AC3259" t="str">
        <f t="shared" si="561"/>
        <v/>
      </c>
      <c r="AD3259" t="str">
        <f t="shared" si="562"/>
        <v/>
      </c>
      <c r="AE3259" t="str">
        <f t="shared" si="563"/>
        <v/>
      </c>
      <c r="AF3259" t="str">
        <f t="shared" si="564"/>
        <v/>
      </c>
      <c r="AG3259" t="str">
        <f t="shared" si="565"/>
        <v/>
      </c>
      <c r="AH3259" t="str">
        <f t="shared" si="566"/>
        <v/>
      </c>
      <c r="AI3259" t="str">
        <f t="shared" si="567"/>
        <v/>
      </c>
      <c r="AY3259">
        <f t="shared" si="568"/>
        <v>156</v>
      </c>
      <c r="BJ3259" t="str">
        <f>IF(E3259&gt;0,"Nagyobb","Kisebb")</f>
        <v>Kisebb</v>
      </c>
    </row>
    <row r="3260" spans="1:62" x14ac:dyDescent="0.25">
      <c r="A3260">
        <v>1957</v>
      </c>
      <c r="B3260">
        <v>48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8</v>
      </c>
      <c r="M3260">
        <v>67</v>
      </c>
      <c r="N3260">
        <v>74</v>
      </c>
      <c r="O3260">
        <v>85</v>
      </c>
      <c r="P3260">
        <v>86</v>
      </c>
      <c r="Y3260" t="str">
        <f t="shared" si="558"/>
        <v>867748586</v>
      </c>
      <c r="AA3260" t="str">
        <f t="shared" si="559"/>
        <v/>
      </c>
      <c r="AB3260" t="str">
        <f t="shared" si="560"/>
        <v/>
      </c>
      <c r="AC3260" t="str">
        <f t="shared" si="561"/>
        <v/>
      </c>
      <c r="AD3260" t="str">
        <f t="shared" si="562"/>
        <v>+</v>
      </c>
      <c r="AE3260" t="str">
        <f t="shared" si="563"/>
        <v/>
      </c>
      <c r="AF3260" t="str">
        <f t="shared" si="564"/>
        <v/>
      </c>
      <c r="AG3260" t="str">
        <f t="shared" si="565"/>
        <v/>
      </c>
      <c r="AH3260" t="str">
        <f t="shared" si="566"/>
        <v/>
      </c>
      <c r="AI3260" t="str">
        <f t="shared" si="567"/>
        <v/>
      </c>
      <c r="AY3260">
        <f t="shared" si="568"/>
        <v>320</v>
      </c>
      <c r="BJ3260" t="str">
        <f>IF(E3260&gt;0,"Nagyobb","Kisebb")</f>
        <v>Kisebb</v>
      </c>
    </row>
    <row r="3261" spans="1:62" x14ac:dyDescent="0.25">
      <c r="A3261">
        <v>1957</v>
      </c>
      <c r="B3261">
        <v>47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11</v>
      </c>
      <c r="M3261">
        <v>15</v>
      </c>
      <c r="N3261">
        <v>21</v>
      </c>
      <c r="O3261">
        <v>60</v>
      </c>
      <c r="P3261">
        <v>90</v>
      </c>
      <c r="Y3261" t="str">
        <f t="shared" si="558"/>
        <v>1115216090</v>
      </c>
      <c r="AA3261" t="str">
        <f t="shared" si="559"/>
        <v/>
      </c>
      <c r="AB3261" t="str">
        <f t="shared" si="560"/>
        <v/>
      </c>
      <c r="AC3261" t="str">
        <f t="shared" si="561"/>
        <v/>
      </c>
      <c r="AD3261" t="str">
        <f t="shared" si="562"/>
        <v/>
      </c>
      <c r="AE3261" t="str">
        <f t="shared" si="563"/>
        <v/>
      </c>
      <c r="AF3261" t="str">
        <f t="shared" si="564"/>
        <v/>
      </c>
      <c r="AG3261" t="str">
        <f t="shared" si="565"/>
        <v/>
      </c>
      <c r="AH3261" t="str">
        <f t="shared" si="566"/>
        <v/>
      </c>
      <c r="AI3261" t="str">
        <f t="shared" si="567"/>
        <v/>
      </c>
      <c r="AY3261">
        <f t="shared" si="568"/>
        <v>197</v>
      </c>
      <c r="BJ3261" t="str">
        <f>IF(E3261&gt;0,"Nagyobb","Kisebb")</f>
        <v>Kisebb</v>
      </c>
    </row>
    <row r="3262" spans="1:62" x14ac:dyDescent="0.25">
      <c r="A3262">
        <v>1957</v>
      </c>
      <c r="B3262">
        <v>46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14</v>
      </c>
      <c r="M3262">
        <v>19</v>
      </c>
      <c r="N3262">
        <v>27</v>
      </c>
      <c r="O3262">
        <v>37</v>
      </c>
      <c r="P3262">
        <v>57</v>
      </c>
      <c r="Y3262" t="str">
        <f t="shared" si="558"/>
        <v>1419273757</v>
      </c>
      <c r="AA3262" t="str">
        <f t="shared" si="559"/>
        <v/>
      </c>
      <c r="AB3262" t="str">
        <f t="shared" si="560"/>
        <v/>
      </c>
      <c r="AC3262" t="str">
        <f t="shared" si="561"/>
        <v/>
      </c>
      <c r="AD3262" t="str">
        <f t="shared" si="562"/>
        <v/>
      </c>
      <c r="AE3262" t="str">
        <f t="shared" si="563"/>
        <v/>
      </c>
      <c r="AF3262" t="str">
        <f t="shared" si="564"/>
        <v/>
      </c>
      <c r="AG3262" t="str">
        <f t="shared" si="565"/>
        <v/>
      </c>
      <c r="AH3262" t="str">
        <f t="shared" si="566"/>
        <v/>
      </c>
      <c r="AI3262" t="str">
        <f t="shared" si="567"/>
        <v/>
      </c>
      <c r="AY3262">
        <f t="shared" si="568"/>
        <v>154</v>
      </c>
      <c r="BJ3262" t="str">
        <f>IF(E3262&gt;0,"Nagyobb","Kisebb")</f>
        <v>Kisebb</v>
      </c>
    </row>
    <row r="3263" spans="1:62" x14ac:dyDescent="0.25">
      <c r="A3263">
        <v>1957</v>
      </c>
      <c r="B3263">
        <v>45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</v>
      </c>
      <c r="M3263">
        <v>4</v>
      </c>
      <c r="N3263">
        <v>26</v>
      </c>
      <c r="O3263">
        <v>46</v>
      </c>
      <c r="P3263">
        <v>71</v>
      </c>
      <c r="Y3263" t="str">
        <f t="shared" si="558"/>
        <v>14264671</v>
      </c>
      <c r="AA3263" t="str">
        <f t="shared" si="559"/>
        <v/>
      </c>
      <c r="AB3263" t="str">
        <f t="shared" si="560"/>
        <v/>
      </c>
      <c r="AC3263" t="str">
        <f t="shared" si="561"/>
        <v/>
      </c>
      <c r="AD3263" t="str">
        <f t="shared" si="562"/>
        <v/>
      </c>
      <c r="AE3263" t="str">
        <f t="shared" si="563"/>
        <v/>
      </c>
      <c r="AF3263" t="str">
        <f t="shared" si="564"/>
        <v/>
      </c>
      <c r="AG3263" t="str">
        <f t="shared" si="565"/>
        <v/>
      </c>
      <c r="AH3263" t="str">
        <f t="shared" si="566"/>
        <v/>
      </c>
      <c r="AI3263" t="str">
        <f t="shared" si="567"/>
        <v/>
      </c>
      <c r="AY3263">
        <f t="shared" si="568"/>
        <v>148</v>
      </c>
      <c r="BJ3263" t="str">
        <f>IF(E3263&gt;0,"Nagyobb","Kisebb")</f>
        <v>Kisebb</v>
      </c>
    </row>
    <row r="3264" spans="1:62" x14ac:dyDescent="0.25">
      <c r="A3264">
        <v>1957</v>
      </c>
      <c r="B3264">
        <v>44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32</v>
      </c>
      <c r="M3264">
        <v>36</v>
      </c>
      <c r="N3264">
        <v>79</v>
      </c>
      <c r="O3264">
        <v>87</v>
      </c>
      <c r="P3264">
        <v>90</v>
      </c>
      <c r="Y3264" t="str">
        <f t="shared" si="558"/>
        <v>3236798790</v>
      </c>
      <c r="AA3264" t="str">
        <f t="shared" si="559"/>
        <v/>
      </c>
      <c r="AB3264" t="str">
        <f t="shared" si="560"/>
        <v/>
      </c>
      <c r="AC3264" t="str">
        <f t="shared" si="561"/>
        <v/>
      </c>
      <c r="AD3264" t="str">
        <f t="shared" si="562"/>
        <v/>
      </c>
      <c r="AE3264" t="str">
        <f t="shared" si="563"/>
        <v/>
      </c>
      <c r="AF3264" t="str">
        <f t="shared" si="564"/>
        <v/>
      </c>
      <c r="AG3264" t="str">
        <f t="shared" si="565"/>
        <v/>
      </c>
      <c r="AH3264" t="str">
        <f t="shared" si="566"/>
        <v/>
      </c>
      <c r="AI3264" t="str">
        <f t="shared" si="567"/>
        <v/>
      </c>
      <c r="AY3264">
        <f t="shared" si="568"/>
        <v>324</v>
      </c>
      <c r="BJ3264" t="str">
        <f>IF(E3264&gt;0,"Nagyobb","Kisebb")</f>
        <v>Kisebb</v>
      </c>
    </row>
    <row r="3265" spans="1:62" x14ac:dyDescent="0.25">
      <c r="A3265">
        <v>1957</v>
      </c>
      <c r="B3265">
        <v>43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17</v>
      </c>
      <c r="M3265">
        <v>40</v>
      </c>
      <c r="N3265">
        <v>72</v>
      </c>
      <c r="O3265">
        <v>76</v>
      </c>
      <c r="P3265">
        <v>83</v>
      </c>
      <c r="Y3265" t="str">
        <f t="shared" si="558"/>
        <v>1740727683</v>
      </c>
      <c r="AA3265" t="str">
        <f t="shared" si="559"/>
        <v/>
      </c>
      <c r="AB3265" t="str">
        <f t="shared" si="560"/>
        <v/>
      </c>
      <c r="AC3265" t="str">
        <f t="shared" si="561"/>
        <v/>
      </c>
      <c r="AD3265" t="str">
        <f t="shared" si="562"/>
        <v/>
      </c>
      <c r="AE3265" t="str">
        <f t="shared" si="563"/>
        <v/>
      </c>
      <c r="AF3265" t="str">
        <f t="shared" si="564"/>
        <v/>
      </c>
      <c r="AG3265" t="str">
        <f t="shared" si="565"/>
        <v/>
      </c>
      <c r="AH3265" t="str">
        <f t="shared" si="566"/>
        <v/>
      </c>
      <c r="AI3265" t="str">
        <f t="shared" si="567"/>
        <v/>
      </c>
      <c r="AY3265">
        <f t="shared" si="568"/>
        <v>288</v>
      </c>
      <c r="BJ3265" t="str">
        <f>IF(E3265&gt;0,"Nagyobb","Kisebb")</f>
        <v>Kisebb</v>
      </c>
    </row>
    <row r="3266" spans="1:62" x14ac:dyDescent="0.25">
      <c r="A3266">
        <v>1957</v>
      </c>
      <c r="B3266">
        <v>42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2</v>
      </c>
      <c r="M3266">
        <v>8</v>
      </c>
      <c r="N3266">
        <v>16</v>
      </c>
      <c r="O3266">
        <v>34</v>
      </c>
      <c r="P3266">
        <v>45</v>
      </c>
      <c r="Y3266" t="str">
        <f t="shared" ref="Y3266:Y3298" si="569">L3266&amp;M3266&amp;N3266&amp;O3266&amp;P3266</f>
        <v>28163445</v>
      </c>
      <c r="AA3266" t="str">
        <f t="shared" ref="AA3266:AA3298" si="570">IF(L3266+1=M3266,"+","")</f>
        <v/>
      </c>
      <c r="AB3266" t="str">
        <f t="shared" ref="AB3266:AB3298" si="571">IF(M3266+1=N3266,"+","")</f>
        <v/>
      </c>
      <c r="AC3266" t="str">
        <f t="shared" ref="AC3266:AC3298" si="572">IF(N3266+1=O3266,"+","")</f>
        <v/>
      </c>
      <c r="AD3266" t="str">
        <f t="shared" ref="AD3266:AD3298" si="573">IF(O3266+1=P3266,"+","")</f>
        <v/>
      </c>
      <c r="AE3266" t="str">
        <f t="shared" ref="AE3266:AE3298" si="574">IF(AA3266&amp;AB3266="++","harom","")</f>
        <v/>
      </c>
      <c r="AF3266" t="str">
        <f t="shared" ref="AF3266:AF3299" si="575">IF(AB3266&amp;AC3266="++","harom","")</f>
        <v/>
      </c>
      <c r="AG3266" t="str">
        <f t="shared" ref="AG3266:AG3298" si="576">IF(AC3266&amp;AD3266="++","harom","")</f>
        <v/>
      </c>
      <c r="AH3266" t="str">
        <f t="shared" ref="AH3266:AH3298" si="577">IF(AA3266&amp;AB3266&amp;AC3266="+++","negy","")</f>
        <v/>
      </c>
      <c r="AI3266" t="str">
        <f t="shared" ref="AI3266:AI3298" si="578">IF(AB3266&amp;AC3266&amp;AD3266="+++","negy","")</f>
        <v/>
      </c>
      <c r="AY3266">
        <f t="shared" ref="AY3266:AY3298" si="579">SUM(L3266:P3266)</f>
        <v>105</v>
      </c>
      <c r="BJ3266" t="str">
        <f>IF(E3266&gt;0,"Nagyobb","Kisebb")</f>
        <v>Kisebb</v>
      </c>
    </row>
    <row r="3267" spans="1:62" x14ac:dyDescent="0.25">
      <c r="A3267">
        <v>1957</v>
      </c>
      <c r="B3267">
        <v>41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1</v>
      </c>
      <c r="M3267">
        <v>50</v>
      </c>
      <c r="N3267">
        <v>66</v>
      </c>
      <c r="O3267">
        <v>73</v>
      </c>
      <c r="P3267">
        <v>77</v>
      </c>
      <c r="Y3267" t="str">
        <f t="shared" si="569"/>
        <v>150667377</v>
      </c>
      <c r="AA3267" t="str">
        <f t="shared" si="570"/>
        <v/>
      </c>
      <c r="AB3267" t="str">
        <f t="shared" si="571"/>
        <v/>
      </c>
      <c r="AC3267" t="str">
        <f t="shared" si="572"/>
        <v/>
      </c>
      <c r="AD3267" t="str">
        <f t="shared" si="573"/>
        <v/>
      </c>
      <c r="AE3267" t="str">
        <f t="shared" si="574"/>
        <v/>
      </c>
      <c r="AF3267" t="str">
        <f t="shared" si="575"/>
        <v/>
      </c>
      <c r="AG3267" t="str">
        <f t="shared" si="576"/>
        <v/>
      </c>
      <c r="AH3267" t="str">
        <f t="shared" si="577"/>
        <v/>
      </c>
      <c r="AI3267" t="str">
        <f t="shared" si="578"/>
        <v/>
      </c>
      <c r="AY3267">
        <f t="shared" si="579"/>
        <v>267</v>
      </c>
      <c r="BJ3267" t="str">
        <f>IF(E3267&gt;0,"Nagyobb","Kisebb")</f>
        <v>Kisebb</v>
      </c>
    </row>
    <row r="3268" spans="1:62" x14ac:dyDescent="0.25">
      <c r="A3268">
        <v>1957</v>
      </c>
      <c r="B3268">
        <v>40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7</v>
      </c>
      <c r="M3268">
        <v>13</v>
      </c>
      <c r="N3268">
        <v>57</v>
      </c>
      <c r="O3268">
        <v>69</v>
      </c>
      <c r="P3268">
        <v>71</v>
      </c>
      <c r="Y3268" t="str">
        <f t="shared" si="569"/>
        <v>713576971</v>
      </c>
      <c r="AA3268" t="str">
        <f t="shared" si="570"/>
        <v/>
      </c>
      <c r="AB3268" t="str">
        <f t="shared" si="571"/>
        <v/>
      </c>
      <c r="AC3268" t="str">
        <f t="shared" si="572"/>
        <v/>
      </c>
      <c r="AD3268" t="str">
        <f t="shared" si="573"/>
        <v/>
      </c>
      <c r="AE3268" t="str">
        <f t="shared" si="574"/>
        <v/>
      </c>
      <c r="AF3268" t="str">
        <f t="shared" si="575"/>
        <v/>
      </c>
      <c r="AG3268" t="str">
        <f t="shared" si="576"/>
        <v/>
      </c>
      <c r="AH3268" t="str">
        <f t="shared" si="577"/>
        <v/>
      </c>
      <c r="AI3268" t="str">
        <f t="shared" si="578"/>
        <v/>
      </c>
      <c r="AY3268">
        <f t="shared" si="579"/>
        <v>217</v>
      </c>
      <c r="BJ3268" t="str">
        <f>IF(E3268&gt;0,"Nagyobb","Kisebb")</f>
        <v>Kisebb</v>
      </c>
    </row>
    <row r="3269" spans="1:62" x14ac:dyDescent="0.25">
      <c r="A3269">
        <v>1957</v>
      </c>
      <c r="B3269">
        <v>39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5</v>
      </c>
      <c r="M3269">
        <v>8</v>
      </c>
      <c r="N3269">
        <v>46</v>
      </c>
      <c r="O3269">
        <v>63</v>
      </c>
      <c r="P3269">
        <v>73</v>
      </c>
      <c r="Y3269" t="str">
        <f t="shared" si="569"/>
        <v>58466373</v>
      </c>
      <c r="AA3269" t="str">
        <f t="shared" si="570"/>
        <v/>
      </c>
      <c r="AB3269" t="str">
        <f t="shared" si="571"/>
        <v/>
      </c>
      <c r="AC3269" t="str">
        <f t="shared" si="572"/>
        <v/>
      </c>
      <c r="AD3269" t="str">
        <f t="shared" si="573"/>
        <v/>
      </c>
      <c r="AE3269" t="str">
        <f t="shared" si="574"/>
        <v/>
      </c>
      <c r="AF3269" t="str">
        <f t="shared" si="575"/>
        <v/>
      </c>
      <c r="AG3269" t="str">
        <f t="shared" si="576"/>
        <v/>
      </c>
      <c r="AH3269" t="str">
        <f t="shared" si="577"/>
        <v/>
      </c>
      <c r="AI3269" t="str">
        <f t="shared" si="578"/>
        <v/>
      </c>
      <c r="AY3269">
        <f t="shared" si="579"/>
        <v>195</v>
      </c>
      <c r="BJ3269" t="str">
        <f>IF(E3269&gt;0,"Nagyobb","Kisebb")</f>
        <v>Kisebb</v>
      </c>
    </row>
    <row r="3270" spans="1:62" x14ac:dyDescent="0.25">
      <c r="A3270">
        <v>1957</v>
      </c>
      <c r="B3270">
        <v>38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11</v>
      </c>
      <c r="M3270">
        <v>27</v>
      </c>
      <c r="N3270">
        <v>53</v>
      </c>
      <c r="O3270">
        <v>67</v>
      </c>
      <c r="P3270">
        <v>71</v>
      </c>
      <c r="Y3270" t="str">
        <f t="shared" si="569"/>
        <v>1127536771</v>
      </c>
      <c r="AA3270" t="str">
        <f t="shared" si="570"/>
        <v/>
      </c>
      <c r="AB3270" t="str">
        <f t="shared" si="571"/>
        <v/>
      </c>
      <c r="AC3270" t="str">
        <f t="shared" si="572"/>
        <v/>
      </c>
      <c r="AD3270" t="str">
        <f t="shared" si="573"/>
        <v/>
      </c>
      <c r="AE3270" t="str">
        <f t="shared" si="574"/>
        <v/>
      </c>
      <c r="AF3270" t="str">
        <f t="shared" si="575"/>
        <v/>
      </c>
      <c r="AG3270" t="str">
        <f t="shared" si="576"/>
        <v/>
      </c>
      <c r="AH3270" t="str">
        <f t="shared" si="577"/>
        <v/>
      </c>
      <c r="AI3270" t="str">
        <f t="shared" si="578"/>
        <v/>
      </c>
      <c r="AY3270">
        <f t="shared" si="579"/>
        <v>229</v>
      </c>
      <c r="BJ3270" t="str">
        <f>IF(E3270&gt;0,"Nagyobb","Kisebb")</f>
        <v>Kisebb</v>
      </c>
    </row>
    <row r="3271" spans="1:62" x14ac:dyDescent="0.25">
      <c r="A3271">
        <v>1957</v>
      </c>
      <c r="B3271">
        <v>37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24</v>
      </c>
      <c r="M3271">
        <v>54</v>
      </c>
      <c r="N3271">
        <v>64</v>
      </c>
      <c r="O3271">
        <v>77</v>
      </c>
      <c r="P3271">
        <v>80</v>
      </c>
      <c r="Y3271" t="str">
        <f t="shared" si="569"/>
        <v>2454647780</v>
      </c>
      <c r="AA3271" t="str">
        <f t="shared" si="570"/>
        <v/>
      </c>
      <c r="AB3271" t="str">
        <f t="shared" si="571"/>
        <v/>
      </c>
      <c r="AC3271" t="str">
        <f t="shared" si="572"/>
        <v/>
      </c>
      <c r="AD3271" t="str">
        <f t="shared" si="573"/>
        <v/>
      </c>
      <c r="AE3271" t="str">
        <f t="shared" si="574"/>
        <v/>
      </c>
      <c r="AF3271" t="str">
        <f t="shared" si="575"/>
        <v/>
      </c>
      <c r="AG3271" t="str">
        <f t="shared" si="576"/>
        <v/>
      </c>
      <c r="AH3271" t="str">
        <f t="shared" si="577"/>
        <v/>
      </c>
      <c r="AI3271" t="str">
        <f t="shared" si="578"/>
        <v/>
      </c>
      <c r="AY3271">
        <f t="shared" si="579"/>
        <v>299</v>
      </c>
      <c r="BJ3271" t="str">
        <f>IF(E3271&gt;0,"Nagyobb","Kisebb")</f>
        <v>Kisebb</v>
      </c>
    </row>
    <row r="3272" spans="1:62" x14ac:dyDescent="0.25">
      <c r="A3272">
        <v>1957</v>
      </c>
      <c r="B3272">
        <v>36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39</v>
      </c>
      <c r="M3272">
        <v>74</v>
      </c>
      <c r="N3272">
        <v>76</v>
      </c>
      <c r="O3272">
        <v>78</v>
      </c>
      <c r="P3272">
        <v>80</v>
      </c>
      <c r="Y3272" t="str">
        <f t="shared" si="569"/>
        <v>3974767880</v>
      </c>
      <c r="AA3272" t="str">
        <f t="shared" si="570"/>
        <v/>
      </c>
      <c r="AB3272" t="str">
        <f t="shared" si="571"/>
        <v/>
      </c>
      <c r="AC3272" t="str">
        <f t="shared" si="572"/>
        <v/>
      </c>
      <c r="AD3272" t="str">
        <f t="shared" si="573"/>
        <v/>
      </c>
      <c r="AE3272" t="str">
        <f t="shared" si="574"/>
        <v/>
      </c>
      <c r="AF3272" t="str">
        <f t="shared" si="575"/>
        <v/>
      </c>
      <c r="AG3272" t="str">
        <f t="shared" si="576"/>
        <v/>
      </c>
      <c r="AH3272" t="str">
        <f t="shared" si="577"/>
        <v/>
      </c>
      <c r="AI3272" t="str">
        <f t="shared" si="578"/>
        <v/>
      </c>
      <c r="AY3272">
        <f t="shared" si="579"/>
        <v>347</v>
      </c>
      <c r="BJ3272" t="str">
        <f>IF(E3272&gt;0,"Nagyobb","Kisebb")</f>
        <v>Kisebb</v>
      </c>
    </row>
    <row r="3273" spans="1:62" x14ac:dyDescent="0.25">
      <c r="A3273">
        <v>1957</v>
      </c>
      <c r="B3273">
        <v>35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33</v>
      </c>
      <c r="M3273">
        <v>46</v>
      </c>
      <c r="N3273">
        <v>49</v>
      </c>
      <c r="O3273">
        <v>82</v>
      </c>
      <c r="P3273">
        <v>88</v>
      </c>
      <c r="Y3273" t="str">
        <f t="shared" si="569"/>
        <v>3346498288</v>
      </c>
      <c r="AA3273" t="str">
        <f t="shared" si="570"/>
        <v/>
      </c>
      <c r="AB3273" t="str">
        <f t="shared" si="571"/>
        <v/>
      </c>
      <c r="AC3273" t="str">
        <f t="shared" si="572"/>
        <v/>
      </c>
      <c r="AD3273" t="str">
        <f t="shared" si="573"/>
        <v/>
      </c>
      <c r="AE3273" t="str">
        <f t="shared" si="574"/>
        <v/>
      </c>
      <c r="AF3273" t="str">
        <f t="shared" si="575"/>
        <v/>
      </c>
      <c r="AG3273" t="str">
        <f t="shared" si="576"/>
        <v/>
      </c>
      <c r="AH3273" t="str">
        <f t="shared" si="577"/>
        <v/>
      </c>
      <c r="AI3273" t="str">
        <f t="shared" si="578"/>
        <v/>
      </c>
      <c r="AY3273">
        <f t="shared" si="579"/>
        <v>298</v>
      </c>
      <c r="BJ3273" t="str">
        <f>IF(E3273&gt;0,"Nagyobb","Kisebb")</f>
        <v>Kisebb</v>
      </c>
    </row>
    <row r="3274" spans="1:62" x14ac:dyDescent="0.25">
      <c r="A3274">
        <v>1957</v>
      </c>
      <c r="B3274">
        <v>34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37</v>
      </c>
      <c r="M3274">
        <v>40</v>
      </c>
      <c r="N3274">
        <v>48</v>
      </c>
      <c r="O3274">
        <v>65</v>
      </c>
      <c r="P3274">
        <v>70</v>
      </c>
      <c r="Y3274" t="str">
        <f t="shared" si="569"/>
        <v>3740486570</v>
      </c>
      <c r="AA3274" t="str">
        <f t="shared" si="570"/>
        <v/>
      </c>
      <c r="AB3274" t="str">
        <f t="shared" si="571"/>
        <v/>
      </c>
      <c r="AC3274" t="str">
        <f t="shared" si="572"/>
        <v/>
      </c>
      <c r="AD3274" t="str">
        <f t="shared" si="573"/>
        <v/>
      </c>
      <c r="AE3274" t="str">
        <f t="shared" si="574"/>
        <v/>
      </c>
      <c r="AF3274" t="str">
        <f t="shared" si="575"/>
        <v/>
      </c>
      <c r="AG3274" t="str">
        <f t="shared" si="576"/>
        <v/>
      </c>
      <c r="AH3274" t="str">
        <f t="shared" si="577"/>
        <v/>
      </c>
      <c r="AI3274" t="str">
        <f t="shared" si="578"/>
        <v/>
      </c>
      <c r="AY3274">
        <f t="shared" si="579"/>
        <v>260</v>
      </c>
      <c r="BJ3274" t="str">
        <f>IF(E3274&gt;0,"Nagyobb","Kisebb")</f>
        <v>Kisebb</v>
      </c>
    </row>
    <row r="3275" spans="1:62" x14ac:dyDescent="0.25">
      <c r="A3275">
        <v>1957</v>
      </c>
      <c r="B3275">
        <v>33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19</v>
      </c>
      <c r="M3275">
        <v>24</v>
      </c>
      <c r="N3275">
        <v>27</v>
      </c>
      <c r="O3275">
        <v>61</v>
      </c>
      <c r="P3275">
        <v>68</v>
      </c>
      <c r="Y3275" t="str">
        <f t="shared" si="569"/>
        <v>1924276168</v>
      </c>
      <c r="AA3275" t="str">
        <f t="shared" si="570"/>
        <v/>
      </c>
      <c r="AB3275" t="str">
        <f t="shared" si="571"/>
        <v/>
      </c>
      <c r="AC3275" t="str">
        <f t="shared" si="572"/>
        <v/>
      </c>
      <c r="AD3275" t="str">
        <f t="shared" si="573"/>
        <v/>
      </c>
      <c r="AE3275" t="str">
        <f t="shared" si="574"/>
        <v/>
      </c>
      <c r="AF3275" t="str">
        <f t="shared" si="575"/>
        <v/>
      </c>
      <c r="AG3275" t="str">
        <f t="shared" si="576"/>
        <v/>
      </c>
      <c r="AH3275" t="str">
        <f t="shared" si="577"/>
        <v/>
      </c>
      <c r="AI3275" t="str">
        <f t="shared" si="578"/>
        <v/>
      </c>
      <c r="AY3275">
        <f t="shared" si="579"/>
        <v>199</v>
      </c>
      <c r="BJ3275" t="str">
        <f>IF(E3275&gt;0,"Nagyobb","Kisebb")</f>
        <v>Kisebb</v>
      </c>
    </row>
    <row r="3276" spans="1:62" x14ac:dyDescent="0.25">
      <c r="A3276">
        <v>1957</v>
      </c>
      <c r="B3276">
        <v>32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8</v>
      </c>
      <c r="M3276">
        <v>17</v>
      </c>
      <c r="N3276">
        <v>34</v>
      </c>
      <c r="O3276">
        <v>51</v>
      </c>
      <c r="P3276">
        <v>76</v>
      </c>
      <c r="Y3276" t="str">
        <f t="shared" si="569"/>
        <v>817345176</v>
      </c>
      <c r="AA3276" t="str">
        <f t="shared" si="570"/>
        <v/>
      </c>
      <c r="AB3276" t="str">
        <f t="shared" si="571"/>
        <v/>
      </c>
      <c r="AC3276" t="str">
        <f t="shared" si="572"/>
        <v/>
      </c>
      <c r="AD3276" t="str">
        <f t="shared" si="573"/>
        <v/>
      </c>
      <c r="AE3276" t="str">
        <f t="shared" si="574"/>
        <v/>
      </c>
      <c r="AF3276" t="str">
        <f t="shared" si="575"/>
        <v/>
      </c>
      <c r="AG3276" t="str">
        <f t="shared" si="576"/>
        <v/>
      </c>
      <c r="AH3276" t="str">
        <f t="shared" si="577"/>
        <v/>
      </c>
      <c r="AI3276" t="str">
        <f t="shared" si="578"/>
        <v/>
      </c>
      <c r="AY3276">
        <f t="shared" si="579"/>
        <v>186</v>
      </c>
      <c r="BJ3276" t="str">
        <f>IF(E3276&gt;0,"Nagyobb","Kisebb")</f>
        <v>Kisebb</v>
      </c>
    </row>
    <row r="3277" spans="1:62" x14ac:dyDescent="0.25">
      <c r="A3277">
        <v>1957</v>
      </c>
      <c r="B3277">
        <v>31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4</v>
      </c>
      <c r="M3277">
        <v>14</v>
      </c>
      <c r="N3277">
        <v>22</v>
      </c>
      <c r="O3277">
        <v>38</v>
      </c>
      <c r="P3277">
        <v>86</v>
      </c>
      <c r="Y3277" t="str">
        <f t="shared" si="569"/>
        <v>414223886</v>
      </c>
      <c r="AA3277" t="str">
        <f t="shared" si="570"/>
        <v/>
      </c>
      <c r="AB3277" t="str">
        <f t="shared" si="571"/>
        <v/>
      </c>
      <c r="AC3277" t="str">
        <f t="shared" si="572"/>
        <v/>
      </c>
      <c r="AD3277" t="str">
        <f t="shared" si="573"/>
        <v/>
      </c>
      <c r="AE3277" t="str">
        <f t="shared" si="574"/>
        <v/>
      </c>
      <c r="AF3277" t="str">
        <f t="shared" si="575"/>
        <v/>
      </c>
      <c r="AG3277" t="str">
        <f t="shared" si="576"/>
        <v/>
      </c>
      <c r="AH3277" t="str">
        <f t="shared" si="577"/>
        <v/>
      </c>
      <c r="AI3277" t="str">
        <f t="shared" si="578"/>
        <v/>
      </c>
      <c r="AY3277">
        <f t="shared" si="579"/>
        <v>164</v>
      </c>
      <c r="BJ3277" t="str">
        <f>IF(E3277&gt;0,"Nagyobb","Kisebb")</f>
        <v>Kisebb</v>
      </c>
    </row>
    <row r="3278" spans="1:62" x14ac:dyDescent="0.25">
      <c r="A3278">
        <v>1957</v>
      </c>
      <c r="B3278">
        <v>30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1</v>
      </c>
      <c r="M3278">
        <v>25</v>
      </c>
      <c r="N3278">
        <v>49</v>
      </c>
      <c r="O3278">
        <v>62</v>
      </c>
      <c r="P3278">
        <v>75</v>
      </c>
      <c r="Y3278" t="str">
        <f t="shared" si="569"/>
        <v>125496275</v>
      </c>
      <c r="AA3278" t="str">
        <f t="shared" si="570"/>
        <v/>
      </c>
      <c r="AB3278" t="str">
        <f t="shared" si="571"/>
        <v/>
      </c>
      <c r="AC3278" t="str">
        <f t="shared" si="572"/>
        <v/>
      </c>
      <c r="AD3278" t="str">
        <f t="shared" si="573"/>
        <v/>
      </c>
      <c r="AE3278" t="str">
        <f t="shared" si="574"/>
        <v/>
      </c>
      <c r="AF3278" t="str">
        <f t="shared" si="575"/>
        <v/>
      </c>
      <c r="AG3278" t="str">
        <f t="shared" si="576"/>
        <v/>
      </c>
      <c r="AH3278" t="str">
        <f t="shared" si="577"/>
        <v/>
      </c>
      <c r="AI3278" t="str">
        <f t="shared" si="578"/>
        <v/>
      </c>
      <c r="AY3278">
        <f t="shared" si="579"/>
        <v>212</v>
      </c>
      <c r="BJ3278" t="str">
        <f>IF(E3278&gt;0,"Nagyobb","Kisebb")</f>
        <v>Kisebb</v>
      </c>
    </row>
    <row r="3279" spans="1:62" x14ac:dyDescent="0.25">
      <c r="A3279">
        <v>1957</v>
      </c>
      <c r="B3279">
        <v>29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17</v>
      </c>
      <c r="M3279">
        <v>25</v>
      </c>
      <c r="N3279">
        <v>44</v>
      </c>
      <c r="O3279">
        <v>48</v>
      </c>
      <c r="P3279">
        <v>73</v>
      </c>
      <c r="Y3279" t="str">
        <f t="shared" si="569"/>
        <v>1725444873</v>
      </c>
      <c r="AA3279" t="str">
        <f t="shared" si="570"/>
        <v/>
      </c>
      <c r="AB3279" t="str">
        <f t="shared" si="571"/>
        <v/>
      </c>
      <c r="AC3279" t="str">
        <f t="shared" si="572"/>
        <v/>
      </c>
      <c r="AD3279" t="str">
        <f t="shared" si="573"/>
        <v/>
      </c>
      <c r="AE3279" t="str">
        <f t="shared" si="574"/>
        <v/>
      </c>
      <c r="AF3279" t="str">
        <f t="shared" si="575"/>
        <v/>
      </c>
      <c r="AG3279" t="str">
        <f t="shared" si="576"/>
        <v/>
      </c>
      <c r="AH3279" t="str">
        <f t="shared" si="577"/>
        <v/>
      </c>
      <c r="AI3279" t="str">
        <f t="shared" si="578"/>
        <v/>
      </c>
      <c r="AY3279">
        <f t="shared" si="579"/>
        <v>207</v>
      </c>
      <c r="BJ3279" t="str">
        <f>IF(E3279&gt;0,"Nagyobb","Kisebb")</f>
        <v>Kisebb</v>
      </c>
    </row>
    <row r="3280" spans="1:62" x14ac:dyDescent="0.25">
      <c r="A3280">
        <v>1957</v>
      </c>
      <c r="B3280">
        <v>28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9</v>
      </c>
      <c r="M3280">
        <v>13</v>
      </c>
      <c r="N3280">
        <v>24</v>
      </c>
      <c r="O3280">
        <v>54</v>
      </c>
      <c r="P3280">
        <v>63</v>
      </c>
      <c r="Y3280" t="str">
        <f t="shared" si="569"/>
        <v>913245463</v>
      </c>
      <c r="AA3280" t="str">
        <f t="shared" si="570"/>
        <v/>
      </c>
      <c r="AB3280" t="str">
        <f t="shared" si="571"/>
        <v/>
      </c>
      <c r="AC3280" t="str">
        <f t="shared" si="572"/>
        <v/>
      </c>
      <c r="AD3280" t="str">
        <f t="shared" si="573"/>
        <v/>
      </c>
      <c r="AE3280" t="str">
        <f t="shared" si="574"/>
        <v/>
      </c>
      <c r="AF3280" t="str">
        <f t="shared" si="575"/>
        <v/>
      </c>
      <c r="AG3280" t="str">
        <f t="shared" si="576"/>
        <v/>
      </c>
      <c r="AH3280" t="str">
        <f t="shared" si="577"/>
        <v/>
      </c>
      <c r="AI3280" t="str">
        <f t="shared" si="578"/>
        <v/>
      </c>
      <c r="AY3280">
        <f t="shared" si="579"/>
        <v>163</v>
      </c>
      <c r="BJ3280" t="str">
        <f>IF(E3280&gt;0,"Nagyobb","Kisebb")</f>
        <v>Kisebb</v>
      </c>
    </row>
    <row r="3281" spans="1:62" x14ac:dyDescent="0.25">
      <c r="A3281">
        <v>1957</v>
      </c>
      <c r="B3281">
        <v>27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14</v>
      </c>
      <c r="N3281">
        <v>26</v>
      </c>
      <c r="O3281">
        <v>60</v>
      </c>
      <c r="P3281">
        <v>81</v>
      </c>
      <c r="Y3281" t="str">
        <f t="shared" si="569"/>
        <v>914266081</v>
      </c>
      <c r="AA3281" t="str">
        <f t="shared" si="570"/>
        <v/>
      </c>
      <c r="AB3281" t="str">
        <f t="shared" si="571"/>
        <v/>
      </c>
      <c r="AC3281" t="str">
        <f t="shared" si="572"/>
        <v/>
      </c>
      <c r="AD3281" t="str">
        <f t="shared" si="573"/>
        <v/>
      </c>
      <c r="AE3281" t="str">
        <f t="shared" si="574"/>
        <v/>
      </c>
      <c r="AF3281" t="str">
        <f t="shared" si="575"/>
        <v/>
      </c>
      <c r="AG3281" t="str">
        <f t="shared" si="576"/>
        <v/>
      </c>
      <c r="AH3281" t="str">
        <f t="shared" si="577"/>
        <v/>
      </c>
      <c r="AI3281" t="str">
        <f t="shared" si="578"/>
        <v/>
      </c>
      <c r="AY3281">
        <f t="shared" si="579"/>
        <v>190</v>
      </c>
      <c r="BJ3281" t="str">
        <f>IF(E3281&gt;0,"Nagyobb","Kisebb")</f>
        <v>Kisebb</v>
      </c>
    </row>
    <row r="3282" spans="1:62" x14ac:dyDescent="0.25">
      <c r="A3282">
        <v>1957</v>
      </c>
      <c r="B3282">
        <v>26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1</v>
      </c>
      <c r="M3282">
        <v>12</v>
      </c>
      <c r="N3282">
        <v>13</v>
      </c>
      <c r="O3282">
        <v>15</v>
      </c>
      <c r="P3282">
        <v>26</v>
      </c>
      <c r="Y3282" t="str">
        <f t="shared" si="569"/>
        <v>112131526</v>
      </c>
      <c r="AA3282" t="str">
        <f t="shared" si="570"/>
        <v/>
      </c>
      <c r="AB3282" t="str">
        <f t="shared" si="571"/>
        <v>+</v>
      </c>
      <c r="AC3282" t="str">
        <f t="shared" si="572"/>
        <v/>
      </c>
      <c r="AD3282" t="str">
        <f t="shared" si="573"/>
        <v/>
      </c>
      <c r="AE3282" t="str">
        <f t="shared" si="574"/>
        <v/>
      </c>
      <c r="AF3282" t="str">
        <f t="shared" si="575"/>
        <v/>
      </c>
      <c r="AG3282" t="str">
        <f t="shared" si="576"/>
        <v/>
      </c>
      <c r="AH3282" t="str">
        <f t="shared" si="577"/>
        <v/>
      </c>
      <c r="AI3282" t="str">
        <f t="shared" si="578"/>
        <v/>
      </c>
      <c r="AY3282">
        <f t="shared" si="579"/>
        <v>67</v>
      </c>
      <c r="BJ3282" t="str">
        <f>IF(E3282&gt;0,"Nagyobb","Kisebb")</f>
        <v>Kisebb</v>
      </c>
    </row>
    <row r="3283" spans="1:62" x14ac:dyDescent="0.25">
      <c r="A3283">
        <v>1957</v>
      </c>
      <c r="B3283">
        <v>25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49</v>
      </c>
      <c r="M3283">
        <v>51</v>
      </c>
      <c r="N3283">
        <v>56</v>
      </c>
      <c r="O3283">
        <v>81</v>
      </c>
      <c r="P3283">
        <v>88</v>
      </c>
      <c r="Y3283" t="str">
        <f t="shared" si="569"/>
        <v>4951568188</v>
      </c>
      <c r="AA3283" t="str">
        <f t="shared" si="570"/>
        <v/>
      </c>
      <c r="AB3283" t="str">
        <f t="shared" si="571"/>
        <v/>
      </c>
      <c r="AC3283" t="str">
        <f t="shared" si="572"/>
        <v/>
      </c>
      <c r="AD3283" t="str">
        <f t="shared" si="573"/>
        <v/>
      </c>
      <c r="AE3283" t="str">
        <f t="shared" si="574"/>
        <v/>
      </c>
      <c r="AF3283" t="str">
        <f t="shared" si="575"/>
        <v/>
      </c>
      <c r="AG3283" t="str">
        <f t="shared" si="576"/>
        <v/>
      </c>
      <c r="AH3283" t="str">
        <f t="shared" si="577"/>
        <v/>
      </c>
      <c r="AI3283" t="str">
        <f t="shared" si="578"/>
        <v/>
      </c>
      <c r="AY3283">
        <f t="shared" si="579"/>
        <v>325</v>
      </c>
      <c r="BJ3283" t="str">
        <f>IF(E3283&gt;0,"Nagyobb","Kisebb")</f>
        <v>Kisebb</v>
      </c>
    </row>
    <row r="3284" spans="1:62" x14ac:dyDescent="0.25">
      <c r="A3284">
        <v>1957</v>
      </c>
      <c r="B3284">
        <v>24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9</v>
      </c>
      <c r="M3284">
        <v>12</v>
      </c>
      <c r="N3284">
        <v>45</v>
      </c>
      <c r="O3284">
        <v>65</v>
      </c>
      <c r="P3284">
        <v>89</v>
      </c>
      <c r="Y3284" t="str">
        <f t="shared" si="569"/>
        <v>912456589</v>
      </c>
      <c r="AA3284" t="str">
        <f t="shared" si="570"/>
        <v/>
      </c>
      <c r="AB3284" t="str">
        <f t="shared" si="571"/>
        <v/>
      </c>
      <c r="AC3284" t="str">
        <f t="shared" si="572"/>
        <v/>
      </c>
      <c r="AD3284" t="str">
        <f t="shared" si="573"/>
        <v/>
      </c>
      <c r="AE3284" t="str">
        <f t="shared" si="574"/>
        <v/>
      </c>
      <c r="AF3284" t="str">
        <f t="shared" si="575"/>
        <v/>
      </c>
      <c r="AG3284" t="str">
        <f t="shared" si="576"/>
        <v/>
      </c>
      <c r="AH3284" t="str">
        <f t="shared" si="577"/>
        <v/>
      </c>
      <c r="AI3284" t="str">
        <f t="shared" si="578"/>
        <v/>
      </c>
      <c r="AY3284">
        <f t="shared" si="579"/>
        <v>220</v>
      </c>
      <c r="BJ3284" t="str">
        <f>IF(E3284&gt;0,"Nagyobb","Kisebb")</f>
        <v>Kisebb</v>
      </c>
    </row>
    <row r="3285" spans="1:62" x14ac:dyDescent="0.25">
      <c r="A3285">
        <v>1957</v>
      </c>
      <c r="B3285">
        <v>23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3</v>
      </c>
      <c r="M3285">
        <v>33</v>
      </c>
      <c r="N3285">
        <v>46</v>
      </c>
      <c r="O3285">
        <v>59</v>
      </c>
      <c r="P3285">
        <v>75</v>
      </c>
      <c r="Y3285" t="str">
        <f t="shared" si="569"/>
        <v>333465975</v>
      </c>
      <c r="AA3285" t="str">
        <f t="shared" si="570"/>
        <v/>
      </c>
      <c r="AB3285" t="str">
        <f t="shared" si="571"/>
        <v/>
      </c>
      <c r="AC3285" t="str">
        <f t="shared" si="572"/>
        <v/>
      </c>
      <c r="AD3285" t="str">
        <f t="shared" si="573"/>
        <v/>
      </c>
      <c r="AE3285" t="str">
        <f t="shared" si="574"/>
        <v/>
      </c>
      <c r="AF3285" t="str">
        <f t="shared" si="575"/>
        <v/>
      </c>
      <c r="AG3285" t="str">
        <f t="shared" si="576"/>
        <v/>
      </c>
      <c r="AH3285" t="str">
        <f t="shared" si="577"/>
        <v/>
      </c>
      <c r="AI3285" t="str">
        <f t="shared" si="578"/>
        <v/>
      </c>
      <c r="AY3285">
        <f t="shared" si="579"/>
        <v>216</v>
      </c>
      <c r="BJ3285" t="str">
        <f>IF(E3285&gt;0,"Nagyobb","Kisebb")</f>
        <v>Kisebb</v>
      </c>
    </row>
    <row r="3286" spans="1:62" x14ac:dyDescent="0.25">
      <c r="A3286">
        <v>1957</v>
      </c>
      <c r="B3286">
        <v>22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16</v>
      </c>
      <c r="M3286">
        <v>38</v>
      </c>
      <c r="N3286">
        <v>40</v>
      </c>
      <c r="O3286">
        <v>65</v>
      </c>
      <c r="P3286">
        <v>73</v>
      </c>
      <c r="Y3286" t="str">
        <f t="shared" si="569"/>
        <v>1638406573</v>
      </c>
      <c r="AA3286" t="str">
        <f t="shared" si="570"/>
        <v/>
      </c>
      <c r="AB3286" t="str">
        <f t="shared" si="571"/>
        <v/>
      </c>
      <c r="AC3286" t="str">
        <f t="shared" si="572"/>
        <v/>
      </c>
      <c r="AD3286" t="str">
        <f t="shared" si="573"/>
        <v/>
      </c>
      <c r="AE3286" t="str">
        <f t="shared" si="574"/>
        <v/>
      </c>
      <c r="AF3286" t="str">
        <f t="shared" si="575"/>
        <v/>
      </c>
      <c r="AG3286" t="str">
        <f t="shared" si="576"/>
        <v/>
      </c>
      <c r="AH3286" t="str">
        <f t="shared" si="577"/>
        <v/>
      </c>
      <c r="AI3286" t="str">
        <f t="shared" si="578"/>
        <v/>
      </c>
      <c r="AY3286">
        <f t="shared" si="579"/>
        <v>232</v>
      </c>
      <c r="BJ3286" t="str">
        <f>IF(E3286&gt;0,"Nagyobb","Kisebb")</f>
        <v>Kisebb</v>
      </c>
    </row>
    <row r="3287" spans="1:62" x14ac:dyDescent="0.25">
      <c r="A3287">
        <v>1957</v>
      </c>
      <c r="B3287">
        <v>21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20</v>
      </c>
      <c r="M3287">
        <v>55</v>
      </c>
      <c r="N3287">
        <v>64</v>
      </c>
      <c r="O3287">
        <v>73</v>
      </c>
      <c r="P3287">
        <v>75</v>
      </c>
      <c r="Y3287" t="str">
        <f t="shared" si="569"/>
        <v>2055647375</v>
      </c>
      <c r="AA3287" t="str">
        <f t="shared" si="570"/>
        <v/>
      </c>
      <c r="AB3287" t="str">
        <f t="shared" si="571"/>
        <v/>
      </c>
      <c r="AC3287" t="str">
        <f t="shared" si="572"/>
        <v/>
      </c>
      <c r="AD3287" t="str">
        <f t="shared" si="573"/>
        <v/>
      </c>
      <c r="AE3287" t="str">
        <f t="shared" si="574"/>
        <v/>
      </c>
      <c r="AF3287" t="str">
        <f t="shared" si="575"/>
        <v/>
      </c>
      <c r="AG3287" t="str">
        <f t="shared" si="576"/>
        <v/>
      </c>
      <c r="AH3287" t="str">
        <f t="shared" si="577"/>
        <v/>
      </c>
      <c r="AI3287" t="str">
        <f t="shared" si="578"/>
        <v/>
      </c>
      <c r="AY3287">
        <f t="shared" si="579"/>
        <v>287</v>
      </c>
      <c r="BJ3287" t="str">
        <f>IF(E3287&gt;0,"Nagyobb","Kisebb")</f>
        <v>Kisebb</v>
      </c>
    </row>
    <row r="3288" spans="1:62" x14ac:dyDescent="0.25">
      <c r="A3288">
        <v>1957</v>
      </c>
      <c r="B3288">
        <v>20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7</v>
      </c>
      <c r="M3288">
        <v>52</v>
      </c>
      <c r="N3288">
        <v>58</v>
      </c>
      <c r="O3288">
        <v>62</v>
      </c>
      <c r="P3288">
        <v>67</v>
      </c>
      <c r="Y3288" t="str">
        <f t="shared" si="569"/>
        <v>752586267</v>
      </c>
      <c r="AA3288" t="str">
        <f t="shared" si="570"/>
        <v/>
      </c>
      <c r="AB3288" t="str">
        <f t="shared" si="571"/>
        <v/>
      </c>
      <c r="AC3288" t="str">
        <f t="shared" si="572"/>
        <v/>
      </c>
      <c r="AD3288" t="str">
        <f t="shared" si="573"/>
        <v/>
      </c>
      <c r="AE3288" t="str">
        <f t="shared" si="574"/>
        <v/>
      </c>
      <c r="AF3288" t="str">
        <f t="shared" si="575"/>
        <v/>
      </c>
      <c r="AG3288" t="str">
        <f t="shared" si="576"/>
        <v/>
      </c>
      <c r="AH3288" t="str">
        <f t="shared" si="577"/>
        <v/>
      </c>
      <c r="AI3288" t="str">
        <f t="shared" si="578"/>
        <v/>
      </c>
      <c r="AY3288">
        <f t="shared" si="579"/>
        <v>246</v>
      </c>
      <c r="BJ3288" t="str">
        <f>IF(E3288&gt;0,"Nagyobb","Kisebb")</f>
        <v>Kisebb</v>
      </c>
    </row>
    <row r="3289" spans="1:62" x14ac:dyDescent="0.25">
      <c r="A3289">
        <v>1957</v>
      </c>
      <c r="B3289">
        <v>19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5</v>
      </c>
      <c r="M3289">
        <v>27</v>
      </c>
      <c r="N3289">
        <v>45</v>
      </c>
      <c r="O3289">
        <v>46</v>
      </c>
      <c r="P3289">
        <v>48</v>
      </c>
      <c r="Y3289" t="str">
        <f t="shared" si="569"/>
        <v>527454648</v>
      </c>
      <c r="AA3289" t="str">
        <f t="shared" si="570"/>
        <v/>
      </c>
      <c r="AB3289" t="str">
        <f t="shared" si="571"/>
        <v/>
      </c>
      <c r="AC3289" t="str">
        <f t="shared" si="572"/>
        <v>+</v>
      </c>
      <c r="AD3289" t="str">
        <f t="shared" si="573"/>
        <v/>
      </c>
      <c r="AE3289" t="str">
        <f t="shared" si="574"/>
        <v/>
      </c>
      <c r="AF3289" t="str">
        <f t="shared" si="575"/>
        <v/>
      </c>
      <c r="AG3289" t="str">
        <f t="shared" si="576"/>
        <v/>
      </c>
      <c r="AH3289" t="str">
        <f t="shared" si="577"/>
        <v/>
      </c>
      <c r="AI3289" t="str">
        <f t="shared" si="578"/>
        <v/>
      </c>
      <c r="AY3289">
        <f t="shared" si="579"/>
        <v>171</v>
      </c>
      <c r="BJ3289" t="str">
        <f>IF(E3289&gt;0,"Nagyobb","Kisebb")</f>
        <v>Kisebb</v>
      </c>
    </row>
    <row r="3290" spans="1:62" x14ac:dyDescent="0.25">
      <c r="A3290">
        <v>1957</v>
      </c>
      <c r="B3290">
        <v>18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12</v>
      </c>
      <c r="M3290">
        <v>19</v>
      </c>
      <c r="N3290">
        <v>35</v>
      </c>
      <c r="O3290">
        <v>42</v>
      </c>
      <c r="P3290">
        <v>64</v>
      </c>
      <c r="Y3290" t="str">
        <f t="shared" si="569"/>
        <v>1219354264</v>
      </c>
      <c r="AA3290" t="str">
        <f t="shared" si="570"/>
        <v/>
      </c>
      <c r="AB3290" t="str">
        <f t="shared" si="571"/>
        <v/>
      </c>
      <c r="AC3290" t="str">
        <f t="shared" si="572"/>
        <v/>
      </c>
      <c r="AD3290" t="str">
        <f t="shared" si="573"/>
        <v/>
      </c>
      <c r="AE3290" t="str">
        <f t="shared" si="574"/>
        <v/>
      </c>
      <c r="AF3290" t="str">
        <f t="shared" si="575"/>
        <v/>
      </c>
      <c r="AG3290" t="str">
        <f t="shared" si="576"/>
        <v/>
      </c>
      <c r="AH3290" t="str">
        <f t="shared" si="577"/>
        <v/>
      </c>
      <c r="AI3290" t="str">
        <f t="shared" si="578"/>
        <v/>
      </c>
      <c r="AY3290">
        <f t="shared" si="579"/>
        <v>172</v>
      </c>
      <c r="BJ3290" t="str">
        <f>IF(E3290&gt;0,"Nagyobb","Kisebb")</f>
        <v>Kisebb</v>
      </c>
    </row>
    <row r="3291" spans="1:62" x14ac:dyDescent="0.25">
      <c r="A3291">
        <v>1957</v>
      </c>
      <c r="B3291">
        <v>17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3</v>
      </c>
      <c r="M3291">
        <v>5</v>
      </c>
      <c r="N3291">
        <v>19</v>
      </c>
      <c r="O3291">
        <v>20</v>
      </c>
      <c r="P3291">
        <v>48</v>
      </c>
      <c r="Y3291" t="str">
        <f t="shared" si="569"/>
        <v>35192048</v>
      </c>
      <c r="AA3291" t="str">
        <f t="shared" si="570"/>
        <v/>
      </c>
      <c r="AB3291" t="str">
        <f t="shared" si="571"/>
        <v/>
      </c>
      <c r="AC3291" t="str">
        <f t="shared" si="572"/>
        <v>+</v>
      </c>
      <c r="AD3291" t="str">
        <f t="shared" si="573"/>
        <v/>
      </c>
      <c r="AE3291" t="str">
        <f t="shared" si="574"/>
        <v/>
      </c>
      <c r="AF3291" t="str">
        <f t="shared" si="575"/>
        <v/>
      </c>
      <c r="AG3291" t="str">
        <f t="shared" si="576"/>
        <v/>
      </c>
      <c r="AH3291" t="str">
        <f t="shared" si="577"/>
        <v/>
      </c>
      <c r="AI3291" t="str">
        <f t="shared" si="578"/>
        <v/>
      </c>
      <c r="AY3291">
        <f t="shared" si="579"/>
        <v>95</v>
      </c>
      <c r="BJ3291" t="str">
        <f>IF(E3291&gt;0,"Nagyobb","Kisebb")</f>
        <v>Kisebb</v>
      </c>
    </row>
    <row r="3292" spans="1:62" x14ac:dyDescent="0.25">
      <c r="A3292">
        <v>1957</v>
      </c>
      <c r="B3292">
        <v>16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7</v>
      </c>
      <c r="M3292">
        <v>12</v>
      </c>
      <c r="N3292">
        <v>24</v>
      </c>
      <c r="O3292">
        <v>30</v>
      </c>
      <c r="P3292">
        <v>75</v>
      </c>
      <c r="Y3292" t="str">
        <f t="shared" si="569"/>
        <v>712243075</v>
      </c>
      <c r="AA3292" t="str">
        <f t="shared" si="570"/>
        <v/>
      </c>
      <c r="AB3292" t="str">
        <f t="shared" si="571"/>
        <v/>
      </c>
      <c r="AC3292" t="str">
        <f t="shared" si="572"/>
        <v/>
      </c>
      <c r="AD3292" t="str">
        <f t="shared" si="573"/>
        <v/>
      </c>
      <c r="AE3292" t="str">
        <f t="shared" si="574"/>
        <v/>
      </c>
      <c r="AF3292" t="str">
        <f t="shared" si="575"/>
        <v/>
      </c>
      <c r="AG3292" t="str">
        <f t="shared" si="576"/>
        <v/>
      </c>
      <c r="AH3292" t="str">
        <f t="shared" si="577"/>
        <v/>
      </c>
      <c r="AI3292" t="str">
        <f t="shared" si="578"/>
        <v/>
      </c>
      <c r="AY3292">
        <f t="shared" si="579"/>
        <v>148</v>
      </c>
      <c r="BJ3292" t="str">
        <f>IF(E3292&gt;0,"Nagyobb","Kisebb")</f>
        <v>Kisebb</v>
      </c>
    </row>
    <row r="3293" spans="1:62" x14ac:dyDescent="0.25">
      <c r="A3293">
        <v>1957</v>
      </c>
      <c r="B3293">
        <v>15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23</v>
      </c>
      <c r="M3293">
        <v>26</v>
      </c>
      <c r="N3293">
        <v>33</v>
      </c>
      <c r="O3293">
        <v>37</v>
      </c>
      <c r="P3293">
        <v>66</v>
      </c>
      <c r="Y3293" t="str">
        <f t="shared" si="569"/>
        <v>2326333766</v>
      </c>
      <c r="AA3293" t="str">
        <f t="shared" si="570"/>
        <v/>
      </c>
      <c r="AB3293" t="str">
        <f t="shared" si="571"/>
        <v/>
      </c>
      <c r="AC3293" t="str">
        <f t="shared" si="572"/>
        <v/>
      </c>
      <c r="AD3293" t="str">
        <f t="shared" si="573"/>
        <v/>
      </c>
      <c r="AE3293" t="str">
        <f t="shared" si="574"/>
        <v/>
      </c>
      <c r="AF3293" t="str">
        <f t="shared" si="575"/>
        <v/>
      </c>
      <c r="AG3293" t="str">
        <f t="shared" si="576"/>
        <v/>
      </c>
      <c r="AH3293" t="str">
        <f t="shared" si="577"/>
        <v/>
      </c>
      <c r="AI3293" t="str">
        <f t="shared" si="578"/>
        <v/>
      </c>
      <c r="AY3293">
        <f t="shared" si="579"/>
        <v>185</v>
      </c>
      <c r="BJ3293" t="str">
        <f>IF(E3293&gt;0,"Nagyobb","Kisebb")</f>
        <v>Kisebb</v>
      </c>
    </row>
    <row r="3294" spans="1:62" x14ac:dyDescent="0.25">
      <c r="A3294">
        <v>1957</v>
      </c>
      <c r="B3294">
        <v>14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26</v>
      </c>
      <c r="M3294">
        <v>33</v>
      </c>
      <c r="N3294">
        <v>38</v>
      </c>
      <c r="O3294">
        <v>47</v>
      </c>
      <c r="P3294">
        <v>53</v>
      </c>
      <c r="Y3294" t="str">
        <f t="shared" si="569"/>
        <v>2633384753</v>
      </c>
      <c r="AA3294" t="str">
        <f t="shared" si="570"/>
        <v/>
      </c>
      <c r="AB3294" t="str">
        <f t="shared" si="571"/>
        <v/>
      </c>
      <c r="AC3294" t="str">
        <f t="shared" si="572"/>
        <v/>
      </c>
      <c r="AD3294" t="str">
        <f t="shared" si="573"/>
        <v/>
      </c>
      <c r="AE3294" t="str">
        <f t="shared" si="574"/>
        <v/>
      </c>
      <c r="AF3294" t="str">
        <f t="shared" si="575"/>
        <v/>
      </c>
      <c r="AG3294" t="str">
        <f t="shared" si="576"/>
        <v/>
      </c>
      <c r="AH3294" t="str">
        <f t="shared" si="577"/>
        <v/>
      </c>
      <c r="AI3294" t="str">
        <f t="shared" si="578"/>
        <v/>
      </c>
      <c r="AY3294">
        <f t="shared" si="579"/>
        <v>197</v>
      </c>
      <c r="BJ3294" t="str">
        <f>IF(E3294&gt;0,"Nagyobb","Kisebb")</f>
        <v>Kisebb</v>
      </c>
    </row>
    <row r="3295" spans="1:62" x14ac:dyDescent="0.25">
      <c r="A3295">
        <v>1957</v>
      </c>
      <c r="B3295">
        <v>13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7</v>
      </c>
      <c r="M3295">
        <v>9</v>
      </c>
      <c r="N3295">
        <v>19</v>
      </c>
      <c r="O3295">
        <v>42</v>
      </c>
      <c r="P3295">
        <v>66</v>
      </c>
      <c r="Y3295" t="str">
        <f t="shared" si="569"/>
        <v>79194266</v>
      </c>
      <c r="AA3295" t="str">
        <f t="shared" si="570"/>
        <v/>
      </c>
      <c r="AB3295" t="str">
        <f t="shared" si="571"/>
        <v/>
      </c>
      <c r="AC3295" t="str">
        <f t="shared" si="572"/>
        <v/>
      </c>
      <c r="AD3295" t="str">
        <f t="shared" si="573"/>
        <v/>
      </c>
      <c r="AE3295" t="str">
        <f t="shared" si="574"/>
        <v/>
      </c>
      <c r="AF3295" t="str">
        <f t="shared" si="575"/>
        <v/>
      </c>
      <c r="AG3295" t="str">
        <f t="shared" si="576"/>
        <v/>
      </c>
      <c r="AH3295" t="str">
        <f t="shared" si="577"/>
        <v/>
      </c>
      <c r="AI3295" t="str">
        <f t="shared" si="578"/>
        <v/>
      </c>
      <c r="AY3295">
        <f t="shared" si="579"/>
        <v>143</v>
      </c>
      <c r="BJ3295" t="str">
        <f>IF(E3295&gt;0,"Nagyobb","Kisebb")</f>
        <v>Kisebb</v>
      </c>
    </row>
    <row r="3296" spans="1:62" x14ac:dyDescent="0.25">
      <c r="A3296">
        <v>1957</v>
      </c>
      <c r="B3296">
        <v>12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8</v>
      </c>
      <c r="M3296">
        <v>12</v>
      </c>
      <c r="N3296">
        <v>24</v>
      </c>
      <c r="O3296">
        <v>26</v>
      </c>
      <c r="P3296">
        <v>85</v>
      </c>
      <c r="Y3296" t="str">
        <f t="shared" si="569"/>
        <v>812242685</v>
      </c>
      <c r="AA3296" t="str">
        <f t="shared" si="570"/>
        <v/>
      </c>
      <c r="AB3296" t="str">
        <f t="shared" si="571"/>
        <v/>
      </c>
      <c r="AC3296" t="str">
        <f t="shared" si="572"/>
        <v/>
      </c>
      <c r="AD3296" t="str">
        <f t="shared" si="573"/>
        <v/>
      </c>
      <c r="AE3296" t="str">
        <f t="shared" si="574"/>
        <v/>
      </c>
      <c r="AF3296" t="str">
        <f t="shared" si="575"/>
        <v/>
      </c>
      <c r="AG3296" t="str">
        <f t="shared" si="576"/>
        <v/>
      </c>
      <c r="AH3296" t="str">
        <f t="shared" si="577"/>
        <v/>
      </c>
      <c r="AI3296" t="str">
        <f t="shared" si="578"/>
        <v/>
      </c>
      <c r="AY3296">
        <f t="shared" si="579"/>
        <v>155</v>
      </c>
      <c r="BJ3296" t="str">
        <f>IF(E3296&gt;0,"Nagyobb","Kisebb")</f>
        <v>Kisebb</v>
      </c>
    </row>
    <row r="3297" spans="1:62" x14ac:dyDescent="0.25">
      <c r="A3297">
        <v>1957</v>
      </c>
      <c r="B3297">
        <v>11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1</v>
      </c>
      <c r="M3297">
        <v>49</v>
      </c>
      <c r="N3297">
        <v>64</v>
      </c>
      <c r="O3297">
        <v>67</v>
      </c>
      <c r="P3297">
        <v>71</v>
      </c>
      <c r="Y3297" t="str">
        <f t="shared" si="569"/>
        <v>149646771</v>
      </c>
      <c r="AA3297" t="str">
        <f t="shared" si="570"/>
        <v/>
      </c>
      <c r="AB3297" t="str">
        <f t="shared" si="571"/>
        <v/>
      </c>
      <c r="AC3297" t="str">
        <f t="shared" si="572"/>
        <v/>
      </c>
      <c r="AD3297" t="str">
        <f t="shared" si="573"/>
        <v/>
      </c>
      <c r="AE3297" t="str">
        <f t="shared" si="574"/>
        <v/>
      </c>
      <c r="AF3297" t="str">
        <f t="shared" si="575"/>
        <v/>
      </c>
      <c r="AG3297" t="str">
        <f t="shared" si="576"/>
        <v/>
      </c>
      <c r="AH3297" t="str">
        <f t="shared" si="577"/>
        <v/>
      </c>
      <c r="AI3297" t="str">
        <f t="shared" si="578"/>
        <v/>
      </c>
      <c r="AY3297">
        <f t="shared" si="579"/>
        <v>252</v>
      </c>
      <c r="BJ3297" t="str">
        <f>IF(E3297&gt;0,"Nagyobb","Kisebb")</f>
        <v>Kisebb</v>
      </c>
    </row>
    <row r="3298" spans="1:62" x14ac:dyDescent="0.25">
      <c r="A3298">
        <v>1957</v>
      </c>
      <c r="B3298">
        <v>10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16</v>
      </c>
      <c r="M3298">
        <v>61</v>
      </c>
      <c r="N3298">
        <v>71</v>
      </c>
      <c r="O3298">
        <v>77</v>
      </c>
      <c r="P3298">
        <v>89</v>
      </c>
      <c r="Y3298" t="str">
        <f t="shared" si="569"/>
        <v>1661717789</v>
      </c>
      <c r="AA3298" t="str">
        <f t="shared" si="570"/>
        <v/>
      </c>
      <c r="AB3298" t="str">
        <f t="shared" si="571"/>
        <v/>
      </c>
      <c r="AC3298" t="str">
        <f t="shared" si="572"/>
        <v/>
      </c>
      <c r="AD3298" t="str">
        <f t="shared" si="573"/>
        <v/>
      </c>
      <c r="AE3298" t="str">
        <f t="shared" si="574"/>
        <v/>
      </c>
      <c r="AF3298" t="str">
        <f t="shared" si="575"/>
        <v/>
      </c>
      <c r="AG3298" t="str">
        <f t="shared" si="576"/>
        <v/>
      </c>
      <c r="AH3298" t="str">
        <f t="shared" si="577"/>
        <v/>
      </c>
      <c r="AI3298" t="str">
        <f t="shared" si="578"/>
        <v/>
      </c>
      <c r="AY3298">
        <f t="shared" si="579"/>
        <v>314</v>
      </c>
      <c r="BJ3298" t="str">
        <f>IF(E3298&gt;0,"Nagyobb","Kisebb")</f>
        <v>Kisebb</v>
      </c>
    </row>
    <row r="3299" spans="1:62" x14ac:dyDescent="0.25">
      <c r="AF3299" t="str">
        <f t="shared" si="575"/>
        <v/>
      </c>
      <c r="BJ3299" t="str">
        <f>IF(E3299&gt;0,"Nagyobb","Kisebb")</f>
        <v>Kisebb</v>
      </c>
    </row>
  </sheetData>
  <sortState xmlns:xlrd2="http://schemas.microsoft.com/office/spreadsheetml/2017/richdata2" ref="BL1:BP107">
    <sortCondition descending="1" ref="BP1:BP10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fiuk</cp:lastModifiedBy>
  <dcterms:created xsi:type="dcterms:W3CDTF">2021-01-13T17:35:56Z</dcterms:created>
  <dcterms:modified xsi:type="dcterms:W3CDTF">2021-01-18T17:49:50Z</dcterms:modified>
</cp:coreProperties>
</file>