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tambe/Desktop/"/>
    </mc:Choice>
  </mc:AlternateContent>
  <xr:revisionPtr revIDLastSave="0" documentId="13_ncr:1_{83838244-52E3-4A4B-ADC6-25D9ABB2BB71}" xr6:coauthVersionLast="36" xr6:coauthVersionMax="36" xr10:uidLastSave="{00000000-0000-0000-0000-000000000000}"/>
  <bookViews>
    <workbookView xWindow="6360" yWindow="500" windowWidth="41140" windowHeight="25760" xr2:uid="{00000000-000D-0000-FFFF-FFFF00000000}"/>
  </bookViews>
  <sheets>
    <sheet name="pima-indians-diabetes" sheetId="1" r:id="rId1"/>
  </sheets>
  <definedNames>
    <definedName name="solver_adj" localSheetId="0" hidden="1">'pima-indians-diabetes'!$A$2:$I$2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'pima-indians-diabetes'!$O$2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6" i="1"/>
  <c r="L7" i="1" l="1"/>
  <c r="M7" i="1" s="1"/>
  <c r="Q7" i="1" s="1"/>
  <c r="L8" i="1"/>
  <c r="M8" i="1" s="1"/>
  <c r="Q8" i="1" s="1"/>
  <c r="L9" i="1"/>
  <c r="M9" i="1" s="1"/>
  <c r="Q9" i="1" s="1"/>
  <c r="L10" i="1"/>
  <c r="M10" i="1" s="1"/>
  <c r="Q10" i="1" s="1"/>
  <c r="L11" i="1"/>
  <c r="M11" i="1" s="1"/>
  <c r="Q11" i="1" s="1"/>
  <c r="L12" i="1"/>
  <c r="M12" i="1" s="1"/>
  <c r="Q12" i="1" s="1"/>
  <c r="L13" i="1"/>
  <c r="M13" i="1" s="1"/>
  <c r="Q13" i="1" s="1"/>
  <c r="L14" i="1"/>
  <c r="M14" i="1" s="1"/>
  <c r="Q14" i="1" s="1"/>
  <c r="L15" i="1"/>
  <c r="M15" i="1" s="1"/>
  <c r="Q15" i="1" s="1"/>
  <c r="L16" i="1"/>
  <c r="M16" i="1" s="1"/>
  <c r="Q16" i="1" s="1"/>
  <c r="L17" i="1"/>
  <c r="M17" i="1" s="1"/>
  <c r="Q17" i="1" s="1"/>
  <c r="L18" i="1"/>
  <c r="M18" i="1" s="1"/>
  <c r="Q18" i="1" s="1"/>
  <c r="L19" i="1"/>
  <c r="M19" i="1" s="1"/>
  <c r="Q19" i="1" s="1"/>
  <c r="L20" i="1"/>
  <c r="M20" i="1" s="1"/>
  <c r="Q20" i="1" s="1"/>
  <c r="L21" i="1"/>
  <c r="M21" i="1" s="1"/>
  <c r="Q21" i="1" s="1"/>
  <c r="L22" i="1"/>
  <c r="M22" i="1" s="1"/>
  <c r="Q22" i="1" s="1"/>
  <c r="L23" i="1"/>
  <c r="M23" i="1" s="1"/>
  <c r="Q23" i="1" s="1"/>
  <c r="L24" i="1"/>
  <c r="M24" i="1" s="1"/>
  <c r="Q24" i="1" s="1"/>
  <c r="L25" i="1"/>
  <c r="M25" i="1" s="1"/>
  <c r="Q25" i="1" s="1"/>
  <c r="L26" i="1"/>
  <c r="M26" i="1" s="1"/>
  <c r="Q26" i="1" s="1"/>
  <c r="L27" i="1"/>
  <c r="M27" i="1" s="1"/>
  <c r="Q27" i="1" s="1"/>
  <c r="L28" i="1"/>
  <c r="M28" i="1" s="1"/>
  <c r="Q28" i="1" s="1"/>
  <c r="L29" i="1"/>
  <c r="M29" i="1" s="1"/>
  <c r="Q29" i="1" s="1"/>
  <c r="L30" i="1"/>
  <c r="M30" i="1" s="1"/>
  <c r="Q30" i="1" s="1"/>
  <c r="L31" i="1"/>
  <c r="M31" i="1" s="1"/>
  <c r="Q31" i="1" s="1"/>
  <c r="L32" i="1"/>
  <c r="M32" i="1" s="1"/>
  <c r="Q32" i="1" s="1"/>
  <c r="L33" i="1"/>
  <c r="M33" i="1" s="1"/>
  <c r="Q33" i="1" s="1"/>
  <c r="L34" i="1"/>
  <c r="M34" i="1" s="1"/>
  <c r="Q34" i="1" s="1"/>
  <c r="L35" i="1"/>
  <c r="M35" i="1" s="1"/>
  <c r="Q35" i="1" s="1"/>
  <c r="L36" i="1"/>
  <c r="M36" i="1" s="1"/>
  <c r="Q36" i="1" s="1"/>
  <c r="L37" i="1"/>
  <c r="M37" i="1" s="1"/>
  <c r="Q37" i="1" s="1"/>
  <c r="L38" i="1"/>
  <c r="M38" i="1" s="1"/>
  <c r="Q38" i="1" s="1"/>
  <c r="L39" i="1"/>
  <c r="M39" i="1" s="1"/>
  <c r="Q39" i="1" s="1"/>
  <c r="L40" i="1"/>
  <c r="M40" i="1" s="1"/>
  <c r="Q40" i="1" s="1"/>
  <c r="L41" i="1"/>
  <c r="M41" i="1" s="1"/>
  <c r="Q41" i="1" s="1"/>
  <c r="L42" i="1"/>
  <c r="M42" i="1" s="1"/>
  <c r="Q42" i="1" s="1"/>
  <c r="L43" i="1"/>
  <c r="M43" i="1" s="1"/>
  <c r="Q43" i="1" s="1"/>
  <c r="L44" i="1"/>
  <c r="M44" i="1" s="1"/>
  <c r="Q44" i="1" s="1"/>
  <c r="L45" i="1"/>
  <c r="M45" i="1" s="1"/>
  <c r="Q45" i="1" s="1"/>
  <c r="L46" i="1"/>
  <c r="M46" i="1" s="1"/>
  <c r="Q46" i="1" s="1"/>
  <c r="L47" i="1"/>
  <c r="M47" i="1" s="1"/>
  <c r="Q47" i="1" s="1"/>
  <c r="L48" i="1"/>
  <c r="M48" i="1" s="1"/>
  <c r="Q48" i="1" s="1"/>
  <c r="L49" i="1"/>
  <c r="M49" i="1" s="1"/>
  <c r="Q49" i="1" s="1"/>
  <c r="L50" i="1"/>
  <c r="M50" i="1" s="1"/>
  <c r="Q50" i="1" s="1"/>
  <c r="L51" i="1"/>
  <c r="M51" i="1" s="1"/>
  <c r="Q51" i="1" s="1"/>
  <c r="L52" i="1"/>
  <c r="M52" i="1" s="1"/>
  <c r="Q52" i="1" s="1"/>
  <c r="L53" i="1"/>
  <c r="M53" i="1" s="1"/>
  <c r="Q53" i="1" s="1"/>
  <c r="L54" i="1"/>
  <c r="M54" i="1" s="1"/>
  <c r="Q54" i="1" s="1"/>
  <c r="L55" i="1"/>
  <c r="M55" i="1" s="1"/>
  <c r="Q55" i="1" s="1"/>
  <c r="L56" i="1"/>
  <c r="M56" i="1" s="1"/>
  <c r="Q56" i="1" s="1"/>
  <c r="L57" i="1"/>
  <c r="M57" i="1" s="1"/>
  <c r="Q57" i="1" s="1"/>
  <c r="L58" i="1"/>
  <c r="M58" i="1" s="1"/>
  <c r="Q58" i="1" s="1"/>
  <c r="L59" i="1"/>
  <c r="M59" i="1" s="1"/>
  <c r="Q59" i="1" s="1"/>
  <c r="L60" i="1"/>
  <c r="M60" i="1" s="1"/>
  <c r="Q60" i="1" s="1"/>
  <c r="L61" i="1"/>
  <c r="M61" i="1" s="1"/>
  <c r="Q61" i="1" s="1"/>
  <c r="L62" i="1"/>
  <c r="M62" i="1" s="1"/>
  <c r="Q62" i="1" s="1"/>
  <c r="L63" i="1"/>
  <c r="M63" i="1" s="1"/>
  <c r="Q63" i="1" s="1"/>
  <c r="L64" i="1"/>
  <c r="M64" i="1" s="1"/>
  <c r="Q64" i="1" s="1"/>
  <c r="L65" i="1"/>
  <c r="M65" i="1" s="1"/>
  <c r="Q65" i="1" s="1"/>
  <c r="L66" i="1"/>
  <c r="M66" i="1" s="1"/>
  <c r="Q66" i="1" s="1"/>
  <c r="L67" i="1"/>
  <c r="M67" i="1" s="1"/>
  <c r="Q67" i="1" s="1"/>
  <c r="L68" i="1"/>
  <c r="M68" i="1" s="1"/>
  <c r="Q68" i="1" s="1"/>
  <c r="L69" i="1"/>
  <c r="M69" i="1" s="1"/>
  <c r="Q69" i="1" s="1"/>
  <c r="L70" i="1"/>
  <c r="M70" i="1" s="1"/>
  <c r="Q70" i="1" s="1"/>
  <c r="L71" i="1"/>
  <c r="M71" i="1" s="1"/>
  <c r="Q71" i="1" s="1"/>
  <c r="L72" i="1"/>
  <c r="M72" i="1" s="1"/>
  <c r="Q72" i="1" s="1"/>
  <c r="L73" i="1"/>
  <c r="M73" i="1" s="1"/>
  <c r="Q73" i="1" s="1"/>
  <c r="L74" i="1"/>
  <c r="M74" i="1" s="1"/>
  <c r="Q74" i="1" s="1"/>
  <c r="L75" i="1"/>
  <c r="M75" i="1" s="1"/>
  <c r="Q75" i="1" s="1"/>
  <c r="L76" i="1"/>
  <c r="M76" i="1" s="1"/>
  <c r="Q76" i="1" s="1"/>
  <c r="L77" i="1"/>
  <c r="M77" i="1" s="1"/>
  <c r="Q77" i="1" s="1"/>
  <c r="L78" i="1"/>
  <c r="M78" i="1" s="1"/>
  <c r="Q78" i="1" s="1"/>
  <c r="L79" i="1"/>
  <c r="M79" i="1" s="1"/>
  <c r="Q79" i="1" s="1"/>
  <c r="L80" i="1"/>
  <c r="M80" i="1" s="1"/>
  <c r="Q80" i="1" s="1"/>
  <c r="L81" i="1"/>
  <c r="M81" i="1" s="1"/>
  <c r="Q81" i="1" s="1"/>
  <c r="L82" i="1"/>
  <c r="M82" i="1" s="1"/>
  <c r="Q82" i="1" s="1"/>
  <c r="L83" i="1"/>
  <c r="M83" i="1" s="1"/>
  <c r="Q83" i="1" s="1"/>
  <c r="L84" i="1"/>
  <c r="M84" i="1" s="1"/>
  <c r="Q84" i="1" s="1"/>
  <c r="L85" i="1"/>
  <c r="M85" i="1" s="1"/>
  <c r="Q85" i="1" s="1"/>
  <c r="L86" i="1"/>
  <c r="M86" i="1" s="1"/>
  <c r="Q86" i="1" s="1"/>
  <c r="L87" i="1"/>
  <c r="M87" i="1" s="1"/>
  <c r="Q87" i="1" s="1"/>
  <c r="L88" i="1"/>
  <c r="M88" i="1" s="1"/>
  <c r="Q88" i="1" s="1"/>
  <c r="L89" i="1"/>
  <c r="M89" i="1" s="1"/>
  <c r="Q89" i="1" s="1"/>
  <c r="L90" i="1"/>
  <c r="M90" i="1" s="1"/>
  <c r="Q90" i="1" s="1"/>
  <c r="L91" i="1"/>
  <c r="M91" i="1" s="1"/>
  <c r="Q91" i="1" s="1"/>
  <c r="L92" i="1"/>
  <c r="M92" i="1" s="1"/>
  <c r="Q92" i="1" s="1"/>
  <c r="L93" i="1"/>
  <c r="M93" i="1" s="1"/>
  <c r="Q93" i="1" s="1"/>
  <c r="L94" i="1"/>
  <c r="M94" i="1" s="1"/>
  <c r="Q94" i="1" s="1"/>
  <c r="L95" i="1"/>
  <c r="M95" i="1" s="1"/>
  <c r="Q95" i="1" s="1"/>
  <c r="L96" i="1"/>
  <c r="M96" i="1" s="1"/>
  <c r="Q96" i="1" s="1"/>
  <c r="L97" i="1"/>
  <c r="M97" i="1" s="1"/>
  <c r="Q97" i="1" s="1"/>
  <c r="L98" i="1"/>
  <c r="M98" i="1" s="1"/>
  <c r="Q98" i="1" s="1"/>
  <c r="L99" i="1"/>
  <c r="M99" i="1" s="1"/>
  <c r="Q99" i="1" s="1"/>
  <c r="L100" i="1"/>
  <c r="M100" i="1" s="1"/>
  <c r="Q100" i="1" s="1"/>
  <c r="L101" i="1"/>
  <c r="M101" i="1" s="1"/>
  <c r="Q101" i="1" s="1"/>
  <c r="L102" i="1"/>
  <c r="M102" i="1" s="1"/>
  <c r="Q102" i="1" s="1"/>
  <c r="L103" i="1"/>
  <c r="M103" i="1" s="1"/>
  <c r="Q103" i="1" s="1"/>
  <c r="L104" i="1"/>
  <c r="M104" i="1" s="1"/>
  <c r="Q104" i="1" s="1"/>
  <c r="L105" i="1"/>
  <c r="M105" i="1" s="1"/>
  <c r="Q105" i="1" s="1"/>
  <c r="L106" i="1"/>
  <c r="M106" i="1" s="1"/>
  <c r="Q106" i="1" s="1"/>
  <c r="L107" i="1"/>
  <c r="M107" i="1" s="1"/>
  <c r="Q107" i="1" s="1"/>
  <c r="L108" i="1"/>
  <c r="M108" i="1" s="1"/>
  <c r="Q108" i="1" s="1"/>
  <c r="L109" i="1"/>
  <c r="M109" i="1" s="1"/>
  <c r="Q109" i="1" s="1"/>
  <c r="L110" i="1"/>
  <c r="M110" i="1" s="1"/>
  <c r="Q110" i="1" s="1"/>
  <c r="L111" i="1"/>
  <c r="M111" i="1" s="1"/>
  <c r="Q111" i="1" s="1"/>
  <c r="L112" i="1"/>
  <c r="M112" i="1" s="1"/>
  <c r="Q112" i="1" s="1"/>
  <c r="L113" i="1"/>
  <c r="M113" i="1" s="1"/>
  <c r="Q113" i="1" s="1"/>
  <c r="L114" i="1"/>
  <c r="M114" i="1" s="1"/>
  <c r="Q114" i="1" s="1"/>
  <c r="L115" i="1"/>
  <c r="M115" i="1" s="1"/>
  <c r="Q115" i="1" s="1"/>
  <c r="L116" i="1"/>
  <c r="M116" i="1" s="1"/>
  <c r="Q116" i="1" s="1"/>
  <c r="L117" i="1"/>
  <c r="M117" i="1" s="1"/>
  <c r="Q117" i="1" s="1"/>
  <c r="L118" i="1"/>
  <c r="M118" i="1" s="1"/>
  <c r="Q118" i="1" s="1"/>
  <c r="L119" i="1"/>
  <c r="M119" i="1" s="1"/>
  <c r="Q119" i="1" s="1"/>
  <c r="L120" i="1"/>
  <c r="M120" i="1" s="1"/>
  <c r="Q120" i="1" s="1"/>
  <c r="L121" i="1"/>
  <c r="M121" i="1" s="1"/>
  <c r="Q121" i="1" s="1"/>
  <c r="L122" i="1"/>
  <c r="M122" i="1" s="1"/>
  <c r="Q122" i="1" s="1"/>
  <c r="L123" i="1"/>
  <c r="M123" i="1" s="1"/>
  <c r="Q123" i="1" s="1"/>
  <c r="L124" i="1"/>
  <c r="M124" i="1" s="1"/>
  <c r="Q124" i="1" s="1"/>
  <c r="L125" i="1"/>
  <c r="M125" i="1" s="1"/>
  <c r="Q125" i="1" s="1"/>
  <c r="L126" i="1"/>
  <c r="M126" i="1" s="1"/>
  <c r="Q126" i="1" s="1"/>
  <c r="L127" i="1"/>
  <c r="M127" i="1" s="1"/>
  <c r="Q127" i="1" s="1"/>
  <c r="L128" i="1"/>
  <c r="M128" i="1" s="1"/>
  <c r="Q128" i="1" s="1"/>
  <c r="L129" i="1"/>
  <c r="M129" i="1" s="1"/>
  <c r="Q129" i="1" s="1"/>
  <c r="L130" i="1"/>
  <c r="M130" i="1" s="1"/>
  <c r="Q130" i="1" s="1"/>
  <c r="L131" i="1"/>
  <c r="M131" i="1" s="1"/>
  <c r="Q131" i="1" s="1"/>
  <c r="L132" i="1"/>
  <c r="M132" i="1" s="1"/>
  <c r="Q132" i="1" s="1"/>
  <c r="L133" i="1"/>
  <c r="M133" i="1" s="1"/>
  <c r="Q133" i="1" s="1"/>
  <c r="L134" i="1"/>
  <c r="M134" i="1" s="1"/>
  <c r="Q134" i="1" s="1"/>
  <c r="L135" i="1"/>
  <c r="M135" i="1" s="1"/>
  <c r="Q135" i="1" s="1"/>
  <c r="L136" i="1"/>
  <c r="M136" i="1" s="1"/>
  <c r="Q136" i="1" s="1"/>
  <c r="L137" i="1"/>
  <c r="M137" i="1" s="1"/>
  <c r="Q137" i="1" s="1"/>
  <c r="L138" i="1"/>
  <c r="M138" i="1" s="1"/>
  <c r="Q138" i="1" s="1"/>
  <c r="L139" i="1"/>
  <c r="M139" i="1" s="1"/>
  <c r="Q139" i="1" s="1"/>
  <c r="L140" i="1"/>
  <c r="M140" i="1" s="1"/>
  <c r="Q140" i="1" s="1"/>
  <c r="L141" i="1"/>
  <c r="M141" i="1" s="1"/>
  <c r="Q141" i="1" s="1"/>
  <c r="L142" i="1"/>
  <c r="M142" i="1" s="1"/>
  <c r="Q142" i="1" s="1"/>
  <c r="L143" i="1"/>
  <c r="M143" i="1" s="1"/>
  <c r="Q143" i="1" s="1"/>
  <c r="L144" i="1"/>
  <c r="M144" i="1" s="1"/>
  <c r="Q144" i="1" s="1"/>
  <c r="L145" i="1"/>
  <c r="M145" i="1" s="1"/>
  <c r="Q145" i="1" s="1"/>
  <c r="L146" i="1"/>
  <c r="M146" i="1" s="1"/>
  <c r="Q146" i="1" s="1"/>
  <c r="L147" i="1"/>
  <c r="M147" i="1" s="1"/>
  <c r="Q147" i="1" s="1"/>
  <c r="L148" i="1"/>
  <c r="M148" i="1" s="1"/>
  <c r="Q148" i="1" s="1"/>
  <c r="L149" i="1"/>
  <c r="M149" i="1" s="1"/>
  <c r="Q149" i="1" s="1"/>
  <c r="L150" i="1"/>
  <c r="M150" i="1" s="1"/>
  <c r="Q150" i="1" s="1"/>
  <c r="L151" i="1"/>
  <c r="M151" i="1" s="1"/>
  <c r="Q151" i="1" s="1"/>
  <c r="L152" i="1"/>
  <c r="M152" i="1" s="1"/>
  <c r="Q152" i="1" s="1"/>
  <c r="L153" i="1"/>
  <c r="M153" i="1" s="1"/>
  <c r="Q153" i="1" s="1"/>
  <c r="L154" i="1"/>
  <c r="M154" i="1" s="1"/>
  <c r="Q154" i="1" s="1"/>
  <c r="L155" i="1"/>
  <c r="M155" i="1" s="1"/>
  <c r="Q155" i="1" s="1"/>
  <c r="L156" i="1"/>
  <c r="M156" i="1" s="1"/>
  <c r="Q156" i="1" s="1"/>
  <c r="L157" i="1"/>
  <c r="M157" i="1" s="1"/>
  <c r="Q157" i="1" s="1"/>
  <c r="L158" i="1"/>
  <c r="M158" i="1" s="1"/>
  <c r="Q158" i="1" s="1"/>
  <c r="L159" i="1"/>
  <c r="M159" i="1" s="1"/>
  <c r="Q159" i="1" s="1"/>
  <c r="L160" i="1"/>
  <c r="M160" i="1" s="1"/>
  <c r="Q160" i="1" s="1"/>
  <c r="L161" i="1"/>
  <c r="M161" i="1" s="1"/>
  <c r="Q161" i="1" s="1"/>
  <c r="L162" i="1"/>
  <c r="M162" i="1" s="1"/>
  <c r="Q162" i="1" s="1"/>
  <c r="L163" i="1"/>
  <c r="M163" i="1" s="1"/>
  <c r="Q163" i="1" s="1"/>
  <c r="L164" i="1"/>
  <c r="M164" i="1" s="1"/>
  <c r="Q164" i="1" s="1"/>
  <c r="L165" i="1"/>
  <c r="M165" i="1" s="1"/>
  <c r="Q165" i="1" s="1"/>
  <c r="L166" i="1"/>
  <c r="M166" i="1" s="1"/>
  <c r="Q166" i="1" s="1"/>
  <c r="L167" i="1"/>
  <c r="M167" i="1" s="1"/>
  <c r="Q167" i="1" s="1"/>
  <c r="L168" i="1"/>
  <c r="M168" i="1" s="1"/>
  <c r="Q168" i="1" s="1"/>
  <c r="L169" i="1"/>
  <c r="M169" i="1" s="1"/>
  <c r="Q169" i="1" s="1"/>
  <c r="L170" i="1"/>
  <c r="M170" i="1" s="1"/>
  <c r="Q170" i="1" s="1"/>
  <c r="L171" i="1"/>
  <c r="M171" i="1" s="1"/>
  <c r="Q171" i="1" s="1"/>
  <c r="L172" i="1"/>
  <c r="M172" i="1" s="1"/>
  <c r="Q172" i="1" s="1"/>
  <c r="L173" i="1"/>
  <c r="M173" i="1" s="1"/>
  <c r="Q173" i="1" s="1"/>
  <c r="L174" i="1"/>
  <c r="M174" i="1" s="1"/>
  <c r="Q174" i="1" s="1"/>
  <c r="L175" i="1"/>
  <c r="M175" i="1" s="1"/>
  <c r="Q175" i="1" s="1"/>
  <c r="L176" i="1"/>
  <c r="M176" i="1" s="1"/>
  <c r="Q176" i="1" s="1"/>
  <c r="L177" i="1"/>
  <c r="M177" i="1" s="1"/>
  <c r="Q177" i="1" s="1"/>
  <c r="L178" i="1"/>
  <c r="M178" i="1" s="1"/>
  <c r="Q178" i="1" s="1"/>
  <c r="L179" i="1"/>
  <c r="M179" i="1" s="1"/>
  <c r="Q179" i="1" s="1"/>
  <c r="L180" i="1"/>
  <c r="M180" i="1" s="1"/>
  <c r="Q180" i="1" s="1"/>
  <c r="L181" i="1"/>
  <c r="M181" i="1" s="1"/>
  <c r="Q181" i="1" s="1"/>
  <c r="L182" i="1"/>
  <c r="M182" i="1" s="1"/>
  <c r="Q182" i="1" s="1"/>
  <c r="L183" i="1"/>
  <c r="M183" i="1" s="1"/>
  <c r="Q183" i="1" s="1"/>
  <c r="L184" i="1"/>
  <c r="M184" i="1" s="1"/>
  <c r="Q184" i="1" s="1"/>
  <c r="L185" i="1"/>
  <c r="M185" i="1" s="1"/>
  <c r="Q185" i="1" s="1"/>
  <c r="L186" i="1"/>
  <c r="M186" i="1" s="1"/>
  <c r="Q186" i="1" s="1"/>
  <c r="L187" i="1"/>
  <c r="M187" i="1" s="1"/>
  <c r="Q187" i="1" s="1"/>
  <c r="L188" i="1"/>
  <c r="M188" i="1" s="1"/>
  <c r="Q188" i="1" s="1"/>
  <c r="L189" i="1"/>
  <c r="M189" i="1" s="1"/>
  <c r="Q189" i="1" s="1"/>
  <c r="L190" i="1"/>
  <c r="M190" i="1" s="1"/>
  <c r="Q190" i="1" s="1"/>
  <c r="L191" i="1"/>
  <c r="M191" i="1" s="1"/>
  <c r="Q191" i="1" s="1"/>
  <c r="L192" i="1"/>
  <c r="M192" i="1" s="1"/>
  <c r="Q192" i="1" s="1"/>
  <c r="L193" i="1"/>
  <c r="M193" i="1" s="1"/>
  <c r="Q193" i="1" s="1"/>
  <c r="L194" i="1"/>
  <c r="M194" i="1" s="1"/>
  <c r="Q194" i="1" s="1"/>
  <c r="L195" i="1"/>
  <c r="M195" i="1" s="1"/>
  <c r="Q195" i="1" s="1"/>
  <c r="L196" i="1"/>
  <c r="M196" i="1" s="1"/>
  <c r="Q196" i="1" s="1"/>
  <c r="L197" i="1"/>
  <c r="M197" i="1" s="1"/>
  <c r="Q197" i="1" s="1"/>
  <c r="L198" i="1"/>
  <c r="M198" i="1" s="1"/>
  <c r="Q198" i="1" s="1"/>
  <c r="L199" i="1"/>
  <c r="M199" i="1" s="1"/>
  <c r="Q199" i="1" s="1"/>
  <c r="L200" i="1"/>
  <c r="M200" i="1" s="1"/>
  <c r="Q200" i="1" s="1"/>
  <c r="L201" i="1"/>
  <c r="M201" i="1" s="1"/>
  <c r="Q201" i="1" s="1"/>
  <c r="L202" i="1"/>
  <c r="M202" i="1" s="1"/>
  <c r="Q202" i="1" s="1"/>
  <c r="L203" i="1"/>
  <c r="M203" i="1" s="1"/>
  <c r="Q203" i="1" s="1"/>
  <c r="L204" i="1"/>
  <c r="M204" i="1" s="1"/>
  <c r="Q204" i="1" s="1"/>
  <c r="L205" i="1"/>
  <c r="M205" i="1" s="1"/>
  <c r="Q205" i="1" s="1"/>
  <c r="L206" i="1"/>
  <c r="M206" i="1" s="1"/>
  <c r="Q206" i="1" s="1"/>
  <c r="L207" i="1"/>
  <c r="M207" i="1" s="1"/>
  <c r="Q207" i="1" s="1"/>
  <c r="L208" i="1"/>
  <c r="M208" i="1" s="1"/>
  <c r="Q208" i="1" s="1"/>
  <c r="L209" i="1"/>
  <c r="M209" i="1" s="1"/>
  <c r="Q209" i="1" s="1"/>
  <c r="L210" i="1"/>
  <c r="M210" i="1" s="1"/>
  <c r="Q210" i="1" s="1"/>
  <c r="L211" i="1"/>
  <c r="M211" i="1" s="1"/>
  <c r="Q211" i="1" s="1"/>
  <c r="L212" i="1"/>
  <c r="M212" i="1" s="1"/>
  <c r="Q212" i="1" s="1"/>
  <c r="L213" i="1"/>
  <c r="M213" i="1" s="1"/>
  <c r="Q213" i="1" s="1"/>
  <c r="L214" i="1"/>
  <c r="M214" i="1" s="1"/>
  <c r="Q214" i="1" s="1"/>
  <c r="L215" i="1"/>
  <c r="M215" i="1" s="1"/>
  <c r="Q215" i="1" s="1"/>
  <c r="L216" i="1"/>
  <c r="M216" i="1" s="1"/>
  <c r="Q216" i="1" s="1"/>
  <c r="L217" i="1"/>
  <c r="M217" i="1" s="1"/>
  <c r="Q217" i="1" s="1"/>
  <c r="L218" i="1"/>
  <c r="M218" i="1" s="1"/>
  <c r="Q218" i="1" s="1"/>
  <c r="L219" i="1"/>
  <c r="M219" i="1" s="1"/>
  <c r="Q219" i="1" s="1"/>
  <c r="L220" i="1"/>
  <c r="M220" i="1" s="1"/>
  <c r="Q220" i="1" s="1"/>
  <c r="L221" i="1"/>
  <c r="M221" i="1" s="1"/>
  <c r="Q221" i="1" s="1"/>
  <c r="L222" i="1"/>
  <c r="M222" i="1" s="1"/>
  <c r="Q222" i="1" s="1"/>
  <c r="L223" i="1"/>
  <c r="M223" i="1" s="1"/>
  <c r="Q223" i="1" s="1"/>
  <c r="L224" i="1"/>
  <c r="M224" i="1" s="1"/>
  <c r="Q224" i="1" s="1"/>
  <c r="L225" i="1"/>
  <c r="M225" i="1" s="1"/>
  <c r="Q225" i="1" s="1"/>
  <c r="L226" i="1"/>
  <c r="M226" i="1" s="1"/>
  <c r="Q226" i="1" s="1"/>
  <c r="L227" i="1"/>
  <c r="M227" i="1" s="1"/>
  <c r="Q227" i="1" s="1"/>
  <c r="L228" i="1"/>
  <c r="M228" i="1" s="1"/>
  <c r="Q228" i="1" s="1"/>
  <c r="L229" i="1"/>
  <c r="M229" i="1" s="1"/>
  <c r="Q229" i="1" s="1"/>
  <c r="L230" i="1"/>
  <c r="M230" i="1" s="1"/>
  <c r="Q230" i="1" s="1"/>
  <c r="L231" i="1"/>
  <c r="M231" i="1" s="1"/>
  <c r="Q231" i="1" s="1"/>
  <c r="L232" i="1"/>
  <c r="M232" i="1" s="1"/>
  <c r="Q232" i="1" s="1"/>
  <c r="L233" i="1"/>
  <c r="M233" i="1" s="1"/>
  <c r="Q233" i="1" s="1"/>
  <c r="L234" i="1"/>
  <c r="M234" i="1" s="1"/>
  <c r="Q234" i="1" s="1"/>
  <c r="L235" i="1"/>
  <c r="M235" i="1" s="1"/>
  <c r="Q235" i="1" s="1"/>
  <c r="L236" i="1"/>
  <c r="M236" i="1" s="1"/>
  <c r="Q236" i="1" s="1"/>
  <c r="L237" i="1"/>
  <c r="M237" i="1" s="1"/>
  <c r="Q237" i="1" s="1"/>
  <c r="L238" i="1"/>
  <c r="M238" i="1" s="1"/>
  <c r="Q238" i="1" s="1"/>
  <c r="L239" i="1"/>
  <c r="M239" i="1" s="1"/>
  <c r="Q239" i="1" s="1"/>
  <c r="L240" i="1"/>
  <c r="M240" i="1" s="1"/>
  <c r="Q240" i="1" s="1"/>
  <c r="L241" i="1"/>
  <c r="M241" i="1" s="1"/>
  <c r="Q241" i="1" s="1"/>
  <c r="L242" i="1"/>
  <c r="M242" i="1" s="1"/>
  <c r="Q242" i="1" s="1"/>
  <c r="L243" i="1"/>
  <c r="M243" i="1" s="1"/>
  <c r="Q243" i="1" s="1"/>
  <c r="L244" i="1"/>
  <c r="M244" i="1" s="1"/>
  <c r="Q244" i="1" s="1"/>
  <c r="L245" i="1"/>
  <c r="M245" i="1" s="1"/>
  <c r="Q245" i="1" s="1"/>
  <c r="L246" i="1"/>
  <c r="M246" i="1" s="1"/>
  <c r="Q246" i="1" s="1"/>
  <c r="L247" i="1"/>
  <c r="M247" i="1" s="1"/>
  <c r="Q247" i="1" s="1"/>
  <c r="L248" i="1"/>
  <c r="M248" i="1" s="1"/>
  <c r="Q248" i="1" s="1"/>
  <c r="L249" i="1"/>
  <c r="M249" i="1" s="1"/>
  <c r="Q249" i="1" s="1"/>
  <c r="L250" i="1"/>
  <c r="M250" i="1" s="1"/>
  <c r="Q250" i="1" s="1"/>
  <c r="L251" i="1"/>
  <c r="M251" i="1" s="1"/>
  <c r="Q251" i="1" s="1"/>
  <c r="L252" i="1"/>
  <c r="M252" i="1" s="1"/>
  <c r="Q252" i="1" s="1"/>
  <c r="L253" i="1"/>
  <c r="M253" i="1" s="1"/>
  <c r="Q253" i="1" s="1"/>
  <c r="L254" i="1"/>
  <c r="M254" i="1" s="1"/>
  <c r="Q254" i="1" s="1"/>
  <c r="L255" i="1"/>
  <c r="M255" i="1" s="1"/>
  <c r="Q255" i="1" s="1"/>
  <c r="L256" i="1"/>
  <c r="M256" i="1" s="1"/>
  <c r="Q256" i="1" s="1"/>
  <c r="L257" i="1"/>
  <c r="M257" i="1" s="1"/>
  <c r="Q257" i="1" s="1"/>
  <c r="L258" i="1"/>
  <c r="M258" i="1" s="1"/>
  <c r="Q258" i="1" s="1"/>
  <c r="L259" i="1"/>
  <c r="M259" i="1" s="1"/>
  <c r="Q259" i="1" s="1"/>
  <c r="L260" i="1"/>
  <c r="M260" i="1" s="1"/>
  <c r="Q260" i="1" s="1"/>
  <c r="L261" i="1"/>
  <c r="M261" i="1" s="1"/>
  <c r="Q261" i="1" s="1"/>
  <c r="L262" i="1"/>
  <c r="M262" i="1" s="1"/>
  <c r="Q262" i="1" s="1"/>
  <c r="L263" i="1"/>
  <c r="M263" i="1" s="1"/>
  <c r="Q263" i="1" s="1"/>
  <c r="L264" i="1"/>
  <c r="M264" i="1" s="1"/>
  <c r="Q264" i="1" s="1"/>
  <c r="L265" i="1"/>
  <c r="M265" i="1" s="1"/>
  <c r="Q265" i="1" s="1"/>
  <c r="L266" i="1"/>
  <c r="M266" i="1" s="1"/>
  <c r="Q266" i="1" s="1"/>
  <c r="L267" i="1"/>
  <c r="M267" i="1" s="1"/>
  <c r="Q267" i="1" s="1"/>
  <c r="L268" i="1"/>
  <c r="M268" i="1" s="1"/>
  <c r="Q268" i="1" s="1"/>
  <c r="L269" i="1"/>
  <c r="M269" i="1" s="1"/>
  <c r="Q269" i="1" s="1"/>
  <c r="L270" i="1"/>
  <c r="M270" i="1" s="1"/>
  <c r="Q270" i="1" s="1"/>
  <c r="L271" i="1"/>
  <c r="M271" i="1" s="1"/>
  <c r="Q271" i="1" s="1"/>
  <c r="L272" i="1"/>
  <c r="M272" i="1" s="1"/>
  <c r="Q272" i="1" s="1"/>
  <c r="L273" i="1"/>
  <c r="M273" i="1" s="1"/>
  <c r="Q273" i="1" s="1"/>
  <c r="L274" i="1"/>
  <c r="M274" i="1" s="1"/>
  <c r="Q274" i="1" s="1"/>
  <c r="L275" i="1"/>
  <c r="M275" i="1" s="1"/>
  <c r="Q275" i="1" s="1"/>
  <c r="L276" i="1"/>
  <c r="M276" i="1" s="1"/>
  <c r="Q276" i="1" s="1"/>
  <c r="L277" i="1"/>
  <c r="M277" i="1" s="1"/>
  <c r="Q277" i="1" s="1"/>
  <c r="L278" i="1"/>
  <c r="M278" i="1" s="1"/>
  <c r="Q278" i="1" s="1"/>
  <c r="L279" i="1"/>
  <c r="M279" i="1" s="1"/>
  <c r="Q279" i="1" s="1"/>
  <c r="L280" i="1"/>
  <c r="M280" i="1" s="1"/>
  <c r="Q280" i="1" s="1"/>
  <c r="L281" i="1"/>
  <c r="M281" i="1" s="1"/>
  <c r="Q281" i="1" s="1"/>
  <c r="L282" i="1"/>
  <c r="M282" i="1" s="1"/>
  <c r="Q282" i="1" s="1"/>
  <c r="L283" i="1"/>
  <c r="M283" i="1" s="1"/>
  <c r="Q283" i="1" s="1"/>
  <c r="L284" i="1"/>
  <c r="M284" i="1" s="1"/>
  <c r="Q284" i="1" s="1"/>
  <c r="L285" i="1"/>
  <c r="M285" i="1" s="1"/>
  <c r="Q285" i="1" s="1"/>
  <c r="L286" i="1"/>
  <c r="M286" i="1" s="1"/>
  <c r="Q286" i="1" s="1"/>
  <c r="L287" i="1"/>
  <c r="M287" i="1" s="1"/>
  <c r="Q287" i="1" s="1"/>
  <c r="L288" i="1"/>
  <c r="M288" i="1" s="1"/>
  <c r="Q288" i="1" s="1"/>
  <c r="L289" i="1"/>
  <c r="M289" i="1" s="1"/>
  <c r="Q289" i="1" s="1"/>
  <c r="L290" i="1"/>
  <c r="M290" i="1" s="1"/>
  <c r="Q290" i="1" s="1"/>
  <c r="L291" i="1"/>
  <c r="M291" i="1" s="1"/>
  <c r="Q291" i="1" s="1"/>
  <c r="L292" i="1"/>
  <c r="M292" i="1" s="1"/>
  <c r="Q292" i="1" s="1"/>
  <c r="L293" i="1"/>
  <c r="M293" i="1" s="1"/>
  <c r="Q293" i="1" s="1"/>
  <c r="L294" i="1"/>
  <c r="M294" i="1" s="1"/>
  <c r="Q294" i="1" s="1"/>
  <c r="L295" i="1"/>
  <c r="M295" i="1" s="1"/>
  <c r="Q295" i="1" s="1"/>
  <c r="L296" i="1"/>
  <c r="M296" i="1" s="1"/>
  <c r="Q296" i="1" s="1"/>
  <c r="L297" i="1"/>
  <c r="M297" i="1" s="1"/>
  <c r="Q297" i="1" s="1"/>
  <c r="L298" i="1"/>
  <c r="M298" i="1" s="1"/>
  <c r="Q298" i="1" s="1"/>
  <c r="L299" i="1"/>
  <c r="M299" i="1" s="1"/>
  <c r="Q299" i="1" s="1"/>
  <c r="L300" i="1"/>
  <c r="M300" i="1" s="1"/>
  <c r="Q300" i="1" s="1"/>
  <c r="L301" i="1"/>
  <c r="M301" i="1" s="1"/>
  <c r="Q301" i="1" s="1"/>
  <c r="L302" i="1"/>
  <c r="M302" i="1" s="1"/>
  <c r="Q302" i="1" s="1"/>
  <c r="L303" i="1"/>
  <c r="M303" i="1" s="1"/>
  <c r="Q303" i="1" s="1"/>
  <c r="L304" i="1"/>
  <c r="M304" i="1" s="1"/>
  <c r="Q304" i="1" s="1"/>
  <c r="L305" i="1"/>
  <c r="M305" i="1" s="1"/>
  <c r="Q305" i="1" s="1"/>
  <c r="L306" i="1"/>
  <c r="M306" i="1" s="1"/>
  <c r="Q306" i="1" s="1"/>
  <c r="L307" i="1"/>
  <c r="M307" i="1" s="1"/>
  <c r="Q307" i="1" s="1"/>
  <c r="L308" i="1"/>
  <c r="M308" i="1" s="1"/>
  <c r="Q308" i="1" s="1"/>
  <c r="L309" i="1"/>
  <c r="M309" i="1" s="1"/>
  <c r="Q309" i="1" s="1"/>
  <c r="L310" i="1"/>
  <c r="M310" i="1" s="1"/>
  <c r="Q310" i="1" s="1"/>
  <c r="L311" i="1"/>
  <c r="M311" i="1" s="1"/>
  <c r="Q311" i="1" s="1"/>
  <c r="L312" i="1"/>
  <c r="M312" i="1" s="1"/>
  <c r="Q312" i="1" s="1"/>
  <c r="L313" i="1"/>
  <c r="M313" i="1" s="1"/>
  <c r="Q313" i="1" s="1"/>
  <c r="L314" i="1"/>
  <c r="M314" i="1" s="1"/>
  <c r="Q314" i="1" s="1"/>
  <c r="L315" i="1"/>
  <c r="M315" i="1" s="1"/>
  <c r="Q315" i="1" s="1"/>
  <c r="L316" i="1"/>
  <c r="M316" i="1" s="1"/>
  <c r="Q316" i="1" s="1"/>
  <c r="L317" i="1"/>
  <c r="M317" i="1" s="1"/>
  <c r="Q317" i="1" s="1"/>
  <c r="L318" i="1"/>
  <c r="M318" i="1" s="1"/>
  <c r="Q318" i="1" s="1"/>
  <c r="L319" i="1"/>
  <c r="M319" i="1" s="1"/>
  <c r="Q319" i="1" s="1"/>
  <c r="L320" i="1"/>
  <c r="M320" i="1" s="1"/>
  <c r="Q320" i="1" s="1"/>
  <c r="L321" i="1"/>
  <c r="M321" i="1" s="1"/>
  <c r="Q321" i="1" s="1"/>
  <c r="L322" i="1"/>
  <c r="M322" i="1" s="1"/>
  <c r="Q322" i="1" s="1"/>
  <c r="L323" i="1"/>
  <c r="M323" i="1" s="1"/>
  <c r="Q323" i="1" s="1"/>
  <c r="L324" i="1"/>
  <c r="M324" i="1" s="1"/>
  <c r="Q324" i="1" s="1"/>
  <c r="L325" i="1"/>
  <c r="M325" i="1" s="1"/>
  <c r="Q325" i="1" s="1"/>
  <c r="L326" i="1"/>
  <c r="M326" i="1" s="1"/>
  <c r="Q326" i="1" s="1"/>
  <c r="L327" i="1"/>
  <c r="M327" i="1" s="1"/>
  <c r="Q327" i="1" s="1"/>
  <c r="L328" i="1"/>
  <c r="M328" i="1" s="1"/>
  <c r="Q328" i="1" s="1"/>
  <c r="L329" i="1"/>
  <c r="M329" i="1" s="1"/>
  <c r="Q329" i="1" s="1"/>
  <c r="L330" i="1"/>
  <c r="M330" i="1" s="1"/>
  <c r="Q330" i="1" s="1"/>
  <c r="L331" i="1"/>
  <c r="M331" i="1" s="1"/>
  <c r="Q331" i="1" s="1"/>
  <c r="L332" i="1"/>
  <c r="M332" i="1" s="1"/>
  <c r="Q332" i="1" s="1"/>
  <c r="L333" i="1"/>
  <c r="M333" i="1" s="1"/>
  <c r="Q333" i="1" s="1"/>
  <c r="L334" i="1"/>
  <c r="M334" i="1" s="1"/>
  <c r="Q334" i="1" s="1"/>
  <c r="L335" i="1"/>
  <c r="M335" i="1" s="1"/>
  <c r="Q335" i="1" s="1"/>
  <c r="L336" i="1"/>
  <c r="M336" i="1" s="1"/>
  <c r="Q336" i="1" s="1"/>
  <c r="L337" i="1"/>
  <c r="M337" i="1" s="1"/>
  <c r="Q337" i="1" s="1"/>
  <c r="L338" i="1"/>
  <c r="M338" i="1" s="1"/>
  <c r="Q338" i="1" s="1"/>
  <c r="L339" i="1"/>
  <c r="M339" i="1" s="1"/>
  <c r="Q339" i="1" s="1"/>
  <c r="L340" i="1"/>
  <c r="M340" i="1" s="1"/>
  <c r="Q340" i="1" s="1"/>
  <c r="L341" i="1"/>
  <c r="M341" i="1" s="1"/>
  <c r="Q341" i="1" s="1"/>
  <c r="L342" i="1"/>
  <c r="M342" i="1" s="1"/>
  <c r="Q342" i="1" s="1"/>
  <c r="L343" i="1"/>
  <c r="M343" i="1" s="1"/>
  <c r="Q343" i="1" s="1"/>
  <c r="L344" i="1"/>
  <c r="M344" i="1" s="1"/>
  <c r="Q344" i="1" s="1"/>
  <c r="L345" i="1"/>
  <c r="M345" i="1" s="1"/>
  <c r="Q345" i="1" s="1"/>
  <c r="L346" i="1"/>
  <c r="M346" i="1" s="1"/>
  <c r="Q346" i="1" s="1"/>
  <c r="L347" i="1"/>
  <c r="M347" i="1" s="1"/>
  <c r="Q347" i="1" s="1"/>
  <c r="L348" i="1"/>
  <c r="M348" i="1" s="1"/>
  <c r="Q348" i="1" s="1"/>
  <c r="L349" i="1"/>
  <c r="M349" i="1" s="1"/>
  <c r="Q349" i="1" s="1"/>
  <c r="L350" i="1"/>
  <c r="M350" i="1" s="1"/>
  <c r="Q350" i="1" s="1"/>
  <c r="L351" i="1"/>
  <c r="M351" i="1" s="1"/>
  <c r="Q351" i="1" s="1"/>
  <c r="L352" i="1"/>
  <c r="M352" i="1" s="1"/>
  <c r="Q352" i="1" s="1"/>
  <c r="L353" i="1"/>
  <c r="M353" i="1" s="1"/>
  <c r="Q353" i="1" s="1"/>
  <c r="L354" i="1"/>
  <c r="M354" i="1" s="1"/>
  <c r="Q354" i="1" s="1"/>
  <c r="L355" i="1"/>
  <c r="M355" i="1" s="1"/>
  <c r="Q355" i="1" s="1"/>
  <c r="L356" i="1"/>
  <c r="M356" i="1" s="1"/>
  <c r="Q356" i="1" s="1"/>
  <c r="L357" i="1"/>
  <c r="M357" i="1" s="1"/>
  <c r="Q357" i="1" s="1"/>
  <c r="L358" i="1"/>
  <c r="M358" i="1" s="1"/>
  <c r="Q358" i="1" s="1"/>
  <c r="L359" i="1"/>
  <c r="M359" i="1" s="1"/>
  <c r="Q359" i="1" s="1"/>
  <c r="L360" i="1"/>
  <c r="M360" i="1" s="1"/>
  <c r="Q360" i="1" s="1"/>
  <c r="L361" i="1"/>
  <c r="M361" i="1" s="1"/>
  <c r="Q361" i="1" s="1"/>
  <c r="L362" i="1"/>
  <c r="M362" i="1" s="1"/>
  <c r="Q362" i="1" s="1"/>
  <c r="L363" i="1"/>
  <c r="M363" i="1" s="1"/>
  <c r="Q363" i="1" s="1"/>
  <c r="L364" i="1"/>
  <c r="M364" i="1" s="1"/>
  <c r="Q364" i="1" s="1"/>
  <c r="L365" i="1"/>
  <c r="M365" i="1" s="1"/>
  <c r="Q365" i="1" s="1"/>
  <c r="L366" i="1"/>
  <c r="M366" i="1" s="1"/>
  <c r="Q366" i="1" s="1"/>
  <c r="L367" i="1"/>
  <c r="M367" i="1" s="1"/>
  <c r="Q367" i="1" s="1"/>
  <c r="L368" i="1"/>
  <c r="M368" i="1" s="1"/>
  <c r="Q368" i="1" s="1"/>
  <c r="L369" i="1"/>
  <c r="M369" i="1" s="1"/>
  <c r="Q369" i="1" s="1"/>
  <c r="L370" i="1"/>
  <c r="M370" i="1" s="1"/>
  <c r="Q370" i="1" s="1"/>
  <c r="L371" i="1"/>
  <c r="M371" i="1" s="1"/>
  <c r="Q371" i="1" s="1"/>
  <c r="L372" i="1"/>
  <c r="M372" i="1" s="1"/>
  <c r="Q372" i="1" s="1"/>
  <c r="L373" i="1"/>
  <c r="M373" i="1" s="1"/>
  <c r="Q373" i="1" s="1"/>
  <c r="L374" i="1"/>
  <c r="M374" i="1" s="1"/>
  <c r="Q374" i="1" s="1"/>
  <c r="L375" i="1"/>
  <c r="M375" i="1" s="1"/>
  <c r="Q375" i="1" s="1"/>
  <c r="L376" i="1"/>
  <c r="M376" i="1" s="1"/>
  <c r="Q376" i="1" s="1"/>
  <c r="L377" i="1"/>
  <c r="M377" i="1" s="1"/>
  <c r="Q377" i="1" s="1"/>
  <c r="L378" i="1"/>
  <c r="M378" i="1" s="1"/>
  <c r="Q378" i="1" s="1"/>
  <c r="L379" i="1"/>
  <c r="M379" i="1" s="1"/>
  <c r="Q379" i="1" s="1"/>
  <c r="L380" i="1"/>
  <c r="M380" i="1" s="1"/>
  <c r="Q380" i="1" s="1"/>
  <c r="L381" i="1"/>
  <c r="M381" i="1" s="1"/>
  <c r="Q381" i="1" s="1"/>
  <c r="L382" i="1"/>
  <c r="M382" i="1" s="1"/>
  <c r="Q382" i="1" s="1"/>
  <c r="L383" i="1"/>
  <c r="M383" i="1" s="1"/>
  <c r="Q383" i="1" s="1"/>
  <c r="L384" i="1"/>
  <c r="M384" i="1" s="1"/>
  <c r="Q384" i="1" s="1"/>
  <c r="L385" i="1"/>
  <c r="M385" i="1" s="1"/>
  <c r="Q385" i="1" s="1"/>
  <c r="L386" i="1"/>
  <c r="M386" i="1" s="1"/>
  <c r="Q386" i="1" s="1"/>
  <c r="L387" i="1"/>
  <c r="M387" i="1" s="1"/>
  <c r="Q387" i="1" s="1"/>
  <c r="L388" i="1"/>
  <c r="M388" i="1" s="1"/>
  <c r="Q388" i="1" s="1"/>
  <c r="L389" i="1"/>
  <c r="M389" i="1" s="1"/>
  <c r="Q389" i="1" s="1"/>
  <c r="L390" i="1"/>
  <c r="M390" i="1" s="1"/>
  <c r="Q390" i="1" s="1"/>
  <c r="L391" i="1"/>
  <c r="M391" i="1" s="1"/>
  <c r="Q391" i="1" s="1"/>
  <c r="L392" i="1"/>
  <c r="M392" i="1" s="1"/>
  <c r="Q392" i="1" s="1"/>
  <c r="L393" i="1"/>
  <c r="M393" i="1" s="1"/>
  <c r="Q393" i="1" s="1"/>
  <c r="L394" i="1"/>
  <c r="M394" i="1" s="1"/>
  <c r="Q394" i="1" s="1"/>
  <c r="L395" i="1"/>
  <c r="M395" i="1" s="1"/>
  <c r="Q395" i="1" s="1"/>
  <c r="L396" i="1"/>
  <c r="M396" i="1" s="1"/>
  <c r="Q396" i="1" s="1"/>
  <c r="L397" i="1"/>
  <c r="M397" i="1" s="1"/>
  <c r="Q397" i="1" s="1"/>
  <c r="L398" i="1"/>
  <c r="M398" i="1" s="1"/>
  <c r="Q398" i="1" s="1"/>
  <c r="L399" i="1"/>
  <c r="M399" i="1" s="1"/>
  <c r="Q399" i="1" s="1"/>
  <c r="L400" i="1"/>
  <c r="M400" i="1" s="1"/>
  <c r="Q400" i="1" s="1"/>
  <c r="L401" i="1"/>
  <c r="M401" i="1" s="1"/>
  <c r="Q401" i="1" s="1"/>
  <c r="L402" i="1"/>
  <c r="M402" i="1" s="1"/>
  <c r="Q402" i="1" s="1"/>
  <c r="L403" i="1"/>
  <c r="M403" i="1" s="1"/>
  <c r="Q403" i="1" s="1"/>
  <c r="L404" i="1"/>
  <c r="M404" i="1" s="1"/>
  <c r="Q404" i="1" s="1"/>
  <c r="L405" i="1"/>
  <c r="M405" i="1" s="1"/>
  <c r="Q405" i="1" s="1"/>
  <c r="L406" i="1"/>
  <c r="M406" i="1" s="1"/>
  <c r="Q406" i="1" s="1"/>
  <c r="L407" i="1"/>
  <c r="M407" i="1" s="1"/>
  <c r="Q407" i="1" s="1"/>
  <c r="L408" i="1"/>
  <c r="M408" i="1" s="1"/>
  <c r="Q408" i="1" s="1"/>
  <c r="L409" i="1"/>
  <c r="M409" i="1" s="1"/>
  <c r="Q409" i="1" s="1"/>
  <c r="L410" i="1"/>
  <c r="M410" i="1" s="1"/>
  <c r="Q410" i="1" s="1"/>
  <c r="L411" i="1"/>
  <c r="M411" i="1" s="1"/>
  <c r="Q411" i="1" s="1"/>
  <c r="L412" i="1"/>
  <c r="M412" i="1" s="1"/>
  <c r="Q412" i="1" s="1"/>
  <c r="L413" i="1"/>
  <c r="M413" i="1" s="1"/>
  <c r="Q413" i="1" s="1"/>
  <c r="L414" i="1"/>
  <c r="M414" i="1" s="1"/>
  <c r="Q414" i="1" s="1"/>
  <c r="L415" i="1"/>
  <c r="M415" i="1" s="1"/>
  <c r="Q415" i="1" s="1"/>
  <c r="L416" i="1"/>
  <c r="M416" i="1" s="1"/>
  <c r="Q416" i="1" s="1"/>
  <c r="L417" i="1"/>
  <c r="M417" i="1" s="1"/>
  <c r="Q417" i="1" s="1"/>
  <c r="L418" i="1"/>
  <c r="M418" i="1" s="1"/>
  <c r="Q418" i="1" s="1"/>
  <c r="L419" i="1"/>
  <c r="M419" i="1" s="1"/>
  <c r="Q419" i="1" s="1"/>
  <c r="L420" i="1"/>
  <c r="M420" i="1" s="1"/>
  <c r="Q420" i="1" s="1"/>
  <c r="L421" i="1"/>
  <c r="M421" i="1" s="1"/>
  <c r="Q421" i="1" s="1"/>
  <c r="L422" i="1"/>
  <c r="M422" i="1" s="1"/>
  <c r="Q422" i="1" s="1"/>
  <c r="L423" i="1"/>
  <c r="M423" i="1" s="1"/>
  <c r="Q423" i="1" s="1"/>
  <c r="L424" i="1"/>
  <c r="M424" i="1" s="1"/>
  <c r="Q424" i="1" s="1"/>
  <c r="L425" i="1"/>
  <c r="M425" i="1" s="1"/>
  <c r="Q425" i="1" s="1"/>
  <c r="L426" i="1"/>
  <c r="M426" i="1" s="1"/>
  <c r="Q426" i="1" s="1"/>
  <c r="L427" i="1"/>
  <c r="M427" i="1" s="1"/>
  <c r="Q427" i="1" s="1"/>
  <c r="L428" i="1"/>
  <c r="M428" i="1" s="1"/>
  <c r="Q428" i="1" s="1"/>
  <c r="L429" i="1"/>
  <c r="M429" i="1" s="1"/>
  <c r="Q429" i="1" s="1"/>
  <c r="L430" i="1"/>
  <c r="M430" i="1" s="1"/>
  <c r="Q430" i="1" s="1"/>
  <c r="L431" i="1"/>
  <c r="M431" i="1" s="1"/>
  <c r="Q431" i="1" s="1"/>
  <c r="L432" i="1"/>
  <c r="M432" i="1" s="1"/>
  <c r="Q432" i="1" s="1"/>
  <c r="L433" i="1"/>
  <c r="M433" i="1" s="1"/>
  <c r="Q433" i="1" s="1"/>
  <c r="L434" i="1"/>
  <c r="M434" i="1" s="1"/>
  <c r="Q434" i="1" s="1"/>
  <c r="L435" i="1"/>
  <c r="M435" i="1" s="1"/>
  <c r="Q435" i="1" s="1"/>
  <c r="L436" i="1"/>
  <c r="M436" i="1" s="1"/>
  <c r="Q436" i="1" s="1"/>
  <c r="L437" i="1"/>
  <c r="M437" i="1" s="1"/>
  <c r="Q437" i="1" s="1"/>
  <c r="L438" i="1"/>
  <c r="M438" i="1" s="1"/>
  <c r="Q438" i="1" s="1"/>
  <c r="L439" i="1"/>
  <c r="M439" i="1" s="1"/>
  <c r="Q439" i="1" s="1"/>
  <c r="L440" i="1"/>
  <c r="M440" i="1" s="1"/>
  <c r="Q440" i="1" s="1"/>
  <c r="L441" i="1"/>
  <c r="M441" i="1" s="1"/>
  <c r="Q441" i="1" s="1"/>
  <c r="L442" i="1"/>
  <c r="M442" i="1" s="1"/>
  <c r="Q442" i="1" s="1"/>
  <c r="L443" i="1"/>
  <c r="M443" i="1" s="1"/>
  <c r="Q443" i="1" s="1"/>
  <c r="L444" i="1"/>
  <c r="M444" i="1" s="1"/>
  <c r="Q444" i="1" s="1"/>
  <c r="L445" i="1"/>
  <c r="M445" i="1" s="1"/>
  <c r="Q445" i="1" s="1"/>
  <c r="L446" i="1"/>
  <c r="M446" i="1" s="1"/>
  <c r="Q446" i="1" s="1"/>
  <c r="L447" i="1"/>
  <c r="M447" i="1" s="1"/>
  <c r="Q447" i="1" s="1"/>
  <c r="L448" i="1"/>
  <c r="M448" i="1" s="1"/>
  <c r="Q448" i="1" s="1"/>
  <c r="L449" i="1"/>
  <c r="M449" i="1" s="1"/>
  <c r="Q449" i="1" s="1"/>
  <c r="L450" i="1"/>
  <c r="M450" i="1" s="1"/>
  <c r="Q450" i="1" s="1"/>
  <c r="L451" i="1"/>
  <c r="M451" i="1" s="1"/>
  <c r="Q451" i="1" s="1"/>
  <c r="L452" i="1"/>
  <c r="M452" i="1" s="1"/>
  <c r="Q452" i="1" s="1"/>
  <c r="L453" i="1"/>
  <c r="M453" i="1" s="1"/>
  <c r="Q453" i="1" s="1"/>
  <c r="L454" i="1"/>
  <c r="M454" i="1" s="1"/>
  <c r="Q454" i="1" s="1"/>
  <c r="L455" i="1"/>
  <c r="M455" i="1" s="1"/>
  <c r="Q455" i="1" s="1"/>
  <c r="L456" i="1"/>
  <c r="M456" i="1" s="1"/>
  <c r="Q456" i="1" s="1"/>
  <c r="L457" i="1"/>
  <c r="M457" i="1" s="1"/>
  <c r="Q457" i="1" s="1"/>
  <c r="L458" i="1"/>
  <c r="M458" i="1" s="1"/>
  <c r="Q458" i="1" s="1"/>
  <c r="L459" i="1"/>
  <c r="M459" i="1" s="1"/>
  <c r="Q459" i="1" s="1"/>
  <c r="L460" i="1"/>
  <c r="M460" i="1" s="1"/>
  <c r="Q460" i="1" s="1"/>
  <c r="L461" i="1"/>
  <c r="M461" i="1" s="1"/>
  <c r="Q461" i="1" s="1"/>
  <c r="L462" i="1"/>
  <c r="M462" i="1" s="1"/>
  <c r="Q462" i="1" s="1"/>
  <c r="L463" i="1"/>
  <c r="M463" i="1" s="1"/>
  <c r="Q463" i="1" s="1"/>
  <c r="L464" i="1"/>
  <c r="M464" i="1" s="1"/>
  <c r="Q464" i="1" s="1"/>
  <c r="L465" i="1"/>
  <c r="M465" i="1" s="1"/>
  <c r="Q465" i="1" s="1"/>
  <c r="L466" i="1"/>
  <c r="M466" i="1" s="1"/>
  <c r="Q466" i="1" s="1"/>
  <c r="L467" i="1"/>
  <c r="M467" i="1" s="1"/>
  <c r="Q467" i="1" s="1"/>
  <c r="L468" i="1"/>
  <c r="M468" i="1" s="1"/>
  <c r="Q468" i="1" s="1"/>
  <c r="L469" i="1"/>
  <c r="M469" i="1" s="1"/>
  <c r="Q469" i="1" s="1"/>
  <c r="L470" i="1"/>
  <c r="M470" i="1" s="1"/>
  <c r="Q470" i="1" s="1"/>
  <c r="L471" i="1"/>
  <c r="M471" i="1" s="1"/>
  <c r="Q471" i="1" s="1"/>
  <c r="L472" i="1"/>
  <c r="M472" i="1" s="1"/>
  <c r="Q472" i="1" s="1"/>
  <c r="L473" i="1"/>
  <c r="M473" i="1" s="1"/>
  <c r="Q473" i="1" s="1"/>
  <c r="L474" i="1"/>
  <c r="M474" i="1" s="1"/>
  <c r="Q474" i="1" s="1"/>
  <c r="L475" i="1"/>
  <c r="M475" i="1" s="1"/>
  <c r="Q475" i="1" s="1"/>
  <c r="L476" i="1"/>
  <c r="M476" i="1" s="1"/>
  <c r="Q476" i="1" s="1"/>
  <c r="L477" i="1"/>
  <c r="M477" i="1" s="1"/>
  <c r="Q477" i="1" s="1"/>
  <c r="L478" i="1"/>
  <c r="M478" i="1" s="1"/>
  <c r="Q478" i="1" s="1"/>
  <c r="L479" i="1"/>
  <c r="M479" i="1" s="1"/>
  <c r="Q479" i="1" s="1"/>
  <c r="L480" i="1"/>
  <c r="M480" i="1" s="1"/>
  <c r="Q480" i="1" s="1"/>
  <c r="L481" i="1"/>
  <c r="M481" i="1" s="1"/>
  <c r="Q481" i="1" s="1"/>
  <c r="L482" i="1"/>
  <c r="M482" i="1" s="1"/>
  <c r="Q482" i="1" s="1"/>
  <c r="L483" i="1"/>
  <c r="M483" i="1" s="1"/>
  <c r="Q483" i="1" s="1"/>
  <c r="L484" i="1"/>
  <c r="M484" i="1" s="1"/>
  <c r="Q484" i="1" s="1"/>
  <c r="L485" i="1"/>
  <c r="M485" i="1" s="1"/>
  <c r="Q485" i="1" s="1"/>
  <c r="L486" i="1"/>
  <c r="M486" i="1" s="1"/>
  <c r="Q486" i="1" s="1"/>
  <c r="L487" i="1"/>
  <c r="M487" i="1" s="1"/>
  <c r="Q487" i="1" s="1"/>
  <c r="L488" i="1"/>
  <c r="M488" i="1" s="1"/>
  <c r="Q488" i="1" s="1"/>
  <c r="L489" i="1"/>
  <c r="M489" i="1" s="1"/>
  <c r="Q489" i="1" s="1"/>
  <c r="L490" i="1"/>
  <c r="M490" i="1" s="1"/>
  <c r="Q490" i="1" s="1"/>
  <c r="L491" i="1"/>
  <c r="M491" i="1" s="1"/>
  <c r="Q491" i="1" s="1"/>
  <c r="L492" i="1"/>
  <c r="M492" i="1" s="1"/>
  <c r="Q492" i="1" s="1"/>
  <c r="L493" i="1"/>
  <c r="M493" i="1" s="1"/>
  <c r="Q493" i="1" s="1"/>
  <c r="L494" i="1"/>
  <c r="M494" i="1" s="1"/>
  <c r="Q494" i="1" s="1"/>
  <c r="L495" i="1"/>
  <c r="M495" i="1" s="1"/>
  <c r="Q495" i="1" s="1"/>
  <c r="L496" i="1"/>
  <c r="M496" i="1" s="1"/>
  <c r="Q496" i="1" s="1"/>
  <c r="L497" i="1"/>
  <c r="M497" i="1" s="1"/>
  <c r="Q497" i="1" s="1"/>
  <c r="L498" i="1"/>
  <c r="M498" i="1" s="1"/>
  <c r="Q498" i="1" s="1"/>
  <c r="L499" i="1"/>
  <c r="M499" i="1" s="1"/>
  <c r="Q499" i="1" s="1"/>
  <c r="L500" i="1"/>
  <c r="M500" i="1" s="1"/>
  <c r="Q500" i="1" s="1"/>
  <c r="L501" i="1"/>
  <c r="M501" i="1" s="1"/>
  <c r="Q501" i="1" s="1"/>
  <c r="L502" i="1"/>
  <c r="M502" i="1" s="1"/>
  <c r="Q502" i="1" s="1"/>
  <c r="L503" i="1"/>
  <c r="M503" i="1" s="1"/>
  <c r="Q503" i="1" s="1"/>
  <c r="L504" i="1"/>
  <c r="M504" i="1" s="1"/>
  <c r="Q504" i="1" s="1"/>
  <c r="L505" i="1"/>
  <c r="M505" i="1" s="1"/>
  <c r="Q505" i="1" s="1"/>
  <c r="L506" i="1"/>
  <c r="M506" i="1" s="1"/>
  <c r="Q506" i="1" s="1"/>
  <c r="L507" i="1"/>
  <c r="M507" i="1" s="1"/>
  <c r="Q507" i="1" s="1"/>
  <c r="L508" i="1"/>
  <c r="M508" i="1" s="1"/>
  <c r="Q508" i="1" s="1"/>
  <c r="L509" i="1"/>
  <c r="M509" i="1" s="1"/>
  <c r="Q509" i="1" s="1"/>
  <c r="L510" i="1"/>
  <c r="M510" i="1" s="1"/>
  <c r="Q510" i="1" s="1"/>
  <c r="L511" i="1"/>
  <c r="M511" i="1" s="1"/>
  <c r="Q511" i="1" s="1"/>
  <c r="L512" i="1"/>
  <c r="M512" i="1" s="1"/>
  <c r="Q512" i="1" s="1"/>
  <c r="L513" i="1"/>
  <c r="M513" i="1" s="1"/>
  <c r="Q513" i="1" s="1"/>
  <c r="L514" i="1"/>
  <c r="M514" i="1" s="1"/>
  <c r="Q514" i="1" s="1"/>
  <c r="L515" i="1"/>
  <c r="M515" i="1" s="1"/>
  <c r="Q515" i="1" s="1"/>
  <c r="L516" i="1"/>
  <c r="M516" i="1" s="1"/>
  <c r="Q516" i="1" s="1"/>
  <c r="L517" i="1"/>
  <c r="M517" i="1" s="1"/>
  <c r="Q517" i="1" s="1"/>
  <c r="L518" i="1"/>
  <c r="M518" i="1" s="1"/>
  <c r="Q518" i="1" s="1"/>
  <c r="L519" i="1"/>
  <c r="M519" i="1" s="1"/>
  <c r="Q519" i="1" s="1"/>
  <c r="L520" i="1"/>
  <c r="M520" i="1" s="1"/>
  <c r="Q520" i="1" s="1"/>
  <c r="L521" i="1"/>
  <c r="M521" i="1" s="1"/>
  <c r="Q521" i="1" s="1"/>
  <c r="L522" i="1"/>
  <c r="M522" i="1" s="1"/>
  <c r="Q522" i="1" s="1"/>
  <c r="L523" i="1"/>
  <c r="M523" i="1" s="1"/>
  <c r="Q523" i="1" s="1"/>
  <c r="L524" i="1"/>
  <c r="M524" i="1" s="1"/>
  <c r="Q524" i="1" s="1"/>
  <c r="L525" i="1"/>
  <c r="M525" i="1" s="1"/>
  <c r="Q525" i="1" s="1"/>
  <c r="L526" i="1"/>
  <c r="M526" i="1" s="1"/>
  <c r="Q526" i="1" s="1"/>
  <c r="L527" i="1"/>
  <c r="M527" i="1" s="1"/>
  <c r="Q527" i="1" s="1"/>
  <c r="L528" i="1"/>
  <c r="M528" i="1" s="1"/>
  <c r="Q528" i="1" s="1"/>
  <c r="L529" i="1"/>
  <c r="M529" i="1" s="1"/>
  <c r="Q529" i="1" s="1"/>
  <c r="L530" i="1"/>
  <c r="M530" i="1" s="1"/>
  <c r="Q530" i="1" s="1"/>
  <c r="L531" i="1"/>
  <c r="M531" i="1" s="1"/>
  <c r="Q531" i="1" s="1"/>
  <c r="L532" i="1"/>
  <c r="M532" i="1" s="1"/>
  <c r="Q532" i="1" s="1"/>
  <c r="L533" i="1"/>
  <c r="M533" i="1" s="1"/>
  <c r="Q533" i="1" s="1"/>
  <c r="L534" i="1"/>
  <c r="M534" i="1" s="1"/>
  <c r="Q534" i="1" s="1"/>
  <c r="L535" i="1"/>
  <c r="M535" i="1" s="1"/>
  <c r="Q535" i="1" s="1"/>
  <c r="L536" i="1"/>
  <c r="M536" i="1" s="1"/>
  <c r="Q536" i="1" s="1"/>
  <c r="L537" i="1"/>
  <c r="M537" i="1" s="1"/>
  <c r="Q537" i="1" s="1"/>
  <c r="L538" i="1"/>
  <c r="M538" i="1" s="1"/>
  <c r="Q538" i="1" s="1"/>
  <c r="L539" i="1"/>
  <c r="M539" i="1" s="1"/>
  <c r="Q539" i="1" s="1"/>
  <c r="L540" i="1"/>
  <c r="M540" i="1" s="1"/>
  <c r="Q540" i="1" s="1"/>
  <c r="L541" i="1"/>
  <c r="M541" i="1" s="1"/>
  <c r="Q541" i="1" s="1"/>
  <c r="L542" i="1"/>
  <c r="M542" i="1" s="1"/>
  <c r="Q542" i="1" s="1"/>
  <c r="L543" i="1"/>
  <c r="M543" i="1" s="1"/>
  <c r="Q543" i="1" s="1"/>
  <c r="L544" i="1"/>
  <c r="M544" i="1" s="1"/>
  <c r="Q544" i="1" s="1"/>
  <c r="L545" i="1"/>
  <c r="M545" i="1" s="1"/>
  <c r="Q545" i="1" s="1"/>
  <c r="L546" i="1"/>
  <c r="M546" i="1" s="1"/>
  <c r="Q546" i="1" s="1"/>
  <c r="L547" i="1"/>
  <c r="M547" i="1" s="1"/>
  <c r="Q547" i="1" s="1"/>
  <c r="L548" i="1"/>
  <c r="M548" i="1" s="1"/>
  <c r="Q548" i="1" s="1"/>
  <c r="L549" i="1"/>
  <c r="M549" i="1" s="1"/>
  <c r="Q549" i="1" s="1"/>
  <c r="L550" i="1"/>
  <c r="M550" i="1" s="1"/>
  <c r="Q550" i="1" s="1"/>
  <c r="L551" i="1"/>
  <c r="M551" i="1" s="1"/>
  <c r="Q551" i="1" s="1"/>
  <c r="L552" i="1"/>
  <c r="M552" i="1" s="1"/>
  <c r="Q552" i="1" s="1"/>
  <c r="L553" i="1"/>
  <c r="M553" i="1" s="1"/>
  <c r="Q553" i="1" s="1"/>
  <c r="L554" i="1"/>
  <c r="M554" i="1" s="1"/>
  <c r="Q554" i="1" s="1"/>
  <c r="L555" i="1"/>
  <c r="M555" i="1" s="1"/>
  <c r="Q555" i="1" s="1"/>
  <c r="L556" i="1"/>
  <c r="M556" i="1" s="1"/>
  <c r="Q556" i="1" s="1"/>
  <c r="L557" i="1"/>
  <c r="M557" i="1" s="1"/>
  <c r="Q557" i="1" s="1"/>
  <c r="L558" i="1"/>
  <c r="M558" i="1" s="1"/>
  <c r="Q558" i="1" s="1"/>
  <c r="L559" i="1"/>
  <c r="M559" i="1" s="1"/>
  <c r="Q559" i="1" s="1"/>
  <c r="L560" i="1"/>
  <c r="M560" i="1" s="1"/>
  <c r="Q560" i="1" s="1"/>
  <c r="L561" i="1"/>
  <c r="M561" i="1" s="1"/>
  <c r="Q561" i="1" s="1"/>
  <c r="L562" i="1"/>
  <c r="M562" i="1" s="1"/>
  <c r="Q562" i="1" s="1"/>
  <c r="L563" i="1"/>
  <c r="M563" i="1" s="1"/>
  <c r="Q563" i="1" s="1"/>
  <c r="L564" i="1"/>
  <c r="M564" i="1" s="1"/>
  <c r="Q564" i="1" s="1"/>
  <c r="L565" i="1"/>
  <c r="M565" i="1" s="1"/>
  <c r="Q565" i="1" s="1"/>
  <c r="L566" i="1"/>
  <c r="M566" i="1" s="1"/>
  <c r="Q566" i="1" s="1"/>
  <c r="L567" i="1"/>
  <c r="M567" i="1" s="1"/>
  <c r="Q567" i="1" s="1"/>
  <c r="L568" i="1"/>
  <c r="M568" i="1" s="1"/>
  <c r="Q568" i="1" s="1"/>
  <c r="L569" i="1"/>
  <c r="M569" i="1" s="1"/>
  <c r="Q569" i="1" s="1"/>
  <c r="L570" i="1"/>
  <c r="M570" i="1" s="1"/>
  <c r="Q570" i="1" s="1"/>
  <c r="L571" i="1"/>
  <c r="M571" i="1" s="1"/>
  <c r="Q571" i="1" s="1"/>
  <c r="L572" i="1"/>
  <c r="M572" i="1" s="1"/>
  <c r="Q572" i="1" s="1"/>
  <c r="L573" i="1"/>
  <c r="M573" i="1" s="1"/>
  <c r="Q573" i="1" s="1"/>
  <c r="L574" i="1"/>
  <c r="M574" i="1" s="1"/>
  <c r="Q574" i="1" s="1"/>
  <c r="L575" i="1"/>
  <c r="M575" i="1" s="1"/>
  <c r="Q575" i="1" s="1"/>
  <c r="L576" i="1"/>
  <c r="M576" i="1" s="1"/>
  <c r="Q576" i="1" s="1"/>
  <c r="L577" i="1"/>
  <c r="M577" i="1" s="1"/>
  <c r="Q577" i="1" s="1"/>
  <c r="L578" i="1"/>
  <c r="M578" i="1" s="1"/>
  <c r="Q578" i="1" s="1"/>
  <c r="L579" i="1"/>
  <c r="M579" i="1" s="1"/>
  <c r="Q579" i="1" s="1"/>
  <c r="L580" i="1"/>
  <c r="M580" i="1" s="1"/>
  <c r="Q580" i="1" s="1"/>
  <c r="L581" i="1"/>
  <c r="M581" i="1" s="1"/>
  <c r="Q581" i="1" s="1"/>
  <c r="L582" i="1"/>
  <c r="M582" i="1" s="1"/>
  <c r="Q582" i="1" s="1"/>
  <c r="L583" i="1"/>
  <c r="M583" i="1" s="1"/>
  <c r="Q583" i="1" s="1"/>
  <c r="L584" i="1"/>
  <c r="M584" i="1" s="1"/>
  <c r="Q584" i="1" s="1"/>
  <c r="L585" i="1"/>
  <c r="M585" i="1" s="1"/>
  <c r="Q585" i="1" s="1"/>
  <c r="L586" i="1"/>
  <c r="M586" i="1" s="1"/>
  <c r="Q586" i="1" s="1"/>
  <c r="L587" i="1"/>
  <c r="M587" i="1" s="1"/>
  <c r="Q587" i="1" s="1"/>
  <c r="L588" i="1"/>
  <c r="M588" i="1" s="1"/>
  <c r="Q588" i="1" s="1"/>
  <c r="L589" i="1"/>
  <c r="M589" i="1" s="1"/>
  <c r="Q589" i="1" s="1"/>
  <c r="L590" i="1"/>
  <c r="M590" i="1" s="1"/>
  <c r="Q590" i="1" s="1"/>
  <c r="L591" i="1"/>
  <c r="M591" i="1" s="1"/>
  <c r="Q591" i="1" s="1"/>
  <c r="L592" i="1"/>
  <c r="M592" i="1" s="1"/>
  <c r="Q592" i="1" s="1"/>
  <c r="L593" i="1"/>
  <c r="M593" i="1" s="1"/>
  <c r="Q593" i="1" s="1"/>
  <c r="L594" i="1"/>
  <c r="M594" i="1" s="1"/>
  <c r="Q594" i="1" s="1"/>
  <c r="L595" i="1"/>
  <c r="M595" i="1" s="1"/>
  <c r="Q595" i="1" s="1"/>
  <c r="L596" i="1"/>
  <c r="M596" i="1" s="1"/>
  <c r="Q596" i="1" s="1"/>
  <c r="L597" i="1"/>
  <c r="M597" i="1" s="1"/>
  <c r="Q597" i="1" s="1"/>
  <c r="L598" i="1"/>
  <c r="M598" i="1" s="1"/>
  <c r="Q598" i="1" s="1"/>
  <c r="L599" i="1"/>
  <c r="M599" i="1" s="1"/>
  <c r="Q599" i="1" s="1"/>
  <c r="L600" i="1"/>
  <c r="M600" i="1" s="1"/>
  <c r="Q600" i="1" s="1"/>
  <c r="L601" i="1"/>
  <c r="M601" i="1" s="1"/>
  <c r="Q601" i="1" s="1"/>
  <c r="L602" i="1"/>
  <c r="M602" i="1" s="1"/>
  <c r="Q602" i="1" s="1"/>
  <c r="L603" i="1"/>
  <c r="M603" i="1" s="1"/>
  <c r="Q603" i="1" s="1"/>
  <c r="L604" i="1"/>
  <c r="M604" i="1" s="1"/>
  <c r="Q604" i="1" s="1"/>
  <c r="L605" i="1"/>
  <c r="M605" i="1" s="1"/>
  <c r="Q605" i="1" s="1"/>
  <c r="L606" i="1"/>
  <c r="M606" i="1" s="1"/>
  <c r="Q606" i="1" s="1"/>
  <c r="L607" i="1"/>
  <c r="M607" i="1" s="1"/>
  <c r="Q607" i="1" s="1"/>
  <c r="L608" i="1"/>
  <c r="M608" i="1" s="1"/>
  <c r="Q608" i="1" s="1"/>
  <c r="L609" i="1"/>
  <c r="M609" i="1" s="1"/>
  <c r="Q609" i="1" s="1"/>
  <c r="L610" i="1"/>
  <c r="M610" i="1" s="1"/>
  <c r="Q610" i="1" s="1"/>
  <c r="L611" i="1"/>
  <c r="M611" i="1" s="1"/>
  <c r="Q611" i="1" s="1"/>
  <c r="L612" i="1"/>
  <c r="M612" i="1" s="1"/>
  <c r="Q612" i="1" s="1"/>
  <c r="L613" i="1"/>
  <c r="M613" i="1" s="1"/>
  <c r="Q613" i="1" s="1"/>
  <c r="L614" i="1"/>
  <c r="M614" i="1" s="1"/>
  <c r="Q614" i="1" s="1"/>
  <c r="L615" i="1"/>
  <c r="M615" i="1" s="1"/>
  <c r="Q615" i="1" s="1"/>
  <c r="L616" i="1"/>
  <c r="M616" i="1" s="1"/>
  <c r="Q616" i="1" s="1"/>
  <c r="L617" i="1"/>
  <c r="M617" i="1" s="1"/>
  <c r="Q617" i="1" s="1"/>
  <c r="L618" i="1"/>
  <c r="M618" i="1" s="1"/>
  <c r="Q618" i="1" s="1"/>
  <c r="L619" i="1"/>
  <c r="M619" i="1" s="1"/>
  <c r="Q619" i="1" s="1"/>
  <c r="L620" i="1"/>
  <c r="M620" i="1" s="1"/>
  <c r="Q620" i="1" s="1"/>
  <c r="L621" i="1"/>
  <c r="M621" i="1" s="1"/>
  <c r="Q621" i="1" s="1"/>
  <c r="L622" i="1"/>
  <c r="M622" i="1" s="1"/>
  <c r="Q622" i="1" s="1"/>
  <c r="L623" i="1"/>
  <c r="M623" i="1" s="1"/>
  <c r="Q623" i="1" s="1"/>
  <c r="L624" i="1"/>
  <c r="M624" i="1" s="1"/>
  <c r="Q624" i="1" s="1"/>
  <c r="L625" i="1"/>
  <c r="M625" i="1" s="1"/>
  <c r="Q625" i="1" s="1"/>
  <c r="L626" i="1"/>
  <c r="M626" i="1" s="1"/>
  <c r="Q626" i="1" s="1"/>
  <c r="L627" i="1"/>
  <c r="M627" i="1" s="1"/>
  <c r="Q627" i="1" s="1"/>
  <c r="L628" i="1"/>
  <c r="M628" i="1" s="1"/>
  <c r="Q628" i="1" s="1"/>
  <c r="L629" i="1"/>
  <c r="M629" i="1" s="1"/>
  <c r="Q629" i="1" s="1"/>
  <c r="L630" i="1"/>
  <c r="M630" i="1" s="1"/>
  <c r="Q630" i="1" s="1"/>
  <c r="L631" i="1"/>
  <c r="M631" i="1" s="1"/>
  <c r="Q631" i="1" s="1"/>
  <c r="L632" i="1"/>
  <c r="M632" i="1" s="1"/>
  <c r="Q632" i="1" s="1"/>
  <c r="L633" i="1"/>
  <c r="M633" i="1" s="1"/>
  <c r="Q633" i="1" s="1"/>
  <c r="L634" i="1"/>
  <c r="M634" i="1" s="1"/>
  <c r="Q634" i="1" s="1"/>
  <c r="L635" i="1"/>
  <c r="M635" i="1" s="1"/>
  <c r="Q635" i="1" s="1"/>
  <c r="L636" i="1"/>
  <c r="M636" i="1" s="1"/>
  <c r="Q636" i="1" s="1"/>
  <c r="L637" i="1"/>
  <c r="M637" i="1" s="1"/>
  <c r="Q637" i="1" s="1"/>
  <c r="L638" i="1"/>
  <c r="M638" i="1" s="1"/>
  <c r="Q638" i="1" s="1"/>
  <c r="L639" i="1"/>
  <c r="M639" i="1" s="1"/>
  <c r="Q639" i="1" s="1"/>
  <c r="L640" i="1"/>
  <c r="M640" i="1" s="1"/>
  <c r="Q640" i="1" s="1"/>
  <c r="L641" i="1"/>
  <c r="M641" i="1" s="1"/>
  <c r="Q641" i="1" s="1"/>
  <c r="L642" i="1"/>
  <c r="M642" i="1" s="1"/>
  <c r="Q642" i="1" s="1"/>
  <c r="L643" i="1"/>
  <c r="M643" i="1" s="1"/>
  <c r="Q643" i="1" s="1"/>
  <c r="L644" i="1"/>
  <c r="M644" i="1" s="1"/>
  <c r="Q644" i="1" s="1"/>
  <c r="L645" i="1"/>
  <c r="M645" i="1" s="1"/>
  <c r="Q645" i="1" s="1"/>
  <c r="L646" i="1"/>
  <c r="M646" i="1" s="1"/>
  <c r="Q646" i="1" s="1"/>
  <c r="L647" i="1"/>
  <c r="M647" i="1" s="1"/>
  <c r="Q647" i="1" s="1"/>
  <c r="L648" i="1"/>
  <c r="M648" i="1" s="1"/>
  <c r="Q648" i="1" s="1"/>
  <c r="L649" i="1"/>
  <c r="M649" i="1" s="1"/>
  <c r="Q649" i="1" s="1"/>
  <c r="L650" i="1"/>
  <c r="M650" i="1" s="1"/>
  <c r="Q650" i="1" s="1"/>
  <c r="L651" i="1"/>
  <c r="M651" i="1" s="1"/>
  <c r="Q651" i="1" s="1"/>
  <c r="L652" i="1"/>
  <c r="M652" i="1" s="1"/>
  <c r="Q652" i="1" s="1"/>
  <c r="L653" i="1"/>
  <c r="M653" i="1" s="1"/>
  <c r="Q653" i="1" s="1"/>
  <c r="L654" i="1"/>
  <c r="M654" i="1" s="1"/>
  <c r="Q654" i="1" s="1"/>
  <c r="L655" i="1"/>
  <c r="M655" i="1" s="1"/>
  <c r="Q655" i="1" s="1"/>
  <c r="L656" i="1"/>
  <c r="M656" i="1" s="1"/>
  <c r="Q656" i="1" s="1"/>
  <c r="L657" i="1"/>
  <c r="M657" i="1" s="1"/>
  <c r="Q657" i="1" s="1"/>
  <c r="L658" i="1"/>
  <c r="M658" i="1" s="1"/>
  <c r="Q658" i="1" s="1"/>
  <c r="L659" i="1"/>
  <c r="M659" i="1" s="1"/>
  <c r="Q659" i="1" s="1"/>
  <c r="L660" i="1"/>
  <c r="M660" i="1" s="1"/>
  <c r="Q660" i="1" s="1"/>
  <c r="L661" i="1"/>
  <c r="M661" i="1" s="1"/>
  <c r="Q661" i="1" s="1"/>
  <c r="L662" i="1"/>
  <c r="M662" i="1" s="1"/>
  <c r="Q662" i="1" s="1"/>
  <c r="L663" i="1"/>
  <c r="M663" i="1" s="1"/>
  <c r="Q663" i="1" s="1"/>
  <c r="L664" i="1"/>
  <c r="M664" i="1" s="1"/>
  <c r="Q664" i="1" s="1"/>
  <c r="L665" i="1"/>
  <c r="M665" i="1" s="1"/>
  <c r="Q665" i="1" s="1"/>
  <c r="L666" i="1"/>
  <c r="M666" i="1" s="1"/>
  <c r="Q666" i="1" s="1"/>
  <c r="L667" i="1"/>
  <c r="M667" i="1" s="1"/>
  <c r="Q667" i="1" s="1"/>
  <c r="L668" i="1"/>
  <c r="M668" i="1" s="1"/>
  <c r="Q668" i="1" s="1"/>
  <c r="L669" i="1"/>
  <c r="M669" i="1" s="1"/>
  <c r="Q669" i="1" s="1"/>
  <c r="L670" i="1"/>
  <c r="M670" i="1" s="1"/>
  <c r="Q670" i="1" s="1"/>
  <c r="L671" i="1"/>
  <c r="M671" i="1" s="1"/>
  <c r="Q671" i="1" s="1"/>
  <c r="L672" i="1"/>
  <c r="M672" i="1" s="1"/>
  <c r="Q672" i="1" s="1"/>
  <c r="L673" i="1"/>
  <c r="M673" i="1" s="1"/>
  <c r="Q673" i="1" s="1"/>
  <c r="L674" i="1"/>
  <c r="M674" i="1" s="1"/>
  <c r="Q674" i="1" s="1"/>
  <c r="L675" i="1"/>
  <c r="M675" i="1" s="1"/>
  <c r="Q675" i="1" s="1"/>
  <c r="L676" i="1"/>
  <c r="M676" i="1" s="1"/>
  <c r="Q676" i="1" s="1"/>
  <c r="L677" i="1"/>
  <c r="M677" i="1" s="1"/>
  <c r="Q677" i="1" s="1"/>
  <c r="L678" i="1"/>
  <c r="M678" i="1" s="1"/>
  <c r="Q678" i="1" s="1"/>
  <c r="L679" i="1"/>
  <c r="M679" i="1" s="1"/>
  <c r="Q679" i="1" s="1"/>
  <c r="L680" i="1"/>
  <c r="M680" i="1" s="1"/>
  <c r="Q680" i="1" s="1"/>
  <c r="L681" i="1"/>
  <c r="M681" i="1" s="1"/>
  <c r="Q681" i="1" s="1"/>
  <c r="L682" i="1"/>
  <c r="M682" i="1" s="1"/>
  <c r="Q682" i="1" s="1"/>
  <c r="L683" i="1"/>
  <c r="M683" i="1" s="1"/>
  <c r="Q683" i="1" s="1"/>
  <c r="L684" i="1"/>
  <c r="M684" i="1" s="1"/>
  <c r="Q684" i="1" s="1"/>
  <c r="L685" i="1"/>
  <c r="M685" i="1" s="1"/>
  <c r="Q685" i="1" s="1"/>
  <c r="L686" i="1"/>
  <c r="M686" i="1" s="1"/>
  <c r="Q686" i="1" s="1"/>
  <c r="L687" i="1"/>
  <c r="M687" i="1" s="1"/>
  <c r="Q687" i="1" s="1"/>
  <c r="L688" i="1"/>
  <c r="M688" i="1" s="1"/>
  <c r="Q688" i="1" s="1"/>
  <c r="L689" i="1"/>
  <c r="M689" i="1" s="1"/>
  <c r="Q689" i="1" s="1"/>
  <c r="L690" i="1"/>
  <c r="M690" i="1" s="1"/>
  <c r="Q690" i="1" s="1"/>
  <c r="L691" i="1"/>
  <c r="M691" i="1" s="1"/>
  <c r="Q691" i="1" s="1"/>
  <c r="L692" i="1"/>
  <c r="M692" i="1" s="1"/>
  <c r="Q692" i="1" s="1"/>
  <c r="L693" i="1"/>
  <c r="M693" i="1" s="1"/>
  <c r="Q693" i="1" s="1"/>
  <c r="L694" i="1"/>
  <c r="M694" i="1" s="1"/>
  <c r="Q694" i="1" s="1"/>
  <c r="L695" i="1"/>
  <c r="M695" i="1" s="1"/>
  <c r="Q695" i="1" s="1"/>
  <c r="L696" i="1"/>
  <c r="M696" i="1" s="1"/>
  <c r="Q696" i="1" s="1"/>
  <c r="L697" i="1"/>
  <c r="M697" i="1" s="1"/>
  <c r="Q697" i="1" s="1"/>
  <c r="L698" i="1"/>
  <c r="M698" i="1" s="1"/>
  <c r="Q698" i="1" s="1"/>
  <c r="L699" i="1"/>
  <c r="M699" i="1" s="1"/>
  <c r="Q699" i="1" s="1"/>
  <c r="L700" i="1"/>
  <c r="M700" i="1" s="1"/>
  <c r="Q700" i="1" s="1"/>
  <c r="L701" i="1"/>
  <c r="M701" i="1" s="1"/>
  <c r="Q701" i="1" s="1"/>
  <c r="L702" i="1"/>
  <c r="M702" i="1" s="1"/>
  <c r="Q702" i="1" s="1"/>
  <c r="L703" i="1"/>
  <c r="M703" i="1" s="1"/>
  <c r="Q703" i="1" s="1"/>
  <c r="L704" i="1"/>
  <c r="M704" i="1" s="1"/>
  <c r="Q704" i="1" s="1"/>
  <c r="L705" i="1"/>
  <c r="M705" i="1" s="1"/>
  <c r="Q705" i="1" s="1"/>
  <c r="L706" i="1"/>
  <c r="M706" i="1" s="1"/>
  <c r="Q706" i="1" s="1"/>
  <c r="L707" i="1"/>
  <c r="M707" i="1" s="1"/>
  <c r="Q707" i="1" s="1"/>
  <c r="L708" i="1"/>
  <c r="M708" i="1" s="1"/>
  <c r="Q708" i="1" s="1"/>
  <c r="L709" i="1"/>
  <c r="M709" i="1" s="1"/>
  <c r="Q709" i="1" s="1"/>
  <c r="L710" i="1"/>
  <c r="M710" i="1" s="1"/>
  <c r="Q710" i="1" s="1"/>
  <c r="L711" i="1"/>
  <c r="M711" i="1" s="1"/>
  <c r="Q711" i="1" s="1"/>
  <c r="L712" i="1"/>
  <c r="M712" i="1" s="1"/>
  <c r="Q712" i="1" s="1"/>
  <c r="L713" i="1"/>
  <c r="M713" i="1" s="1"/>
  <c r="Q713" i="1" s="1"/>
  <c r="L714" i="1"/>
  <c r="M714" i="1" s="1"/>
  <c r="Q714" i="1" s="1"/>
  <c r="L715" i="1"/>
  <c r="M715" i="1" s="1"/>
  <c r="Q715" i="1" s="1"/>
  <c r="L716" i="1"/>
  <c r="M716" i="1" s="1"/>
  <c r="Q716" i="1" s="1"/>
  <c r="L717" i="1"/>
  <c r="M717" i="1" s="1"/>
  <c r="Q717" i="1" s="1"/>
  <c r="L718" i="1"/>
  <c r="M718" i="1" s="1"/>
  <c r="Q718" i="1" s="1"/>
  <c r="L719" i="1"/>
  <c r="M719" i="1" s="1"/>
  <c r="Q719" i="1" s="1"/>
  <c r="L720" i="1"/>
  <c r="M720" i="1" s="1"/>
  <c r="Q720" i="1" s="1"/>
  <c r="L721" i="1"/>
  <c r="M721" i="1" s="1"/>
  <c r="Q721" i="1" s="1"/>
  <c r="L722" i="1"/>
  <c r="M722" i="1" s="1"/>
  <c r="Q722" i="1" s="1"/>
  <c r="L723" i="1"/>
  <c r="M723" i="1" s="1"/>
  <c r="Q723" i="1" s="1"/>
  <c r="L724" i="1"/>
  <c r="M724" i="1" s="1"/>
  <c r="Q724" i="1" s="1"/>
  <c r="L725" i="1"/>
  <c r="M725" i="1" s="1"/>
  <c r="Q725" i="1" s="1"/>
  <c r="L726" i="1"/>
  <c r="M726" i="1" s="1"/>
  <c r="Q726" i="1" s="1"/>
  <c r="L727" i="1"/>
  <c r="M727" i="1" s="1"/>
  <c r="Q727" i="1" s="1"/>
  <c r="L728" i="1"/>
  <c r="M728" i="1" s="1"/>
  <c r="Q728" i="1" s="1"/>
  <c r="L729" i="1"/>
  <c r="M729" i="1" s="1"/>
  <c r="Q729" i="1" s="1"/>
  <c r="L730" i="1"/>
  <c r="M730" i="1" s="1"/>
  <c r="Q730" i="1" s="1"/>
  <c r="L731" i="1"/>
  <c r="M731" i="1" s="1"/>
  <c r="Q731" i="1" s="1"/>
  <c r="L732" i="1"/>
  <c r="M732" i="1" s="1"/>
  <c r="Q732" i="1" s="1"/>
  <c r="L733" i="1"/>
  <c r="M733" i="1" s="1"/>
  <c r="Q733" i="1" s="1"/>
  <c r="L734" i="1"/>
  <c r="M734" i="1" s="1"/>
  <c r="Q734" i="1" s="1"/>
  <c r="L735" i="1"/>
  <c r="M735" i="1" s="1"/>
  <c r="Q735" i="1" s="1"/>
  <c r="L736" i="1"/>
  <c r="M736" i="1" s="1"/>
  <c r="Q736" i="1" s="1"/>
  <c r="L737" i="1"/>
  <c r="M737" i="1" s="1"/>
  <c r="Q737" i="1" s="1"/>
  <c r="L738" i="1"/>
  <c r="M738" i="1" s="1"/>
  <c r="Q738" i="1" s="1"/>
  <c r="L739" i="1"/>
  <c r="M739" i="1" s="1"/>
  <c r="Q739" i="1" s="1"/>
  <c r="L740" i="1"/>
  <c r="M740" i="1" s="1"/>
  <c r="Q740" i="1" s="1"/>
  <c r="L741" i="1"/>
  <c r="M741" i="1" s="1"/>
  <c r="Q741" i="1" s="1"/>
  <c r="L742" i="1"/>
  <c r="M742" i="1" s="1"/>
  <c r="Q742" i="1" s="1"/>
  <c r="L743" i="1"/>
  <c r="M743" i="1" s="1"/>
  <c r="Q743" i="1" s="1"/>
  <c r="L744" i="1"/>
  <c r="M744" i="1" s="1"/>
  <c r="Q744" i="1" s="1"/>
  <c r="L745" i="1"/>
  <c r="M745" i="1" s="1"/>
  <c r="Q745" i="1" s="1"/>
  <c r="L746" i="1"/>
  <c r="M746" i="1" s="1"/>
  <c r="Q746" i="1" s="1"/>
  <c r="L747" i="1"/>
  <c r="M747" i="1" s="1"/>
  <c r="Q747" i="1" s="1"/>
  <c r="L748" i="1"/>
  <c r="M748" i="1" s="1"/>
  <c r="Q748" i="1" s="1"/>
  <c r="L749" i="1"/>
  <c r="M749" i="1" s="1"/>
  <c r="Q749" i="1" s="1"/>
  <c r="L750" i="1"/>
  <c r="M750" i="1" s="1"/>
  <c r="Q750" i="1" s="1"/>
  <c r="L751" i="1"/>
  <c r="M751" i="1" s="1"/>
  <c r="Q751" i="1" s="1"/>
  <c r="L752" i="1"/>
  <c r="M752" i="1" s="1"/>
  <c r="Q752" i="1" s="1"/>
  <c r="L753" i="1"/>
  <c r="M753" i="1" s="1"/>
  <c r="Q753" i="1" s="1"/>
  <c r="L754" i="1"/>
  <c r="M754" i="1" s="1"/>
  <c r="Q754" i="1" s="1"/>
  <c r="L755" i="1"/>
  <c r="M755" i="1" s="1"/>
  <c r="Q755" i="1" s="1"/>
  <c r="L756" i="1"/>
  <c r="M756" i="1" s="1"/>
  <c r="Q756" i="1" s="1"/>
  <c r="L757" i="1"/>
  <c r="M757" i="1" s="1"/>
  <c r="Q757" i="1" s="1"/>
  <c r="L758" i="1"/>
  <c r="M758" i="1" s="1"/>
  <c r="Q758" i="1" s="1"/>
  <c r="L759" i="1"/>
  <c r="M759" i="1" s="1"/>
  <c r="Q759" i="1" s="1"/>
  <c r="L760" i="1"/>
  <c r="M760" i="1" s="1"/>
  <c r="Q760" i="1" s="1"/>
  <c r="L761" i="1"/>
  <c r="M761" i="1" s="1"/>
  <c r="Q761" i="1" s="1"/>
  <c r="L762" i="1"/>
  <c r="M762" i="1" s="1"/>
  <c r="Q762" i="1" s="1"/>
  <c r="L763" i="1"/>
  <c r="M763" i="1" s="1"/>
  <c r="Q763" i="1" s="1"/>
  <c r="L764" i="1"/>
  <c r="M764" i="1" s="1"/>
  <c r="Q764" i="1" s="1"/>
  <c r="L765" i="1"/>
  <c r="M765" i="1" s="1"/>
  <c r="Q765" i="1" s="1"/>
  <c r="L766" i="1"/>
  <c r="M766" i="1" s="1"/>
  <c r="Q766" i="1" s="1"/>
  <c r="L767" i="1"/>
  <c r="M767" i="1" s="1"/>
  <c r="Q767" i="1" s="1"/>
  <c r="L768" i="1"/>
  <c r="M768" i="1" s="1"/>
  <c r="Q768" i="1" s="1"/>
  <c r="L769" i="1"/>
  <c r="M769" i="1" s="1"/>
  <c r="Q769" i="1" s="1"/>
  <c r="L770" i="1"/>
  <c r="M770" i="1" s="1"/>
  <c r="Q770" i="1" s="1"/>
  <c r="L771" i="1"/>
  <c r="M771" i="1" s="1"/>
  <c r="Q771" i="1" s="1"/>
  <c r="L772" i="1"/>
  <c r="M772" i="1" s="1"/>
  <c r="Q772" i="1" s="1"/>
  <c r="L773" i="1"/>
  <c r="M773" i="1" s="1"/>
  <c r="Q773" i="1" s="1"/>
  <c r="L6" i="1" l="1"/>
  <c r="M6" i="1" s="1"/>
  <c r="Q6" i="1" s="1"/>
  <c r="N716" i="1"/>
  <c r="O716" i="1" s="1"/>
  <c r="N608" i="1"/>
  <c r="O608" i="1" s="1"/>
  <c r="N500" i="1"/>
  <c r="O500" i="1" s="1"/>
  <c r="N392" i="1"/>
  <c r="O392" i="1" s="1"/>
  <c r="N308" i="1"/>
  <c r="O308" i="1" s="1"/>
  <c r="N691" i="1"/>
  <c r="O691" i="1" s="1"/>
  <c r="N571" i="1"/>
  <c r="O571" i="1" s="1"/>
  <c r="N475" i="1"/>
  <c r="O475" i="1" s="1"/>
  <c r="N403" i="1"/>
  <c r="O403" i="1" s="1"/>
  <c r="N343" i="1"/>
  <c r="O343" i="1" s="1"/>
  <c r="N222" i="1"/>
  <c r="O222" i="1" s="1"/>
  <c r="N198" i="1"/>
  <c r="O198" i="1" s="1"/>
  <c r="N150" i="1"/>
  <c r="O150" i="1" s="1"/>
  <c r="N102" i="1"/>
  <c r="O102" i="1" s="1"/>
  <c r="N54" i="1"/>
  <c r="O54" i="1" s="1"/>
  <c r="N558" i="1"/>
  <c r="O558" i="1" s="1"/>
  <c r="N486" i="1"/>
  <c r="O486" i="1" s="1"/>
  <c r="N450" i="1"/>
  <c r="O450" i="1" s="1"/>
  <c r="N414" i="1"/>
  <c r="O414" i="1" s="1"/>
  <c r="N378" i="1"/>
  <c r="O378" i="1" s="1"/>
  <c r="N342" i="1"/>
  <c r="O342" i="1" s="1"/>
  <c r="N306" i="1"/>
  <c r="O306" i="1" s="1"/>
  <c r="N270" i="1"/>
  <c r="O270" i="1" s="1"/>
  <c r="N234" i="1"/>
  <c r="O234" i="1" s="1"/>
  <c r="N740" i="1"/>
  <c r="O740" i="1" s="1"/>
  <c r="N751" i="1"/>
  <c r="O751" i="1" s="1"/>
  <c r="N619" i="1"/>
  <c r="O619" i="1" s="1"/>
  <c r="N499" i="1"/>
  <c r="O499" i="1" s="1"/>
  <c r="N355" i="1"/>
  <c r="O355" i="1" s="1"/>
  <c r="N247" i="1"/>
  <c r="O247" i="1" s="1"/>
  <c r="N521" i="1"/>
  <c r="O521" i="1" s="1"/>
  <c r="N341" i="1"/>
  <c r="O341" i="1" s="1"/>
  <c r="N197" i="1"/>
  <c r="O197" i="1" s="1"/>
  <c r="N149" i="1"/>
  <c r="O149" i="1" s="1"/>
  <c r="N101" i="1"/>
  <c r="O101" i="1" s="1"/>
  <c r="N53" i="1"/>
  <c r="O53" i="1" s="1"/>
  <c r="N377" i="1"/>
  <c r="O377" i="1" s="1"/>
  <c r="N305" i="1"/>
  <c r="O305" i="1" s="1"/>
  <c r="N269" i="1"/>
  <c r="O269" i="1" s="1"/>
  <c r="N233" i="1"/>
  <c r="O233" i="1" s="1"/>
  <c r="N186" i="1"/>
  <c r="O186" i="1" s="1"/>
  <c r="N138" i="1"/>
  <c r="O138" i="1" s="1"/>
  <c r="N90" i="1"/>
  <c r="O90" i="1" s="1"/>
  <c r="N42" i="1"/>
  <c r="O42" i="1" s="1"/>
  <c r="N668" i="1"/>
  <c r="O668" i="1" s="1"/>
  <c r="N536" i="1"/>
  <c r="O536" i="1" s="1"/>
  <c r="N356" i="1"/>
  <c r="O356" i="1" s="1"/>
  <c r="N715" i="1"/>
  <c r="O715" i="1" s="1"/>
  <c r="N595" i="1"/>
  <c r="O595" i="1" s="1"/>
  <c r="N487" i="1"/>
  <c r="O487" i="1" s="1"/>
  <c r="N391" i="1"/>
  <c r="O391" i="1" s="1"/>
  <c r="N295" i="1"/>
  <c r="O295" i="1" s="1"/>
  <c r="N568" i="1"/>
  <c r="O568" i="1" s="1"/>
  <c r="N460" i="1"/>
  <c r="O460" i="1" s="1"/>
  <c r="N388" i="1"/>
  <c r="O388" i="1" s="1"/>
  <c r="N352" i="1"/>
  <c r="O352" i="1" s="1"/>
  <c r="N316" i="1"/>
  <c r="O316" i="1" s="1"/>
  <c r="N280" i="1"/>
  <c r="O280" i="1" s="1"/>
  <c r="N244" i="1"/>
  <c r="O244" i="1" s="1"/>
  <c r="N196" i="1"/>
  <c r="O196" i="1" s="1"/>
  <c r="N148" i="1"/>
  <c r="O148" i="1" s="1"/>
  <c r="N100" i="1"/>
  <c r="O100" i="1" s="1"/>
  <c r="N52" i="1"/>
  <c r="O52" i="1" s="1"/>
  <c r="N772" i="1"/>
  <c r="O772" i="1" s="1"/>
  <c r="N664" i="1"/>
  <c r="O664" i="1" s="1"/>
  <c r="N520" i="1"/>
  <c r="O520" i="1" s="1"/>
  <c r="N412" i="1"/>
  <c r="O412" i="1" s="1"/>
  <c r="N376" i="1"/>
  <c r="O376" i="1" s="1"/>
  <c r="N340" i="1"/>
  <c r="O340" i="1" s="1"/>
  <c r="N304" i="1"/>
  <c r="O304" i="1" s="1"/>
  <c r="N268" i="1"/>
  <c r="O268" i="1" s="1"/>
  <c r="N232" i="1"/>
  <c r="O232" i="1" s="1"/>
  <c r="N185" i="1"/>
  <c r="O185" i="1" s="1"/>
  <c r="N137" i="1"/>
  <c r="O137" i="1" s="1"/>
  <c r="N89" i="1"/>
  <c r="O89" i="1" s="1"/>
  <c r="N41" i="1"/>
  <c r="O41" i="1" s="1"/>
  <c r="N752" i="1"/>
  <c r="O752" i="1" s="1"/>
  <c r="N644" i="1"/>
  <c r="O644" i="1" s="1"/>
  <c r="N548" i="1"/>
  <c r="O548" i="1" s="1"/>
  <c r="N452" i="1"/>
  <c r="O452" i="1" s="1"/>
  <c r="N380" i="1"/>
  <c r="O380" i="1" s="1"/>
  <c r="N272" i="1"/>
  <c r="O272" i="1" s="1"/>
  <c r="N739" i="1"/>
  <c r="O739" i="1" s="1"/>
  <c r="N607" i="1"/>
  <c r="O607" i="1" s="1"/>
  <c r="N511" i="1"/>
  <c r="O511" i="1" s="1"/>
  <c r="N415" i="1"/>
  <c r="O415" i="1" s="1"/>
  <c r="N331" i="1"/>
  <c r="O331" i="1" s="1"/>
  <c r="N629" i="1"/>
  <c r="O629" i="1" s="1"/>
  <c r="N748" i="1"/>
  <c r="O748" i="1" s="1"/>
  <c r="N556" i="1"/>
  <c r="O556" i="1" s="1"/>
  <c r="N424" i="1"/>
  <c r="O424" i="1" s="1"/>
  <c r="N603" i="1"/>
  <c r="O603" i="1" s="1"/>
  <c r="N495" i="1"/>
  <c r="O495" i="1" s="1"/>
  <c r="N387" i="1"/>
  <c r="O387" i="1" s="1"/>
  <c r="N351" i="1"/>
  <c r="O351" i="1" s="1"/>
  <c r="N315" i="1"/>
  <c r="O315" i="1" s="1"/>
  <c r="N279" i="1"/>
  <c r="O279" i="1" s="1"/>
  <c r="N243" i="1"/>
  <c r="O243" i="1" s="1"/>
  <c r="N219" i="1"/>
  <c r="O219" i="1" s="1"/>
  <c r="N207" i="1"/>
  <c r="O207" i="1" s="1"/>
  <c r="N195" i="1"/>
  <c r="O195" i="1" s="1"/>
  <c r="N183" i="1"/>
  <c r="O183" i="1" s="1"/>
  <c r="N171" i="1"/>
  <c r="O171" i="1" s="1"/>
  <c r="N159" i="1"/>
  <c r="O159" i="1" s="1"/>
  <c r="N147" i="1"/>
  <c r="O147" i="1" s="1"/>
  <c r="N135" i="1"/>
  <c r="O135" i="1" s="1"/>
  <c r="N123" i="1"/>
  <c r="O123" i="1" s="1"/>
  <c r="N111" i="1"/>
  <c r="O111" i="1" s="1"/>
  <c r="N99" i="1"/>
  <c r="O99" i="1" s="1"/>
  <c r="N87" i="1"/>
  <c r="O87" i="1" s="1"/>
  <c r="N75" i="1"/>
  <c r="O75" i="1" s="1"/>
  <c r="N63" i="1"/>
  <c r="O63" i="1" s="1"/>
  <c r="N51" i="1"/>
  <c r="O51" i="1" s="1"/>
  <c r="N39" i="1"/>
  <c r="O39" i="1" s="1"/>
  <c r="N27" i="1"/>
  <c r="O27" i="1" s="1"/>
  <c r="N15" i="1"/>
  <c r="O15" i="1" s="1"/>
  <c r="N411" i="1"/>
  <c r="O411" i="1" s="1"/>
  <c r="N375" i="1"/>
  <c r="O375" i="1" s="1"/>
  <c r="N339" i="1"/>
  <c r="O339" i="1" s="1"/>
  <c r="N303" i="1"/>
  <c r="O303" i="1" s="1"/>
  <c r="N267" i="1"/>
  <c r="O267" i="1" s="1"/>
  <c r="N231" i="1"/>
  <c r="O231" i="1" s="1"/>
  <c r="N184" i="1"/>
  <c r="O184" i="1" s="1"/>
  <c r="N136" i="1"/>
  <c r="O136" i="1" s="1"/>
  <c r="N88" i="1"/>
  <c r="O88" i="1" s="1"/>
  <c r="N40" i="1"/>
  <c r="O40" i="1" s="1"/>
  <c r="N764" i="1"/>
  <c r="O764" i="1" s="1"/>
  <c r="N656" i="1"/>
  <c r="O656" i="1" s="1"/>
  <c r="N560" i="1"/>
  <c r="O560" i="1" s="1"/>
  <c r="N464" i="1"/>
  <c r="O464" i="1" s="1"/>
  <c r="N368" i="1"/>
  <c r="O368" i="1" s="1"/>
  <c r="N284" i="1"/>
  <c r="O284" i="1" s="1"/>
  <c r="N727" i="1"/>
  <c r="O727" i="1" s="1"/>
  <c r="N631" i="1"/>
  <c r="O631" i="1" s="1"/>
  <c r="N535" i="1"/>
  <c r="O535" i="1" s="1"/>
  <c r="N427" i="1"/>
  <c r="O427" i="1" s="1"/>
  <c r="N319" i="1"/>
  <c r="O319" i="1" s="1"/>
  <c r="N738" i="1"/>
  <c r="O738" i="1" s="1"/>
  <c r="N773" i="1"/>
  <c r="O773" i="1" s="1"/>
  <c r="N736" i="1"/>
  <c r="O736" i="1" s="1"/>
  <c r="N628" i="1"/>
  <c r="O628" i="1" s="1"/>
  <c r="N484" i="1"/>
  <c r="O484" i="1" s="1"/>
  <c r="N771" i="1"/>
  <c r="O771" i="1" s="1"/>
  <c r="N699" i="1"/>
  <c r="O699" i="1" s="1"/>
  <c r="N698" i="1"/>
  <c r="O698" i="1" s="1"/>
  <c r="N614" i="1"/>
  <c r="O614" i="1" s="1"/>
  <c r="N554" i="1"/>
  <c r="O554" i="1" s="1"/>
  <c r="N530" i="1"/>
  <c r="O530" i="1" s="1"/>
  <c r="N470" i="1"/>
  <c r="O470" i="1" s="1"/>
  <c r="N446" i="1"/>
  <c r="O446" i="1" s="1"/>
  <c r="N434" i="1"/>
  <c r="O434" i="1" s="1"/>
  <c r="N422" i="1"/>
  <c r="O422" i="1" s="1"/>
  <c r="N410" i="1"/>
  <c r="O410" i="1" s="1"/>
  <c r="N398" i="1"/>
  <c r="O398" i="1" s="1"/>
  <c r="N386" i="1"/>
  <c r="O386" i="1" s="1"/>
  <c r="N374" i="1"/>
  <c r="O374" i="1" s="1"/>
  <c r="N362" i="1"/>
  <c r="O362" i="1" s="1"/>
  <c r="N350" i="1"/>
  <c r="O350" i="1" s="1"/>
  <c r="N338" i="1"/>
  <c r="O338" i="1" s="1"/>
  <c r="N326" i="1"/>
  <c r="O326" i="1" s="1"/>
  <c r="N314" i="1"/>
  <c r="O314" i="1" s="1"/>
  <c r="N302" i="1"/>
  <c r="O302" i="1" s="1"/>
  <c r="N290" i="1"/>
  <c r="O290" i="1" s="1"/>
  <c r="N278" i="1"/>
  <c r="O278" i="1" s="1"/>
  <c r="N266" i="1"/>
  <c r="O266" i="1" s="1"/>
  <c r="N254" i="1"/>
  <c r="O254" i="1" s="1"/>
  <c r="N242" i="1"/>
  <c r="O242" i="1" s="1"/>
  <c r="N230" i="1"/>
  <c r="O230" i="1" s="1"/>
  <c r="N218" i="1"/>
  <c r="O218" i="1" s="1"/>
  <c r="N206" i="1"/>
  <c r="O206" i="1" s="1"/>
  <c r="N194" i="1"/>
  <c r="O194" i="1" s="1"/>
  <c r="N762" i="1"/>
  <c r="O762" i="1" s="1"/>
  <c r="N690" i="1"/>
  <c r="O690" i="1" s="1"/>
  <c r="N654" i="1"/>
  <c r="O654" i="1" s="1"/>
  <c r="N546" i="1"/>
  <c r="O546" i="1" s="1"/>
  <c r="N474" i="1"/>
  <c r="O474" i="1" s="1"/>
  <c r="N438" i="1"/>
  <c r="O438" i="1" s="1"/>
  <c r="N402" i="1"/>
  <c r="O402" i="1" s="1"/>
  <c r="N366" i="1"/>
  <c r="O366" i="1" s="1"/>
  <c r="N330" i="1"/>
  <c r="O330" i="1" s="1"/>
  <c r="N294" i="1"/>
  <c r="O294" i="1" s="1"/>
  <c r="N258" i="1"/>
  <c r="O258" i="1" s="1"/>
  <c r="N174" i="1"/>
  <c r="O174" i="1" s="1"/>
  <c r="N126" i="1"/>
  <c r="O126" i="1" s="1"/>
  <c r="N78" i="1"/>
  <c r="O78" i="1" s="1"/>
  <c r="N30" i="1"/>
  <c r="O30" i="1" s="1"/>
  <c r="N704" i="1"/>
  <c r="O704" i="1" s="1"/>
  <c r="N584" i="1"/>
  <c r="O584" i="1" s="1"/>
  <c r="N488" i="1"/>
  <c r="O488" i="1" s="1"/>
  <c r="N416" i="1"/>
  <c r="O416" i="1" s="1"/>
  <c r="N320" i="1"/>
  <c r="O320" i="1" s="1"/>
  <c r="N763" i="1"/>
  <c r="O763" i="1" s="1"/>
  <c r="N643" i="1"/>
  <c r="O643" i="1" s="1"/>
  <c r="N523" i="1"/>
  <c r="O523" i="1" s="1"/>
  <c r="N367" i="1"/>
  <c r="O367" i="1" s="1"/>
  <c r="N283" i="1"/>
  <c r="O283" i="1" s="1"/>
  <c r="N630" i="1"/>
  <c r="O630" i="1" s="1"/>
  <c r="N737" i="1"/>
  <c r="O737" i="1" s="1"/>
  <c r="N700" i="1"/>
  <c r="O700" i="1" s="1"/>
  <c r="N604" i="1"/>
  <c r="O604" i="1" s="1"/>
  <c r="N496" i="1"/>
  <c r="O496" i="1" s="1"/>
  <c r="N747" i="1"/>
  <c r="O747" i="1" s="1"/>
  <c r="N663" i="1"/>
  <c r="O663" i="1" s="1"/>
  <c r="N591" i="1"/>
  <c r="O591" i="1" s="1"/>
  <c r="N531" i="1"/>
  <c r="O531" i="1" s="1"/>
  <c r="N447" i="1"/>
  <c r="O447" i="1" s="1"/>
  <c r="N758" i="1"/>
  <c r="O758" i="1" s="1"/>
  <c r="N686" i="1"/>
  <c r="O686" i="1" s="1"/>
  <c r="N638" i="1"/>
  <c r="O638" i="1" s="1"/>
  <c r="N590" i="1"/>
  <c r="O590" i="1" s="1"/>
  <c r="N518" i="1"/>
  <c r="O518" i="1" s="1"/>
  <c r="N769" i="1"/>
  <c r="O769" i="1" s="1"/>
  <c r="N733" i="1"/>
  <c r="O733" i="1" s="1"/>
  <c r="N721" i="1"/>
  <c r="O721" i="1" s="1"/>
  <c r="N709" i="1"/>
  <c r="O709" i="1" s="1"/>
  <c r="N697" i="1"/>
  <c r="O697" i="1" s="1"/>
  <c r="N685" i="1"/>
  <c r="O685" i="1" s="1"/>
  <c r="N673" i="1"/>
  <c r="O673" i="1" s="1"/>
  <c r="N661" i="1"/>
  <c r="O661" i="1" s="1"/>
  <c r="N649" i="1"/>
  <c r="O649" i="1" s="1"/>
  <c r="N637" i="1"/>
  <c r="O637" i="1" s="1"/>
  <c r="N625" i="1"/>
  <c r="O625" i="1" s="1"/>
  <c r="N613" i="1"/>
  <c r="O613" i="1" s="1"/>
  <c r="N601" i="1"/>
  <c r="O601" i="1" s="1"/>
  <c r="N589" i="1"/>
  <c r="O589" i="1" s="1"/>
  <c r="N577" i="1"/>
  <c r="O577" i="1" s="1"/>
  <c r="N565" i="1"/>
  <c r="O565" i="1" s="1"/>
  <c r="N553" i="1"/>
  <c r="O553" i="1" s="1"/>
  <c r="N541" i="1"/>
  <c r="O541" i="1" s="1"/>
  <c r="N529" i="1"/>
  <c r="O529" i="1" s="1"/>
  <c r="N517" i="1"/>
  <c r="O517" i="1" s="1"/>
  <c r="N505" i="1"/>
  <c r="O505" i="1" s="1"/>
  <c r="N493" i="1"/>
  <c r="O493" i="1" s="1"/>
  <c r="N481" i="1"/>
  <c r="O481" i="1" s="1"/>
  <c r="N469" i="1"/>
  <c r="O469" i="1" s="1"/>
  <c r="N457" i="1"/>
  <c r="O457" i="1" s="1"/>
  <c r="N445" i="1"/>
  <c r="O445" i="1" s="1"/>
  <c r="N433" i="1"/>
  <c r="O433" i="1" s="1"/>
  <c r="N421" i="1"/>
  <c r="O421" i="1" s="1"/>
  <c r="N409" i="1"/>
  <c r="O409" i="1" s="1"/>
  <c r="N397" i="1"/>
  <c r="O397" i="1" s="1"/>
  <c r="N385" i="1"/>
  <c r="O385" i="1" s="1"/>
  <c r="N373" i="1"/>
  <c r="O373" i="1" s="1"/>
  <c r="N361" i="1"/>
  <c r="O361" i="1" s="1"/>
  <c r="N349" i="1"/>
  <c r="O349" i="1" s="1"/>
  <c r="N337" i="1"/>
  <c r="O337" i="1" s="1"/>
  <c r="N325" i="1"/>
  <c r="O325" i="1" s="1"/>
  <c r="N313" i="1"/>
  <c r="O313" i="1" s="1"/>
  <c r="N301" i="1"/>
  <c r="O301" i="1" s="1"/>
  <c r="N289" i="1"/>
  <c r="O289" i="1" s="1"/>
  <c r="N277" i="1"/>
  <c r="O277" i="1" s="1"/>
  <c r="N265" i="1"/>
  <c r="O265" i="1" s="1"/>
  <c r="N253" i="1"/>
  <c r="O253" i="1" s="1"/>
  <c r="N761" i="1"/>
  <c r="O761" i="1" s="1"/>
  <c r="N689" i="1"/>
  <c r="O689" i="1" s="1"/>
  <c r="N581" i="1"/>
  <c r="O581" i="1" s="1"/>
  <c r="N545" i="1"/>
  <c r="O545" i="1" s="1"/>
  <c r="N509" i="1"/>
  <c r="O509" i="1" s="1"/>
  <c r="N473" i="1"/>
  <c r="O473" i="1" s="1"/>
  <c r="N437" i="1"/>
  <c r="O437" i="1" s="1"/>
  <c r="N401" i="1"/>
  <c r="O401" i="1" s="1"/>
  <c r="N365" i="1"/>
  <c r="O365" i="1" s="1"/>
  <c r="N329" i="1"/>
  <c r="O329" i="1" s="1"/>
  <c r="N293" i="1"/>
  <c r="O293" i="1" s="1"/>
  <c r="N257" i="1"/>
  <c r="O257" i="1" s="1"/>
  <c r="N221" i="1"/>
  <c r="O221" i="1" s="1"/>
  <c r="N173" i="1"/>
  <c r="O173" i="1" s="1"/>
  <c r="N125" i="1"/>
  <c r="O125" i="1" s="1"/>
  <c r="N77" i="1"/>
  <c r="O77" i="1" s="1"/>
  <c r="N29" i="1"/>
  <c r="O29" i="1" s="1"/>
  <c r="N620" i="1"/>
  <c r="O620" i="1" s="1"/>
  <c r="N667" i="1"/>
  <c r="O667" i="1" s="1"/>
  <c r="N413" i="1"/>
  <c r="O413" i="1" s="1"/>
  <c r="N592" i="1"/>
  <c r="O592" i="1" s="1"/>
  <c r="N459" i="1"/>
  <c r="O459" i="1" s="1"/>
  <c r="N746" i="1"/>
  <c r="O746" i="1" s="1"/>
  <c r="N662" i="1"/>
  <c r="O662" i="1" s="1"/>
  <c r="N602" i="1"/>
  <c r="O602" i="1" s="1"/>
  <c r="N506" i="1"/>
  <c r="O506" i="1" s="1"/>
  <c r="N757" i="1"/>
  <c r="O757" i="1" s="1"/>
  <c r="N732" i="1"/>
  <c r="O732" i="1" s="1"/>
  <c r="N708" i="1"/>
  <c r="O708" i="1" s="1"/>
  <c r="N684" i="1"/>
  <c r="O684" i="1" s="1"/>
  <c r="N672" i="1"/>
  <c r="O672" i="1" s="1"/>
  <c r="N660" i="1"/>
  <c r="O660" i="1" s="1"/>
  <c r="N648" i="1"/>
  <c r="O648" i="1" s="1"/>
  <c r="N636" i="1"/>
  <c r="O636" i="1" s="1"/>
  <c r="N624" i="1"/>
  <c r="O624" i="1" s="1"/>
  <c r="N612" i="1"/>
  <c r="O612" i="1" s="1"/>
  <c r="N600" i="1"/>
  <c r="O600" i="1" s="1"/>
  <c r="N588" i="1"/>
  <c r="O588" i="1" s="1"/>
  <c r="N576" i="1"/>
  <c r="O576" i="1" s="1"/>
  <c r="N564" i="1"/>
  <c r="O564" i="1" s="1"/>
  <c r="N552" i="1"/>
  <c r="O552" i="1" s="1"/>
  <c r="N540" i="1"/>
  <c r="O540" i="1" s="1"/>
  <c r="N528" i="1"/>
  <c r="O528" i="1" s="1"/>
  <c r="N516" i="1"/>
  <c r="O516" i="1" s="1"/>
  <c r="N504" i="1"/>
  <c r="O504" i="1" s="1"/>
  <c r="N492" i="1"/>
  <c r="O492" i="1" s="1"/>
  <c r="N480" i="1"/>
  <c r="O480" i="1" s="1"/>
  <c r="N468" i="1"/>
  <c r="O468" i="1" s="1"/>
  <c r="N456" i="1"/>
  <c r="O456" i="1" s="1"/>
  <c r="N444" i="1"/>
  <c r="O444" i="1" s="1"/>
  <c r="N432" i="1"/>
  <c r="O432" i="1" s="1"/>
  <c r="N420" i="1"/>
  <c r="O420" i="1" s="1"/>
  <c r="N408" i="1"/>
  <c r="O408" i="1" s="1"/>
  <c r="N396" i="1"/>
  <c r="O396" i="1" s="1"/>
  <c r="N384" i="1"/>
  <c r="O384" i="1" s="1"/>
  <c r="N372" i="1"/>
  <c r="O372" i="1" s="1"/>
  <c r="N360" i="1"/>
  <c r="O360" i="1" s="1"/>
  <c r="N348" i="1"/>
  <c r="O348" i="1" s="1"/>
  <c r="N336" i="1"/>
  <c r="O336" i="1" s="1"/>
  <c r="N324" i="1"/>
  <c r="O324" i="1" s="1"/>
  <c r="N312" i="1"/>
  <c r="O312" i="1" s="1"/>
  <c r="N300" i="1"/>
  <c r="O300" i="1" s="1"/>
  <c r="N288" i="1"/>
  <c r="O288" i="1" s="1"/>
  <c r="N276" i="1"/>
  <c r="O276" i="1" s="1"/>
  <c r="N264" i="1"/>
  <c r="O264" i="1" s="1"/>
  <c r="N252" i="1"/>
  <c r="O252" i="1" s="1"/>
  <c r="N240" i="1"/>
  <c r="O240" i="1" s="1"/>
  <c r="N228" i="1"/>
  <c r="O228" i="1" s="1"/>
  <c r="N216" i="1"/>
  <c r="O216" i="1" s="1"/>
  <c r="N204" i="1"/>
  <c r="O204" i="1" s="1"/>
  <c r="N192" i="1"/>
  <c r="O192" i="1" s="1"/>
  <c r="N688" i="1"/>
  <c r="O688" i="1" s="1"/>
  <c r="N652" i="1"/>
  <c r="O652" i="1" s="1"/>
  <c r="N508" i="1"/>
  <c r="O508" i="1" s="1"/>
  <c r="N400" i="1"/>
  <c r="O400" i="1" s="1"/>
  <c r="N364" i="1"/>
  <c r="O364" i="1" s="1"/>
  <c r="N328" i="1"/>
  <c r="O328" i="1" s="1"/>
  <c r="N292" i="1"/>
  <c r="O292" i="1" s="1"/>
  <c r="N256" i="1"/>
  <c r="O256" i="1" s="1"/>
  <c r="N220" i="1"/>
  <c r="O220" i="1" s="1"/>
  <c r="N172" i="1"/>
  <c r="O172" i="1" s="1"/>
  <c r="N124" i="1"/>
  <c r="O124" i="1" s="1"/>
  <c r="N76" i="1"/>
  <c r="O76" i="1" s="1"/>
  <c r="N28" i="1"/>
  <c r="O28" i="1" s="1"/>
  <c r="N692" i="1"/>
  <c r="O692" i="1" s="1"/>
  <c r="N596" i="1"/>
  <c r="O596" i="1" s="1"/>
  <c r="N512" i="1"/>
  <c r="O512" i="1" s="1"/>
  <c r="N440" i="1"/>
  <c r="O440" i="1" s="1"/>
  <c r="N344" i="1"/>
  <c r="O344" i="1" s="1"/>
  <c r="N260" i="1"/>
  <c r="O260" i="1" s="1"/>
  <c r="N655" i="1"/>
  <c r="O655" i="1" s="1"/>
  <c r="N547" i="1"/>
  <c r="O547" i="1" s="1"/>
  <c r="N451" i="1"/>
  <c r="O451" i="1" s="1"/>
  <c r="N307" i="1"/>
  <c r="O307" i="1" s="1"/>
  <c r="N702" i="1"/>
  <c r="O702" i="1" s="1"/>
  <c r="N594" i="1"/>
  <c r="O594" i="1" s="1"/>
  <c r="N701" i="1"/>
  <c r="O701" i="1" s="1"/>
  <c r="N617" i="1"/>
  <c r="O617" i="1" s="1"/>
  <c r="N724" i="1"/>
  <c r="O724" i="1" s="1"/>
  <c r="N640" i="1"/>
  <c r="O640" i="1" s="1"/>
  <c r="N544" i="1"/>
  <c r="O544" i="1" s="1"/>
  <c r="N436" i="1"/>
  <c r="O436" i="1" s="1"/>
  <c r="N639" i="1"/>
  <c r="O639" i="1" s="1"/>
  <c r="N567" i="1"/>
  <c r="O567" i="1" s="1"/>
  <c r="N770" i="1"/>
  <c r="O770" i="1" s="1"/>
  <c r="N710" i="1"/>
  <c r="O710" i="1" s="1"/>
  <c r="N650" i="1"/>
  <c r="O650" i="1" s="1"/>
  <c r="N578" i="1"/>
  <c r="O578" i="1" s="1"/>
  <c r="N494" i="1"/>
  <c r="O494" i="1" s="1"/>
  <c r="N745" i="1"/>
  <c r="O745" i="1" s="1"/>
  <c r="N744" i="1"/>
  <c r="O744" i="1" s="1"/>
  <c r="N696" i="1"/>
  <c r="O696" i="1" s="1"/>
  <c r="N755" i="1"/>
  <c r="O755" i="1" s="1"/>
  <c r="N731" i="1"/>
  <c r="O731" i="1" s="1"/>
  <c r="N707" i="1"/>
  <c r="O707" i="1" s="1"/>
  <c r="N695" i="1"/>
  <c r="O695" i="1" s="1"/>
  <c r="N683" i="1"/>
  <c r="O683" i="1" s="1"/>
  <c r="N671" i="1"/>
  <c r="O671" i="1" s="1"/>
  <c r="N659" i="1"/>
  <c r="O659" i="1" s="1"/>
  <c r="N647" i="1"/>
  <c r="O647" i="1" s="1"/>
  <c r="N635" i="1"/>
  <c r="O635" i="1" s="1"/>
  <c r="N623" i="1"/>
  <c r="O623" i="1" s="1"/>
  <c r="N611" i="1"/>
  <c r="O611" i="1" s="1"/>
  <c r="N599" i="1"/>
  <c r="O599" i="1" s="1"/>
  <c r="N587" i="1"/>
  <c r="O587" i="1" s="1"/>
  <c r="N575" i="1"/>
  <c r="O575" i="1" s="1"/>
  <c r="N563" i="1"/>
  <c r="O563" i="1" s="1"/>
  <c r="N551" i="1"/>
  <c r="O551" i="1" s="1"/>
  <c r="N539" i="1"/>
  <c r="O539" i="1" s="1"/>
  <c r="N527" i="1"/>
  <c r="O527" i="1" s="1"/>
  <c r="N515" i="1"/>
  <c r="O515" i="1" s="1"/>
  <c r="N503" i="1"/>
  <c r="O503" i="1" s="1"/>
  <c r="N491" i="1"/>
  <c r="O491" i="1" s="1"/>
  <c r="N479" i="1"/>
  <c r="O479" i="1" s="1"/>
  <c r="N467" i="1"/>
  <c r="O467" i="1" s="1"/>
  <c r="N455" i="1"/>
  <c r="O455" i="1" s="1"/>
  <c r="N443" i="1"/>
  <c r="O443" i="1" s="1"/>
  <c r="N431" i="1"/>
  <c r="O431" i="1" s="1"/>
  <c r="N419" i="1"/>
  <c r="O419" i="1" s="1"/>
  <c r="N407" i="1"/>
  <c r="O407" i="1" s="1"/>
  <c r="N395" i="1"/>
  <c r="O395" i="1" s="1"/>
  <c r="N383" i="1"/>
  <c r="O383" i="1" s="1"/>
  <c r="N371" i="1"/>
  <c r="O371" i="1" s="1"/>
  <c r="N359" i="1"/>
  <c r="O359" i="1" s="1"/>
  <c r="N347" i="1"/>
  <c r="O347" i="1" s="1"/>
  <c r="N335" i="1"/>
  <c r="O335" i="1" s="1"/>
  <c r="N323" i="1"/>
  <c r="O323" i="1" s="1"/>
  <c r="N311" i="1"/>
  <c r="O311" i="1" s="1"/>
  <c r="N299" i="1"/>
  <c r="O299" i="1" s="1"/>
  <c r="N287" i="1"/>
  <c r="O287" i="1" s="1"/>
  <c r="N275" i="1"/>
  <c r="O275" i="1" s="1"/>
  <c r="N263" i="1"/>
  <c r="O263" i="1" s="1"/>
  <c r="N251" i="1"/>
  <c r="O251" i="1" s="1"/>
  <c r="N239" i="1"/>
  <c r="O239" i="1" s="1"/>
  <c r="N759" i="1"/>
  <c r="O759" i="1" s="1"/>
  <c r="N723" i="1"/>
  <c r="O723" i="1" s="1"/>
  <c r="N687" i="1"/>
  <c r="O687" i="1" s="1"/>
  <c r="N651" i="1"/>
  <c r="O651" i="1" s="1"/>
  <c r="N579" i="1"/>
  <c r="O579" i="1" s="1"/>
  <c r="N543" i="1"/>
  <c r="O543" i="1" s="1"/>
  <c r="N507" i="1"/>
  <c r="O507" i="1" s="1"/>
  <c r="N471" i="1"/>
  <c r="O471" i="1" s="1"/>
  <c r="N435" i="1"/>
  <c r="O435" i="1" s="1"/>
  <c r="N399" i="1"/>
  <c r="O399" i="1" s="1"/>
  <c r="N363" i="1"/>
  <c r="O363" i="1" s="1"/>
  <c r="N327" i="1"/>
  <c r="O327" i="1" s="1"/>
  <c r="N291" i="1"/>
  <c r="O291" i="1" s="1"/>
  <c r="N255" i="1"/>
  <c r="O255" i="1" s="1"/>
  <c r="N210" i="1"/>
  <c r="O210" i="1" s="1"/>
  <c r="N162" i="1"/>
  <c r="O162" i="1" s="1"/>
  <c r="N114" i="1"/>
  <c r="O114" i="1" s="1"/>
  <c r="N66" i="1"/>
  <c r="O66" i="1" s="1"/>
  <c r="N18" i="1"/>
  <c r="O18" i="1" s="1"/>
  <c r="N680" i="1"/>
  <c r="O680" i="1" s="1"/>
  <c r="N572" i="1"/>
  <c r="O572" i="1" s="1"/>
  <c r="N476" i="1"/>
  <c r="O476" i="1" s="1"/>
  <c r="N404" i="1"/>
  <c r="O404" i="1" s="1"/>
  <c r="N332" i="1"/>
  <c r="O332" i="1" s="1"/>
  <c r="N703" i="1"/>
  <c r="O703" i="1" s="1"/>
  <c r="N583" i="1"/>
  <c r="O583" i="1" s="1"/>
  <c r="N463" i="1"/>
  <c r="O463" i="1" s="1"/>
  <c r="N379" i="1"/>
  <c r="O379" i="1" s="1"/>
  <c r="N271" i="1"/>
  <c r="O271" i="1" s="1"/>
  <c r="N666" i="1"/>
  <c r="O666" i="1" s="1"/>
  <c r="N582" i="1"/>
  <c r="O582" i="1" s="1"/>
  <c r="N510" i="1"/>
  <c r="O510" i="1" s="1"/>
  <c r="N725" i="1"/>
  <c r="O725" i="1" s="1"/>
  <c r="N653" i="1"/>
  <c r="O653" i="1" s="1"/>
  <c r="N593" i="1"/>
  <c r="O593" i="1" s="1"/>
  <c r="N485" i="1"/>
  <c r="O485" i="1" s="1"/>
  <c r="N760" i="1"/>
  <c r="O760" i="1" s="1"/>
  <c r="N676" i="1"/>
  <c r="O676" i="1" s="1"/>
  <c r="N580" i="1"/>
  <c r="O580" i="1" s="1"/>
  <c r="N472" i="1"/>
  <c r="O472" i="1" s="1"/>
  <c r="N735" i="1"/>
  <c r="O735" i="1" s="1"/>
  <c r="N675" i="1"/>
  <c r="O675" i="1" s="1"/>
  <c r="N615" i="1"/>
  <c r="O615" i="1" s="1"/>
  <c r="N555" i="1"/>
  <c r="O555" i="1" s="1"/>
  <c r="N483" i="1"/>
  <c r="O483" i="1" s="1"/>
  <c r="N734" i="1"/>
  <c r="O734" i="1" s="1"/>
  <c r="N626" i="1"/>
  <c r="O626" i="1" s="1"/>
  <c r="N542" i="1"/>
  <c r="O542" i="1" s="1"/>
  <c r="N482" i="1"/>
  <c r="O482" i="1" s="1"/>
  <c r="N768" i="1"/>
  <c r="O768" i="1" s="1"/>
  <c r="N720" i="1"/>
  <c r="O720" i="1" s="1"/>
  <c r="N767" i="1"/>
  <c r="O767" i="1" s="1"/>
  <c r="N743" i="1"/>
  <c r="O743" i="1" s="1"/>
  <c r="N719" i="1"/>
  <c r="O719" i="1" s="1"/>
  <c r="N766" i="1"/>
  <c r="O766" i="1" s="1"/>
  <c r="N754" i="1"/>
  <c r="O754" i="1" s="1"/>
  <c r="N742" i="1"/>
  <c r="O742" i="1" s="1"/>
  <c r="N730" i="1"/>
  <c r="O730" i="1" s="1"/>
  <c r="N718" i="1"/>
  <c r="O718" i="1" s="1"/>
  <c r="N706" i="1"/>
  <c r="O706" i="1" s="1"/>
  <c r="N694" i="1"/>
  <c r="O694" i="1" s="1"/>
  <c r="N682" i="1"/>
  <c r="O682" i="1" s="1"/>
  <c r="N670" i="1"/>
  <c r="O670" i="1" s="1"/>
  <c r="N658" i="1"/>
  <c r="O658" i="1" s="1"/>
  <c r="N646" i="1"/>
  <c r="O646" i="1" s="1"/>
  <c r="N634" i="1"/>
  <c r="O634" i="1" s="1"/>
  <c r="N622" i="1"/>
  <c r="O622" i="1" s="1"/>
  <c r="N610" i="1"/>
  <c r="O610" i="1" s="1"/>
  <c r="N598" i="1"/>
  <c r="O598" i="1" s="1"/>
  <c r="N586" i="1"/>
  <c r="O586" i="1" s="1"/>
  <c r="N574" i="1"/>
  <c r="O574" i="1" s="1"/>
  <c r="N562" i="1"/>
  <c r="O562" i="1" s="1"/>
  <c r="N550" i="1"/>
  <c r="O550" i="1" s="1"/>
  <c r="N538" i="1"/>
  <c r="O538" i="1" s="1"/>
  <c r="N526" i="1"/>
  <c r="O526" i="1" s="1"/>
  <c r="N514" i="1"/>
  <c r="O514" i="1" s="1"/>
  <c r="N502" i="1"/>
  <c r="O502" i="1" s="1"/>
  <c r="N490" i="1"/>
  <c r="O490" i="1" s="1"/>
  <c r="N478" i="1"/>
  <c r="O478" i="1" s="1"/>
  <c r="N466" i="1"/>
  <c r="O466" i="1" s="1"/>
  <c r="N454" i="1"/>
  <c r="O454" i="1" s="1"/>
  <c r="N442" i="1"/>
  <c r="O442" i="1" s="1"/>
  <c r="N430" i="1"/>
  <c r="O430" i="1" s="1"/>
  <c r="N418" i="1"/>
  <c r="O418" i="1" s="1"/>
  <c r="N406" i="1"/>
  <c r="O406" i="1" s="1"/>
  <c r="N394" i="1"/>
  <c r="O394" i="1" s="1"/>
  <c r="N382" i="1"/>
  <c r="O382" i="1" s="1"/>
  <c r="N370" i="1"/>
  <c r="O370" i="1" s="1"/>
  <c r="N358" i="1"/>
  <c r="O358" i="1" s="1"/>
  <c r="N346" i="1"/>
  <c r="O346" i="1" s="1"/>
  <c r="N334" i="1"/>
  <c r="O334" i="1" s="1"/>
  <c r="N322" i="1"/>
  <c r="O322" i="1" s="1"/>
  <c r="N310" i="1"/>
  <c r="O310" i="1" s="1"/>
  <c r="N298" i="1"/>
  <c r="O298" i="1" s="1"/>
  <c r="N286" i="1"/>
  <c r="O286" i="1" s="1"/>
  <c r="N274" i="1"/>
  <c r="O274" i="1" s="1"/>
  <c r="N262" i="1"/>
  <c r="O262" i="1" s="1"/>
  <c r="N750" i="1"/>
  <c r="O750" i="1" s="1"/>
  <c r="N714" i="1"/>
  <c r="O714" i="1" s="1"/>
  <c r="N678" i="1"/>
  <c r="O678" i="1" s="1"/>
  <c r="N642" i="1"/>
  <c r="O642" i="1" s="1"/>
  <c r="N606" i="1"/>
  <c r="O606" i="1" s="1"/>
  <c r="N570" i="1"/>
  <c r="O570" i="1" s="1"/>
  <c r="N534" i="1"/>
  <c r="O534" i="1" s="1"/>
  <c r="N498" i="1"/>
  <c r="O498" i="1" s="1"/>
  <c r="N462" i="1"/>
  <c r="O462" i="1" s="1"/>
  <c r="N426" i="1"/>
  <c r="O426" i="1" s="1"/>
  <c r="N390" i="1"/>
  <c r="O390" i="1" s="1"/>
  <c r="N354" i="1"/>
  <c r="O354" i="1" s="1"/>
  <c r="N318" i="1"/>
  <c r="O318" i="1" s="1"/>
  <c r="N282" i="1"/>
  <c r="O282" i="1" s="1"/>
  <c r="N246" i="1"/>
  <c r="O246" i="1" s="1"/>
  <c r="N209" i="1"/>
  <c r="O209" i="1" s="1"/>
  <c r="N161" i="1"/>
  <c r="O161" i="1" s="1"/>
  <c r="N113" i="1"/>
  <c r="O113" i="1" s="1"/>
  <c r="N65" i="1"/>
  <c r="O65" i="1" s="1"/>
  <c r="N17" i="1"/>
  <c r="O17" i="1" s="1"/>
  <c r="N728" i="1"/>
  <c r="O728" i="1" s="1"/>
  <c r="N632" i="1"/>
  <c r="O632" i="1" s="1"/>
  <c r="N524" i="1"/>
  <c r="O524" i="1" s="1"/>
  <c r="N428" i="1"/>
  <c r="O428" i="1" s="1"/>
  <c r="N296" i="1"/>
  <c r="O296" i="1" s="1"/>
  <c r="N679" i="1"/>
  <c r="O679" i="1" s="1"/>
  <c r="N559" i="1"/>
  <c r="O559" i="1" s="1"/>
  <c r="N439" i="1"/>
  <c r="O439" i="1" s="1"/>
  <c r="N259" i="1"/>
  <c r="O259" i="1" s="1"/>
  <c r="N726" i="1"/>
  <c r="O726" i="1" s="1"/>
  <c r="N618" i="1"/>
  <c r="O618" i="1" s="1"/>
  <c r="N522" i="1"/>
  <c r="O522" i="1" s="1"/>
  <c r="N665" i="1"/>
  <c r="O665" i="1" s="1"/>
  <c r="N557" i="1"/>
  <c r="O557" i="1" s="1"/>
  <c r="N449" i="1"/>
  <c r="O449" i="1" s="1"/>
  <c r="N712" i="1"/>
  <c r="O712" i="1" s="1"/>
  <c r="N616" i="1"/>
  <c r="O616" i="1" s="1"/>
  <c r="N532" i="1"/>
  <c r="O532" i="1" s="1"/>
  <c r="N448" i="1"/>
  <c r="O448" i="1" s="1"/>
  <c r="N711" i="1"/>
  <c r="O711" i="1" s="1"/>
  <c r="N627" i="1"/>
  <c r="O627" i="1" s="1"/>
  <c r="N519" i="1"/>
  <c r="O519" i="1" s="1"/>
  <c r="N423" i="1"/>
  <c r="O423" i="1" s="1"/>
  <c r="N722" i="1"/>
  <c r="O722" i="1" s="1"/>
  <c r="N674" i="1"/>
  <c r="O674" i="1" s="1"/>
  <c r="N566" i="1"/>
  <c r="O566" i="1" s="1"/>
  <c r="N458" i="1"/>
  <c r="O458" i="1" s="1"/>
  <c r="N756" i="1"/>
  <c r="O756" i="1" s="1"/>
  <c r="N765" i="1"/>
  <c r="O765" i="1" s="1"/>
  <c r="N753" i="1"/>
  <c r="O753" i="1" s="1"/>
  <c r="N741" i="1"/>
  <c r="O741" i="1" s="1"/>
  <c r="N729" i="1"/>
  <c r="O729" i="1" s="1"/>
  <c r="N717" i="1"/>
  <c r="O717" i="1" s="1"/>
  <c r="N705" i="1"/>
  <c r="O705" i="1" s="1"/>
  <c r="N693" i="1"/>
  <c r="O693" i="1" s="1"/>
  <c r="N681" i="1"/>
  <c r="O681" i="1" s="1"/>
  <c r="N669" i="1"/>
  <c r="O669" i="1" s="1"/>
  <c r="N657" i="1"/>
  <c r="O657" i="1" s="1"/>
  <c r="N645" i="1"/>
  <c r="O645" i="1" s="1"/>
  <c r="N633" i="1"/>
  <c r="O633" i="1" s="1"/>
  <c r="N621" i="1"/>
  <c r="O621" i="1" s="1"/>
  <c r="N609" i="1"/>
  <c r="O609" i="1" s="1"/>
  <c r="N597" i="1"/>
  <c r="O597" i="1" s="1"/>
  <c r="N585" i="1"/>
  <c r="O585" i="1" s="1"/>
  <c r="N573" i="1"/>
  <c r="O573" i="1" s="1"/>
  <c r="N561" i="1"/>
  <c r="O561" i="1" s="1"/>
  <c r="N549" i="1"/>
  <c r="O549" i="1" s="1"/>
  <c r="N537" i="1"/>
  <c r="O537" i="1" s="1"/>
  <c r="N525" i="1"/>
  <c r="O525" i="1" s="1"/>
  <c r="N513" i="1"/>
  <c r="O513" i="1" s="1"/>
  <c r="N501" i="1"/>
  <c r="O501" i="1" s="1"/>
  <c r="N489" i="1"/>
  <c r="O489" i="1" s="1"/>
  <c r="N477" i="1"/>
  <c r="O477" i="1" s="1"/>
  <c r="N465" i="1"/>
  <c r="O465" i="1" s="1"/>
  <c r="N453" i="1"/>
  <c r="O453" i="1" s="1"/>
  <c r="N441" i="1"/>
  <c r="O441" i="1" s="1"/>
  <c r="N429" i="1"/>
  <c r="O429" i="1" s="1"/>
  <c r="N417" i="1"/>
  <c r="O417" i="1" s="1"/>
  <c r="N405" i="1"/>
  <c r="O405" i="1" s="1"/>
  <c r="N393" i="1"/>
  <c r="O393" i="1" s="1"/>
  <c r="N381" i="1"/>
  <c r="O381" i="1" s="1"/>
  <c r="N369" i="1"/>
  <c r="O369" i="1" s="1"/>
  <c r="N357" i="1"/>
  <c r="O357" i="1" s="1"/>
  <c r="N345" i="1"/>
  <c r="O345" i="1" s="1"/>
  <c r="N333" i="1"/>
  <c r="O333" i="1" s="1"/>
  <c r="N321" i="1"/>
  <c r="O321" i="1" s="1"/>
  <c r="N309" i="1"/>
  <c r="O309" i="1" s="1"/>
  <c r="N297" i="1"/>
  <c r="O297" i="1" s="1"/>
  <c r="N285" i="1"/>
  <c r="O285" i="1" s="1"/>
  <c r="N273" i="1"/>
  <c r="O273" i="1" s="1"/>
  <c r="N261" i="1"/>
  <c r="O261" i="1" s="1"/>
  <c r="N249" i="1"/>
  <c r="O249" i="1" s="1"/>
  <c r="N237" i="1"/>
  <c r="O237" i="1" s="1"/>
  <c r="N225" i="1"/>
  <c r="O225" i="1" s="1"/>
  <c r="N213" i="1"/>
  <c r="O213" i="1" s="1"/>
  <c r="N201" i="1"/>
  <c r="O201" i="1" s="1"/>
  <c r="N189" i="1"/>
  <c r="O189" i="1" s="1"/>
  <c r="N749" i="1"/>
  <c r="O749" i="1" s="1"/>
  <c r="N713" i="1"/>
  <c r="O713" i="1" s="1"/>
  <c r="N677" i="1"/>
  <c r="O677" i="1" s="1"/>
  <c r="N641" i="1"/>
  <c r="O641" i="1" s="1"/>
  <c r="N605" i="1"/>
  <c r="O605" i="1" s="1"/>
  <c r="N569" i="1"/>
  <c r="O569" i="1" s="1"/>
  <c r="N533" i="1"/>
  <c r="O533" i="1" s="1"/>
  <c r="N497" i="1"/>
  <c r="O497" i="1" s="1"/>
  <c r="N461" i="1"/>
  <c r="O461" i="1" s="1"/>
  <c r="N425" i="1"/>
  <c r="O425" i="1" s="1"/>
  <c r="N389" i="1"/>
  <c r="O389" i="1" s="1"/>
  <c r="N353" i="1"/>
  <c r="O353" i="1" s="1"/>
  <c r="N317" i="1"/>
  <c r="O317" i="1" s="1"/>
  <c r="N281" i="1"/>
  <c r="O281" i="1" s="1"/>
  <c r="N245" i="1"/>
  <c r="O245" i="1" s="1"/>
  <c r="N208" i="1"/>
  <c r="O208" i="1" s="1"/>
  <c r="N160" i="1"/>
  <c r="O160" i="1" s="1"/>
  <c r="N112" i="1"/>
  <c r="O112" i="1" s="1"/>
  <c r="N64" i="1"/>
  <c r="O64" i="1" s="1"/>
  <c r="N16" i="1"/>
  <c r="O16" i="1" s="1"/>
  <c r="N182" i="1"/>
  <c r="O182" i="1" s="1"/>
  <c r="N170" i="1"/>
  <c r="O170" i="1" s="1"/>
  <c r="N158" i="1"/>
  <c r="O158" i="1" s="1"/>
  <c r="N146" i="1"/>
  <c r="O146" i="1" s="1"/>
  <c r="N134" i="1"/>
  <c r="O134" i="1" s="1"/>
  <c r="N122" i="1"/>
  <c r="O122" i="1" s="1"/>
  <c r="N110" i="1"/>
  <c r="O110" i="1" s="1"/>
  <c r="N98" i="1"/>
  <c r="O98" i="1" s="1"/>
  <c r="N86" i="1"/>
  <c r="O86" i="1" s="1"/>
  <c r="N74" i="1"/>
  <c r="O74" i="1" s="1"/>
  <c r="N62" i="1"/>
  <c r="O62" i="1" s="1"/>
  <c r="N50" i="1"/>
  <c r="O50" i="1" s="1"/>
  <c r="N38" i="1"/>
  <c r="O38" i="1" s="1"/>
  <c r="N26" i="1"/>
  <c r="O26" i="1" s="1"/>
  <c r="N14" i="1"/>
  <c r="O14" i="1" s="1"/>
  <c r="N241" i="1"/>
  <c r="O241" i="1" s="1"/>
  <c r="N229" i="1"/>
  <c r="O229" i="1" s="1"/>
  <c r="N217" i="1"/>
  <c r="O217" i="1" s="1"/>
  <c r="N205" i="1"/>
  <c r="O205" i="1" s="1"/>
  <c r="N193" i="1"/>
  <c r="O193" i="1" s="1"/>
  <c r="N181" i="1"/>
  <c r="O181" i="1" s="1"/>
  <c r="N169" i="1"/>
  <c r="O169" i="1" s="1"/>
  <c r="N157" i="1"/>
  <c r="O157" i="1" s="1"/>
  <c r="N145" i="1"/>
  <c r="O145" i="1" s="1"/>
  <c r="N133" i="1"/>
  <c r="O133" i="1" s="1"/>
  <c r="N121" i="1"/>
  <c r="O121" i="1" s="1"/>
  <c r="N109" i="1"/>
  <c r="O109" i="1" s="1"/>
  <c r="N97" i="1"/>
  <c r="O97" i="1" s="1"/>
  <c r="N85" i="1"/>
  <c r="O85" i="1" s="1"/>
  <c r="N73" i="1"/>
  <c r="O73" i="1" s="1"/>
  <c r="N61" i="1"/>
  <c r="O61" i="1" s="1"/>
  <c r="N49" i="1"/>
  <c r="O49" i="1" s="1"/>
  <c r="N37" i="1"/>
  <c r="O37" i="1" s="1"/>
  <c r="N25" i="1"/>
  <c r="O25" i="1" s="1"/>
  <c r="N13" i="1"/>
  <c r="O13" i="1" s="1"/>
  <c r="N180" i="1"/>
  <c r="O180" i="1" s="1"/>
  <c r="N168" i="1"/>
  <c r="O168" i="1" s="1"/>
  <c r="N156" i="1"/>
  <c r="O156" i="1" s="1"/>
  <c r="N144" i="1"/>
  <c r="O144" i="1" s="1"/>
  <c r="N132" i="1"/>
  <c r="O132" i="1" s="1"/>
  <c r="N120" i="1"/>
  <c r="O120" i="1" s="1"/>
  <c r="N108" i="1"/>
  <c r="O108" i="1" s="1"/>
  <c r="N96" i="1"/>
  <c r="O96" i="1" s="1"/>
  <c r="N84" i="1"/>
  <c r="O84" i="1" s="1"/>
  <c r="N72" i="1"/>
  <c r="O72" i="1" s="1"/>
  <c r="N60" i="1"/>
  <c r="O60" i="1" s="1"/>
  <c r="N48" i="1"/>
  <c r="O48" i="1" s="1"/>
  <c r="N36" i="1"/>
  <c r="O36" i="1" s="1"/>
  <c r="N24" i="1"/>
  <c r="O24" i="1" s="1"/>
  <c r="N12" i="1"/>
  <c r="O12" i="1" s="1"/>
  <c r="N227" i="1"/>
  <c r="O227" i="1" s="1"/>
  <c r="N215" i="1"/>
  <c r="O215" i="1" s="1"/>
  <c r="N203" i="1"/>
  <c r="O203" i="1" s="1"/>
  <c r="N191" i="1"/>
  <c r="O191" i="1" s="1"/>
  <c r="N179" i="1"/>
  <c r="O179" i="1" s="1"/>
  <c r="N167" i="1"/>
  <c r="O167" i="1" s="1"/>
  <c r="N155" i="1"/>
  <c r="O155" i="1" s="1"/>
  <c r="N143" i="1"/>
  <c r="O143" i="1" s="1"/>
  <c r="N131" i="1"/>
  <c r="O131" i="1" s="1"/>
  <c r="N119" i="1"/>
  <c r="O119" i="1" s="1"/>
  <c r="N107" i="1"/>
  <c r="O107" i="1" s="1"/>
  <c r="N95" i="1"/>
  <c r="O95" i="1" s="1"/>
  <c r="N83" i="1"/>
  <c r="O83" i="1" s="1"/>
  <c r="N71" i="1"/>
  <c r="O71" i="1" s="1"/>
  <c r="N59" i="1"/>
  <c r="O59" i="1" s="1"/>
  <c r="N47" i="1"/>
  <c r="O47" i="1" s="1"/>
  <c r="N35" i="1"/>
  <c r="O35" i="1" s="1"/>
  <c r="N23" i="1"/>
  <c r="O23" i="1" s="1"/>
  <c r="N11" i="1"/>
  <c r="O11" i="1" s="1"/>
  <c r="N250" i="1"/>
  <c r="O250" i="1" s="1"/>
  <c r="N238" i="1"/>
  <c r="O238" i="1" s="1"/>
  <c r="N226" i="1"/>
  <c r="O226" i="1" s="1"/>
  <c r="N214" i="1"/>
  <c r="O214" i="1" s="1"/>
  <c r="N202" i="1"/>
  <c r="O202" i="1" s="1"/>
  <c r="N190" i="1"/>
  <c r="O190" i="1" s="1"/>
  <c r="N178" i="1"/>
  <c r="O178" i="1" s="1"/>
  <c r="N166" i="1"/>
  <c r="O166" i="1" s="1"/>
  <c r="N154" i="1"/>
  <c r="O154" i="1" s="1"/>
  <c r="N142" i="1"/>
  <c r="O142" i="1" s="1"/>
  <c r="N130" i="1"/>
  <c r="O130" i="1" s="1"/>
  <c r="N118" i="1"/>
  <c r="O118" i="1" s="1"/>
  <c r="N106" i="1"/>
  <c r="O106" i="1" s="1"/>
  <c r="N94" i="1"/>
  <c r="O94" i="1" s="1"/>
  <c r="N82" i="1"/>
  <c r="O82" i="1" s="1"/>
  <c r="N70" i="1"/>
  <c r="O70" i="1" s="1"/>
  <c r="N58" i="1"/>
  <c r="O58" i="1" s="1"/>
  <c r="N46" i="1"/>
  <c r="O46" i="1" s="1"/>
  <c r="N34" i="1"/>
  <c r="O34" i="1" s="1"/>
  <c r="N22" i="1"/>
  <c r="O22" i="1" s="1"/>
  <c r="N10" i="1"/>
  <c r="O10" i="1" s="1"/>
  <c r="N177" i="1"/>
  <c r="O177" i="1" s="1"/>
  <c r="N165" i="1"/>
  <c r="O165" i="1" s="1"/>
  <c r="N153" i="1"/>
  <c r="O153" i="1" s="1"/>
  <c r="N141" i="1"/>
  <c r="O141" i="1" s="1"/>
  <c r="N129" i="1"/>
  <c r="O129" i="1" s="1"/>
  <c r="N117" i="1"/>
  <c r="O117" i="1" s="1"/>
  <c r="N105" i="1"/>
  <c r="O105" i="1" s="1"/>
  <c r="N93" i="1"/>
  <c r="O93" i="1" s="1"/>
  <c r="N81" i="1"/>
  <c r="O81" i="1" s="1"/>
  <c r="N69" i="1"/>
  <c r="O69" i="1" s="1"/>
  <c r="N57" i="1"/>
  <c r="O57" i="1" s="1"/>
  <c r="N45" i="1"/>
  <c r="O45" i="1" s="1"/>
  <c r="N33" i="1"/>
  <c r="O33" i="1" s="1"/>
  <c r="N21" i="1"/>
  <c r="O21" i="1" s="1"/>
  <c r="N9" i="1"/>
  <c r="O9" i="1" s="1"/>
  <c r="N248" i="1"/>
  <c r="O248" i="1" s="1"/>
  <c r="N236" i="1"/>
  <c r="O236" i="1" s="1"/>
  <c r="N224" i="1"/>
  <c r="O224" i="1" s="1"/>
  <c r="N212" i="1"/>
  <c r="O212" i="1" s="1"/>
  <c r="N200" i="1"/>
  <c r="O200" i="1" s="1"/>
  <c r="N188" i="1"/>
  <c r="O188" i="1" s="1"/>
  <c r="N176" i="1"/>
  <c r="O176" i="1" s="1"/>
  <c r="N164" i="1"/>
  <c r="O164" i="1" s="1"/>
  <c r="N152" i="1"/>
  <c r="O152" i="1" s="1"/>
  <c r="N140" i="1"/>
  <c r="O140" i="1" s="1"/>
  <c r="N128" i="1"/>
  <c r="O128" i="1" s="1"/>
  <c r="N116" i="1"/>
  <c r="O116" i="1" s="1"/>
  <c r="N104" i="1"/>
  <c r="O104" i="1" s="1"/>
  <c r="N92" i="1"/>
  <c r="O92" i="1" s="1"/>
  <c r="N80" i="1"/>
  <c r="O80" i="1" s="1"/>
  <c r="N68" i="1"/>
  <c r="O68" i="1" s="1"/>
  <c r="N56" i="1"/>
  <c r="O56" i="1" s="1"/>
  <c r="N44" i="1"/>
  <c r="O44" i="1" s="1"/>
  <c r="N32" i="1"/>
  <c r="O32" i="1" s="1"/>
  <c r="N20" i="1"/>
  <c r="O20" i="1" s="1"/>
  <c r="N8" i="1"/>
  <c r="O8" i="1" s="1"/>
  <c r="N235" i="1"/>
  <c r="O235" i="1" s="1"/>
  <c r="N223" i="1"/>
  <c r="O223" i="1" s="1"/>
  <c r="N211" i="1"/>
  <c r="O211" i="1" s="1"/>
  <c r="N199" i="1"/>
  <c r="O199" i="1" s="1"/>
  <c r="N187" i="1"/>
  <c r="O187" i="1" s="1"/>
  <c r="N175" i="1"/>
  <c r="O175" i="1" s="1"/>
  <c r="N163" i="1"/>
  <c r="O163" i="1" s="1"/>
  <c r="N151" i="1"/>
  <c r="O151" i="1" s="1"/>
  <c r="N139" i="1"/>
  <c r="O139" i="1" s="1"/>
  <c r="N127" i="1"/>
  <c r="O127" i="1" s="1"/>
  <c r="N115" i="1"/>
  <c r="O115" i="1" s="1"/>
  <c r="N103" i="1"/>
  <c r="O103" i="1" s="1"/>
  <c r="N91" i="1"/>
  <c r="O91" i="1" s="1"/>
  <c r="N79" i="1"/>
  <c r="O79" i="1" s="1"/>
  <c r="N67" i="1"/>
  <c r="O67" i="1" s="1"/>
  <c r="N55" i="1"/>
  <c r="O55" i="1" s="1"/>
  <c r="N43" i="1"/>
  <c r="O43" i="1" s="1"/>
  <c r="N31" i="1"/>
  <c r="O31" i="1" s="1"/>
  <c r="N19" i="1"/>
  <c r="O19" i="1" s="1"/>
  <c r="N7" i="1"/>
  <c r="O7" i="1" s="1"/>
  <c r="N6" i="1" l="1"/>
  <c r="O6" i="1" s="1"/>
  <c r="O2" i="1" s="1"/>
</calcChain>
</file>

<file path=xl/sharedStrings.xml><?xml version="1.0" encoding="utf-8"?>
<sst xmlns="http://schemas.openxmlformats.org/spreadsheetml/2006/main" count="22" uniqueCount="22">
  <si>
    <t>b0</t>
  </si>
  <si>
    <t>b1</t>
  </si>
  <si>
    <t>b2</t>
  </si>
  <si>
    <t>b3</t>
  </si>
  <si>
    <t>b4</t>
  </si>
  <si>
    <t>b5</t>
  </si>
  <si>
    <t>b6</t>
  </si>
  <si>
    <t>b7</t>
  </si>
  <si>
    <t>b8</t>
  </si>
  <si>
    <t>Diabetes?</t>
  </si>
  <si>
    <t>x1</t>
  </si>
  <si>
    <t>x2</t>
  </si>
  <si>
    <t>x3</t>
  </si>
  <si>
    <t>x4</t>
  </si>
  <si>
    <t>x5</t>
  </si>
  <si>
    <t>x6</t>
  </si>
  <si>
    <t>x7</t>
  </si>
  <si>
    <t>x8</t>
  </si>
  <si>
    <t>Sum(Log Likelihood)</t>
  </si>
  <si>
    <t>Threshold Value</t>
  </si>
  <si>
    <t>Predicted probability</t>
  </si>
  <si>
    <t>Model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</si>
</sst>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19" fillId="35" borderId="0" xfId="0" applyFont="1" applyFill="1"/>
    <xf numFmtId="0" fontId="19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300"/>
      <color rgb="FF6DF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3"/>
  <sheetViews>
    <sheetView tabSelected="1" zoomScaleNormal="100" workbookViewId="0">
      <selection activeCell="S1" sqref="S1"/>
    </sheetView>
  </sheetViews>
  <sheetFormatPr baseColWidth="10" defaultRowHeight="21" x14ac:dyDescent="0.25"/>
  <cols>
    <col min="1" max="10" width="10.83203125" style="2"/>
    <col min="11" max="11" width="0" style="2" hidden="1" customWidth="1"/>
    <col min="12" max="12" width="12.1640625" style="2" hidden="1" customWidth="1"/>
    <col min="13" max="13" width="26.83203125" style="2" customWidth="1"/>
    <col min="14" max="15" width="0" style="2" hidden="1" customWidth="1"/>
    <col min="16" max="16" width="10.83203125" style="2"/>
    <col min="17" max="17" width="21.83203125" style="2" customWidth="1"/>
    <col min="18" max="16384" width="10.83203125" style="2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O1" s="3" t="s">
        <v>18</v>
      </c>
      <c r="Q1" s="8" t="s">
        <v>19</v>
      </c>
    </row>
    <row r="2" spans="1:17" x14ac:dyDescent="0.25">
      <c r="A2" s="2">
        <v>0.12317548066726554</v>
      </c>
      <c r="B2" s="2">
        <v>3.5135585982612086E-2</v>
      </c>
      <c r="C2" s="2">
        <v>-1.3251216693967054E-2</v>
      </c>
      <c r="D2" s="2">
        <v>2.8065519618293311E-4</v>
      </c>
      <c r="E2" s="2">
        <v>-1.1728163113637849E-3</v>
      </c>
      <c r="F2" s="2">
        <v>8.9918410954135108E-2</v>
      </c>
      <c r="G2" s="2">
        <v>0.94654991982163361</v>
      </c>
      <c r="H2" s="2">
        <v>1.4826128270107904E-2</v>
      </c>
      <c r="I2" s="2">
        <v>-8.4051420808912152</v>
      </c>
      <c r="O2" s="2">
        <f>SUM(O6:O773)</f>
        <v>-361.7238914720138</v>
      </c>
      <c r="Q2" s="2">
        <v>0.5</v>
      </c>
    </row>
    <row r="5" spans="1:17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M5" s="6" t="s">
        <v>20</v>
      </c>
      <c r="Q5" s="7" t="s">
        <v>21</v>
      </c>
    </row>
    <row r="6" spans="1:17" x14ac:dyDescent="0.25">
      <c r="A6" s="2">
        <v>6</v>
      </c>
      <c r="B6" s="2">
        <v>148</v>
      </c>
      <c r="C6" s="2">
        <v>72</v>
      </c>
      <c r="D6" s="2">
        <v>35</v>
      </c>
      <c r="E6" s="2">
        <v>0</v>
      </c>
      <c r="F6" s="2">
        <v>33.6</v>
      </c>
      <c r="G6" s="2">
        <v>0.627</v>
      </c>
      <c r="H6" s="2">
        <v>50</v>
      </c>
      <c r="I6" s="2">
        <v>1</v>
      </c>
      <c r="K6" s="2">
        <f>SUMPRODUCT($A$2:$H$2,A6:H6)+$I$2</f>
        <v>0.94576467973224077</v>
      </c>
      <c r="L6" s="2">
        <f>EXP(K6)</f>
        <v>2.5747815092326745</v>
      </c>
      <c r="M6" s="2">
        <f>L6/(1+L6)</f>
        <v>0.72026262376671812</v>
      </c>
      <c r="N6" s="2">
        <f t="shared" ref="N6:N69" si="0">IF(I6, M6,1-M6)</f>
        <v>0.72026262376671812</v>
      </c>
      <c r="O6" s="2">
        <f>LN(N6)</f>
        <v>-0.32813937824750056</v>
      </c>
      <c r="Q6" s="2">
        <f>IF(M6&gt;$Q$2,1,0)</f>
        <v>1</v>
      </c>
    </row>
    <row r="7" spans="1:17" x14ac:dyDescent="0.25">
      <c r="A7" s="2">
        <v>1</v>
      </c>
      <c r="B7" s="2">
        <v>85</v>
      </c>
      <c r="C7" s="2">
        <v>66</v>
      </c>
      <c r="D7" s="2">
        <v>29</v>
      </c>
      <c r="E7" s="2">
        <v>0</v>
      </c>
      <c r="F7" s="2">
        <v>26.6</v>
      </c>
      <c r="G7" s="2">
        <v>0.35099999999999998</v>
      </c>
      <c r="H7" s="2">
        <v>31</v>
      </c>
      <c r="I7" s="2">
        <v>0</v>
      </c>
      <c r="K7" s="2">
        <f t="shared" ref="K7:K70" si="1">SUMPRODUCT($A$2:$H$2,A7:H7)+$I$2</f>
        <v>-2.9782043632037105</v>
      </c>
      <c r="L7" s="2">
        <f t="shared" ref="L7:L70" si="2">EXP(K7)</f>
        <v>5.0884121281367906E-2</v>
      </c>
      <c r="M7" s="2">
        <f t="shared" ref="M7:M70" si="3">L7/(1+L7)</f>
        <v>4.8420297015548855E-2</v>
      </c>
      <c r="N7" s="2">
        <f t="shared" si="0"/>
        <v>0.95157970298445116</v>
      </c>
      <c r="O7" s="2">
        <f t="shared" ref="O7:O70" si="4">LN(N7)</f>
        <v>-4.9631830137206928E-2</v>
      </c>
      <c r="Q7" s="2">
        <f t="shared" ref="Q7:Q70" si="5">IF(M7&gt;$Q$2,1,0)</f>
        <v>0</v>
      </c>
    </row>
    <row r="8" spans="1:17" x14ac:dyDescent="0.25">
      <c r="A8" s="2">
        <v>8</v>
      </c>
      <c r="B8" s="2">
        <v>183</v>
      </c>
      <c r="C8" s="2">
        <v>64</v>
      </c>
      <c r="D8" s="2">
        <v>0</v>
      </c>
      <c r="E8" s="2">
        <v>0</v>
      </c>
      <c r="F8" s="2">
        <v>23.3</v>
      </c>
      <c r="G8" s="2">
        <v>0.67200000000000004</v>
      </c>
      <c r="H8" s="2">
        <v>32</v>
      </c>
      <c r="I8" s="2">
        <v>1</v>
      </c>
      <c r="K8" s="2">
        <f t="shared" si="1"/>
        <v>1.3676127568459702</v>
      </c>
      <c r="L8" s="2">
        <f t="shared" si="2"/>
        <v>3.9259672611899221</v>
      </c>
      <c r="M8" s="2">
        <f t="shared" si="3"/>
        <v>0.79699418469979055</v>
      </c>
      <c r="N8" s="2">
        <f t="shared" si="0"/>
        <v>0.79699418469979055</v>
      </c>
      <c r="O8" s="2">
        <f t="shared" si="4"/>
        <v>-0.22690789670562989</v>
      </c>
      <c r="Q8" s="2">
        <f t="shared" si="5"/>
        <v>1</v>
      </c>
    </row>
    <row r="9" spans="1:17" x14ac:dyDescent="0.25">
      <c r="A9" s="2">
        <v>1</v>
      </c>
      <c r="B9" s="2">
        <v>89</v>
      </c>
      <c r="C9" s="2">
        <v>66</v>
      </c>
      <c r="D9" s="2">
        <v>23</v>
      </c>
      <c r="E9" s="2">
        <v>94</v>
      </c>
      <c r="F9" s="2">
        <v>28.1</v>
      </c>
      <c r="G9" s="2">
        <v>0.16700000000000001</v>
      </c>
      <c r="H9" s="2">
        <v>21</v>
      </c>
      <c r="I9" s="2">
        <v>0</v>
      </c>
      <c r="K9" s="2">
        <f t="shared" si="1"/>
        <v>-3.1371395352356117</v>
      </c>
      <c r="L9" s="2">
        <f t="shared" si="2"/>
        <v>4.3406784064753012E-2</v>
      </c>
      <c r="M9" s="2">
        <f t="shared" si="3"/>
        <v>4.1601017673716045E-2</v>
      </c>
      <c r="N9" s="2">
        <f t="shared" si="0"/>
        <v>0.95839898232628395</v>
      </c>
      <c r="O9" s="2">
        <f t="shared" si="4"/>
        <v>-4.2491113468047674E-2</v>
      </c>
      <c r="Q9" s="2">
        <f t="shared" si="5"/>
        <v>0</v>
      </c>
    </row>
    <row r="10" spans="1:17" x14ac:dyDescent="0.25">
      <c r="A10" s="2">
        <v>0</v>
      </c>
      <c r="B10" s="2">
        <v>137</v>
      </c>
      <c r="C10" s="2">
        <v>40</v>
      </c>
      <c r="D10" s="2">
        <v>35</v>
      </c>
      <c r="E10" s="2">
        <v>168</v>
      </c>
      <c r="F10" s="2">
        <v>43.1</v>
      </c>
      <c r="G10" s="2">
        <v>2.2879999999999998</v>
      </c>
      <c r="H10" s="2">
        <v>33</v>
      </c>
      <c r="I10" s="2">
        <v>1</v>
      </c>
      <c r="K10" s="2">
        <f t="shared" si="1"/>
        <v>2.2216262841139258</v>
      </c>
      <c r="L10" s="2">
        <f t="shared" si="2"/>
        <v>9.2223167841786271</v>
      </c>
      <c r="M10" s="2">
        <f t="shared" si="3"/>
        <v>0.90217481798766708</v>
      </c>
      <c r="N10" s="2">
        <f t="shared" si="0"/>
        <v>0.90217481798766708</v>
      </c>
      <c r="O10" s="2">
        <f t="shared" si="4"/>
        <v>-0.10294696618227835</v>
      </c>
      <c r="Q10" s="2">
        <f t="shared" si="5"/>
        <v>1</v>
      </c>
    </row>
    <row r="11" spans="1:17" x14ac:dyDescent="0.25">
      <c r="A11" s="2">
        <v>5</v>
      </c>
      <c r="B11" s="2">
        <v>116</v>
      </c>
      <c r="C11" s="2">
        <v>74</v>
      </c>
      <c r="D11" s="2">
        <v>0</v>
      </c>
      <c r="E11" s="2">
        <v>0</v>
      </c>
      <c r="F11" s="2">
        <v>25.6</v>
      </c>
      <c r="G11" s="2">
        <v>0.20100000000000001</v>
      </c>
      <c r="H11" s="2">
        <v>30</v>
      </c>
      <c r="I11" s="2">
        <v>0</v>
      </c>
      <c r="K11" s="2">
        <f t="shared" si="1"/>
        <v>-1.7571750365122032</v>
      </c>
      <c r="L11" s="2">
        <f t="shared" si="2"/>
        <v>0.17253157142353642</v>
      </c>
      <c r="M11" s="2">
        <f t="shared" si="3"/>
        <v>0.14714449966926763</v>
      </c>
      <c r="N11" s="2">
        <f t="shared" si="0"/>
        <v>0.85285550033073232</v>
      </c>
      <c r="O11" s="2">
        <f t="shared" si="4"/>
        <v>-0.15916514756302128</v>
      </c>
      <c r="Q11" s="2">
        <f t="shared" si="5"/>
        <v>0</v>
      </c>
    </row>
    <row r="12" spans="1:17" x14ac:dyDescent="0.25">
      <c r="A12" s="2">
        <v>3</v>
      </c>
      <c r="B12" s="2">
        <v>78</v>
      </c>
      <c r="C12" s="2">
        <v>50</v>
      </c>
      <c r="D12" s="2">
        <v>32</v>
      </c>
      <c r="E12" s="2">
        <v>88</v>
      </c>
      <c r="F12" s="2">
        <v>31</v>
      </c>
      <c r="G12" s="2">
        <v>0.248</v>
      </c>
      <c r="H12" s="2">
        <v>26</v>
      </c>
      <c r="I12" s="2">
        <v>1</v>
      </c>
      <c r="K12" s="2">
        <f t="shared" si="1"/>
        <v>-2.6441331813494298</v>
      </c>
      <c r="L12" s="2">
        <f t="shared" si="2"/>
        <v>7.1066929188066869E-2</v>
      </c>
      <c r="M12" s="2">
        <f t="shared" si="3"/>
        <v>6.6351529723674585E-2</v>
      </c>
      <c r="N12" s="2">
        <f t="shared" si="0"/>
        <v>6.6351529723674585E-2</v>
      </c>
      <c r="O12" s="2">
        <f t="shared" si="4"/>
        <v>-2.7127884631015742</v>
      </c>
      <c r="Q12" s="2">
        <f t="shared" si="5"/>
        <v>0</v>
      </c>
    </row>
    <row r="13" spans="1:17" x14ac:dyDescent="0.25">
      <c r="A13" s="2">
        <v>10</v>
      </c>
      <c r="B13" s="2">
        <v>115</v>
      </c>
      <c r="C13" s="2">
        <v>0</v>
      </c>
      <c r="D13" s="2">
        <v>0</v>
      </c>
      <c r="E13" s="2">
        <v>0</v>
      </c>
      <c r="F13" s="2">
        <v>35.299999999999997</v>
      </c>
      <c r="G13" s="2">
        <v>0.13400000000000001</v>
      </c>
      <c r="H13" s="2">
        <v>29</v>
      </c>
      <c r="I13" s="2">
        <v>0</v>
      </c>
      <c r="K13" s="2">
        <f t="shared" si="1"/>
        <v>0.59812042955202926</v>
      </c>
      <c r="L13" s="2">
        <f t="shared" si="2"/>
        <v>1.818697216302082</v>
      </c>
      <c r="M13" s="2">
        <f t="shared" si="3"/>
        <v>0.64522617249683711</v>
      </c>
      <c r="N13" s="2">
        <f t="shared" si="0"/>
        <v>0.35477382750316289</v>
      </c>
      <c r="O13" s="2">
        <f t="shared" si="4"/>
        <v>-1.0362747981696456</v>
      </c>
      <c r="Q13" s="2">
        <f t="shared" si="5"/>
        <v>1</v>
      </c>
    </row>
    <row r="14" spans="1:17" x14ac:dyDescent="0.25">
      <c r="A14" s="2">
        <v>2</v>
      </c>
      <c r="B14" s="2">
        <v>197</v>
      </c>
      <c r="C14" s="2">
        <v>70</v>
      </c>
      <c r="D14" s="2">
        <v>45</v>
      </c>
      <c r="E14" s="2">
        <v>543</v>
      </c>
      <c r="F14" s="2">
        <v>30.5</v>
      </c>
      <c r="G14" s="2">
        <v>0.158</v>
      </c>
      <c r="H14" s="2">
        <v>53</v>
      </c>
      <c r="I14" s="2">
        <v>1</v>
      </c>
      <c r="K14" s="2">
        <f t="shared" si="1"/>
        <v>0.88897559694655826</v>
      </c>
      <c r="L14" s="2">
        <f t="shared" si="2"/>
        <v>2.4326363743178758</v>
      </c>
      <c r="M14" s="2">
        <f t="shared" si="3"/>
        <v>0.70867872650836272</v>
      </c>
      <c r="N14" s="2">
        <f t="shared" si="0"/>
        <v>0.70867872650836272</v>
      </c>
      <c r="O14" s="2">
        <f t="shared" si="4"/>
        <v>-0.34435299124259322</v>
      </c>
      <c r="Q14" s="2">
        <f t="shared" si="5"/>
        <v>1</v>
      </c>
    </row>
    <row r="15" spans="1:17" x14ac:dyDescent="0.25">
      <c r="A15" s="2">
        <v>8</v>
      </c>
      <c r="B15" s="2">
        <v>125</v>
      </c>
      <c r="C15" s="2">
        <v>96</v>
      </c>
      <c r="D15" s="2">
        <v>0</v>
      </c>
      <c r="E15" s="2">
        <v>0</v>
      </c>
      <c r="F15" s="2">
        <v>0</v>
      </c>
      <c r="G15" s="2">
        <v>0.23200000000000001</v>
      </c>
      <c r="H15" s="2">
        <v>54</v>
      </c>
      <c r="I15" s="2">
        <v>1</v>
      </c>
      <c r="K15" s="2">
        <f t="shared" si="1"/>
        <v>-3.2796962823629716</v>
      </c>
      <c r="L15" s="2">
        <f t="shared" si="2"/>
        <v>3.763968690809294E-2</v>
      </c>
      <c r="M15" s="2">
        <f t="shared" si="3"/>
        <v>3.6274332393983311E-2</v>
      </c>
      <c r="N15" s="2">
        <f t="shared" si="0"/>
        <v>3.6274332393983311E-2</v>
      </c>
      <c r="O15" s="2">
        <f t="shared" si="4"/>
        <v>-3.3166448844065122</v>
      </c>
      <c r="Q15" s="2">
        <f t="shared" si="5"/>
        <v>0</v>
      </c>
    </row>
    <row r="16" spans="1:17" x14ac:dyDescent="0.25">
      <c r="A16" s="2">
        <v>4</v>
      </c>
      <c r="B16" s="2">
        <v>110</v>
      </c>
      <c r="C16" s="2">
        <v>92</v>
      </c>
      <c r="D16" s="2">
        <v>0</v>
      </c>
      <c r="E16" s="2">
        <v>0</v>
      </c>
      <c r="F16" s="2">
        <v>37.6</v>
      </c>
      <c r="G16" s="2">
        <v>0.191</v>
      </c>
      <c r="H16" s="2">
        <v>30</v>
      </c>
      <c r="I16" s="2">
        <v>0</v>
      </c>
      <c r="K16" s="2">
        <f t="shared" si="1"/>
        <v>-1.2601305013151443</v>
      </c>
      <c r="L16" s="2">
        <f t="shared" si="2"/>
        <v>0.28361701169155928</v>
      </c>
      <c r="M16" s="2">
        <f t="shared" si="3"/>
        <v>0.22095142796355344</v>
      </c>
      <c r="N16" s="2">
        <f t="shared" si="0"/>
        <v>0.77904857203644662</v>
      </c>
      <c r="O16" s="2">
        <f t="shared" si="4"/>
        <v>-0.24968188327540278</v>
      </c>
      <c r="Q16" s="2">
        <f t="shared" si="5"/>
        <v>0</v>
      </c>
    </row>
    <row r="17" spans="1:17" x14ac:dyDescent="0.25">
      <c r="A17" s="2">
        <v>10</v>
      </c>
      <c r="B17" s="2">
        <v>168</v>
      </c>
      <c r="C17" s="2">
        <v>74</v>
      </c>
      <c r="D17" s="2">
        <v>0</v>
      </c>
      <c r="E17" s="2">
        <v>0</v>
      </c>
      <c r="F17" s="2">
        <v>38</v>
      </c>
      <c r="G17" s="2">
        <v>0.53700000000000003</v>
      </c>
      <c r="H17" s="2">
        <v>34</v>
      </c>
      <c r="I17" s="2">
        <v>1</v>
      </c>
      <c r="K17" s="2">
        <f t="shared" si="1"/>
        <v>2.1780864198917271</v>
      </c>
      <c r="L17" s="2">
        <f t="shared" si="2"/>
        <v>8.8293943293589727</v>
      </c>
      <c r="M17" s="2">
        <f t="shared" si="3"/>
        <v>0.89826433181003373</v>
      </c>
      <c r="N17" s="2">
        <f t="shared" si="0"/>
        <v>0.89826433181003373</v>
      </c>
      <c r="O17" s="2">
        <f t="shared" si="4"/>
        <v>-0.10729089785831013</v>
      </c>
      <c r="Q17" s="2">
        <f t="shared" si="5"/>
        <v>1</v>
      </c>
    </row>
    <row r="18" spans="1:17" x14ac:dyDescent="0.25">
      <c r="A18" s="2">
        <v>10</v>
      </c>
      <c r="B18" s="2">
        <v>139</v>
      </c>
      <c r="C18" s="2">
        <v>80</v>
      </c>
      <c r="D18" s="2">
        <v>0</v>
      </c>
      <c r="E18" s="2">
        <v>0</v>
      </c>
      <c r="F18" s="2">
        <v>27.1</v>
      </c>
      <c r="G18" s="2">
        <v>1.4410000000000001</v>
      </c>
      <c r="H18" s="2">
        <v>57</v>
      </c>
      <c r="I18" s="2">
        <v>0</v>
      </c>
      <c r="K18" s="2">
        <f t="shared" si="1"/>
        <v>1.2962185245633417</v>
      </c>
      <c r="L18" s="2">
        <f t="shared" si="2"/>
        <v>3.6554475140209641</v>
      </c>
      <c r="M18" s="2">
        <f t="shared" si="3"/>
        <v>0.78519787904637151</v>
      </c>
      <c r="N18" s="2">
        <f t="shared" si="0"/>
        <v>0.21480212095362849</v>
      </c>
      <c r="O18" s="2">
        <f t="shared" si="4"/>
        <v>-1.5380380423103821</v>
      </c>
      <c r="Q18" s="2">
        <f t="shared" si="5"/>
        <v>1</v>
      </c>
    </row>
    <row r="19" spans="1:17" x14ac:dyDescent="0.25">
      <c r="A19" s="2">
        <v>1</v>
      </c>
      <c r="B19" s="2">
        <v>189</v>
      </c>
      <c r="C19" s="2">
        <v>60</v>
      </c>
      <c r="D19" s="2">
        <v>23</v>
      </c>
      <c r="E19" s="2">
        <v>846</v>
      </c>
      <c r="F19" s="2">
        <v>30.1</v>
      </c>
      <c r="G19" s="2">
        <v>0.39800000000000002</v>
      </c>
      <c r="H19" s="2">
        <v>59</v>
      </c>
      <c r="I19" s="2">
        <v>1</v>
      </c>
      <c r="K19" s="2">
        <f t="shared" si="1"/>
        <v>0.53585122469500135</v>
      </c>
      <c r="L19" s="2">
        <f t="shared" si="2"/>
        <v>1.7089022831334091</v>
      </c>
      <c r="M19" s="2">
        <f t="shared" si="3"/>
        <v>0.63084678017868845</v>
      </c>
      <c r="N19" s="2">
        <f t="shared" si="0"/>
        <v>0.63084678017868845</v>
      </c>
      <c r="O19" s="2">
        <f t="shared" si="4"/>
        <v>-0.46069226656262074</v>
      </c>
      <c r="Q19" s="2">
        <f t="shared" si="5"/>
        <v>1</v>
      </c>
    </row>
    <row r="20" spans="1:17" x14ac:dyDescent="0.25">
      <c r="A20" s="2">
        <v>5</v>
      </c>
      <c r="B20" s="2">
        <v>166</v>
      </c>
      <c r="C20" s="2">
        <v>72</v>
      </c>
      <c r="D20" s="2">
        <v>19</v>
      </c>
      <c r="E20" s="2">
        <v>175</v>
      </c>
      <c r="F20" s="2">
        <v>25.8</v>
      </c>
      <c r="G20" s="2">
        <v>0.58699999999999997</v>
      </c>
      <c r="H20" s="2">
        <v>51</v>
      </c>
      <c r="I20" s="2">
        <v>1</v>
      </c>
      <c r="K20" s="2">
        <f t="shared" si="1"/>
        <v>0.52089693515939217</v>
      </c>
      <c r="L20" s="2">
        <f t="shared" si="2"/>
        <v>1.6835369962287681</v>
      </c>
      <c r="M20" s="2">
        <f t="shared" si="3"/>
        <v>0.62735747582190171</v>
      </c>
      <c r="N20" s="2">
        <f t="shared" si="0"/>
        <v>0.62735747582190171</v>
      </c>
      <c r="O20" s="2">
        <f t="shared" si="4"/>
        <v>-0.46623876393846031</v>
      </c>
      <c r="Q20" s="2">
        <f t="shared" si="5"/>
        <v>1</v>
      </c>
    </row>
    <row r="21" spans="1:17" x14ac:dyDescent="0.25">
      <c r="A21" s="2">
        <v>7</v>
      </c>
      <c r="B21" s="2">
        <v>100</v>
      </c>
      <c r="C21" s="2">
        <v>0</v>
      </c>
      <c r="D21" s="2">
        <v>0</v>
      </c>
      <c r="E21" s="2">
        <v>0</v>
      </c>
      <c r="F21" s="2">
        <v>30</v>
      </c>
      <c r="G21" s="2">
        <v>0.48399999999999999</v>
      </c>
      <c r="H21" s="2">
        <v>32</v>
      </c>
      <c r="I21" s="2">
        <v>1</v>
      </c>
      <c r="K21" s="2">
        <f t="shared" si="1"/>
        <v>-0.39923652349797045</v>
      </c>
      <c r="L21" s="2">
        <f t="shared" si="2"/>
        <v>0.67083201505291534</v>
      </c>
      <c r="M21" s="2">
        <f t="shared" si="3"/>
        <v>0.40149578713433387</v>
      </c>
      <c r="N21" s="2">
        <f t="shared" si="0"/>
        <v>0.40149578713433387</v>
      </c>
      <c r="O21" s="2">
        <f t="shared" si="4"/>
        <v>-0.91255823846647555</v>
      </c>
      <c r="Q21" s="2">
        <f t="shared" si="5"/>
        <v>0</v>
      </c>
    </row>
    <row r="22" spans="1:17" x14ac:dyDescent="0.25">
      <c r="A22" s="2">
        <v>0</v>
      </c>
      <c r="B22" s="2">
        <v>118</v>
      </c>
      <c r="C22" s="2">
        <v>84</v>
      </c>
      <c r="D22" s="2">
        <v>47</v>
      </c>
      <c r="E22" s="2">
        <v>230</v>
      </c>
      <c r="F22" s="2">
        <v>45.8</v>
      </c>
      <c r="G22" s="2">
        <v>0.55100000000000005</v>
      </c>
      <c r="H22" s="2">
        <v>31</v>
      </c>
      <c r="I22" s="2">
        <v>1</v>
      </c>
      <c r="K22" s="2">
        <f t="shared" si="1"/>
        <v>-0.52937989073484104</v>
      </c>
      <c r="L22" s="2">
        <f t="shared" si="2"/>
        <v>0.58897008226672087</v>
      </c>
      <c r="M22" s="2">
        <f t="shared" si="3"/>
        <v>0.37066153028289539</v>
      </c>
      <c r="N22" s="2">
        <f t="shared" si="0"/>
        <v>0.37066153028289539</v>
      </c>
      <c r="O22" s="2">
        <f t="shared" si="4"/>
        <v>-0.99246595008619232</v>
      </c>
      <c r="Q22" s="2">
        <f t="shared" si="5"/>
        <v>0</v>
      </c>
    </row>
    <row r="23" spans="1:17" x14ac:dyDescent="0.25">
      <c r="A23" s="2">
        <v>7</v>
      </c>
      <c r="B23" s="2">
        <v>107</v>
      </c>
      <c r="C23" s="2">
        <v>74</v>
      </c>
      <c r="D23" s="2">
        <v>0</v>
      </c>
      <c r="E23" s="2">
        <v>0</v>
      </c>
      <c r="F23" s="2">
        <v>29.6</v>
      </c>
      <c r="G23" s="2">
        <v>0.254</v>
      </c>
      <c r="H23" s="2">
        <v>31</v>
      </c>
      <c r="I23" s="2">
        <v>1</v>
      </c>
      <c r="K23" s="2">
        <f t="shared" si="1"/>
        <v>-1.4023774311839858</v>
      </c>
      <c r="L23" s="2">
        <f t="shared" si="2"/>
        <v>0.24601139298279706</v>
      </c>
      <c r="M23" s="2">
        <f t="shared" si="3"/>
        <v>0.19743912003394784</v>
      </c>
      <c r="N23" s="2">
        <f t="shared" si="0"/>
        <v>0.19743912003394784</v>
      </c>
      <c r="O23" s="2">
        <f t="shared" si="4"/>
        <v>-1.6223249951533492</v>
      </c>
      <c r="Q23" s="2">
        <f t="shared" si="5"/>
        <v>0</v>
      </c>
    </row>
    <row r="24" spans="1:17" x14ac:dyDescent="0.25">
      <c r="A24" s="2">
        <v>1</v>
      </c>
      <c r="B24" s="2">
        <v>103</v>
      </c>
      <c r="C24" s="2">
        <v>30</v>
      </c>
      <c r="D24" s="2">
        <v>38</v>
      </c>
      <c r="E24" s="2">
        <v>83</v>
      </c>
      <c r="F24" s="2">
        <v>43.3</v>
      </c>
      <c r="G24" s="2">
        <v>0.183</v>
      </c>
      <c r="H24" s="2">
        <v>33</v>
      </c>
      <c r="I24" s="2">
        <v>0</v>
      </c>
      <c r="K24" s="2">
        <f t="shared" si="1"/>
        <v>-0.59126853866719031</v>
      </c>
      <c r="L24" s="2">
        <f t="shared" si="2"/>
        <v>0.55362454496006797</v>
      </c>
      <c r="M24" s="2">
        <f t="shared" si="3"/>
        <v>0.35634384559385135</v>
      </c>
      <c r="N24" s="2">
        <f t="shared" si="0"/>
        <v>0.64365615440614865</v>
      </c>
      <c r="O24" s="2">
        <f t="shared" si="4"/>
        <v>-0.44059061719432874</v>
      </c>
      <c r="Q24" s="2">
        <f t="shared" si="5"/>
        <v>0</v>
      </c>
    </row>
    <row r="25" spans="1:17" x14ac:dyDescent="0.25">
      <c r="A25" s="2">
        <v>1</v>
      </c>
      <c r="B25" s="2">
        <v>115</v>
      </c>
      <c r="C25" s="2">
        <v>70</v>
      </c>
      <c r="D25" s="2">
        <v>30</v>
      </c>
      <c r="E25" s="2">
        <v>96</v>
      </c>
      <c r="F25" s="2">
        <v>34.6</v>
      </c>
      <c r="G25" s="2">
        <v>0.52900000000000003</v>
      </c>
      <c r="H25" s="2">
        <v>32</v>
      </c>
      <c r="I25" s="2">
        <v>1</v>
      </c>
      <c r="K25" s="2">
        <f t="shared" si="1"/>
        <v>-1.1867920595645165</v>
      </c>
      <c r="L25" s="2">
        <f t="shared" si="2"/>
        <v>0.3051987547887739</v>
      </c>
      <c r="M25" s="2">
        <f t="shared" si="3"/>
        <v>0.23383316423571485</v>
      </c>
      <c r="N25" s="2">
        <f t="shared" si="0"/>
        <v>0.23383316423571485</v>
      </c>
      <c r="O25" s="2">
        <f t="shared" si="4"/>
        <v>-1.4531473912624551</v>
      </c>
      <c r="Q25" s="2">
        <f t="shared" si="5"/>
        <v>0</v>
      </c>
    </row>
    <row r="26" spans="1:17" x14ac:dyDescent="0.25">
      <c r="A26" s="2">
        <v>3</v>
      </c>
      <c r="B26" s="2">
        <v>126</v>
      </c>
      <c r="C26" s="2">
        <v>88</v>
      </c>
      <c r="D26" s="2">
        <v>41</v>
      </c>
      <c r="E26" s="2">
        <v>235</v>
      </c>
      <c r="F26" s="2">
        <v>39.299999999999997</v>
      </c>
      <c r="G26" s="2">
        <v>0.70399999999999996</v>
      </c>
      <c r="H26" s="2">
        <v>27</v>
      </c>
      <c r="I26" s="2">
        <v>0</v>
      </c>
      <c r="K26" s="2">
        <f t="shared" si="1"/>
        <v>-0.43827368693153179</v>
      </c>
      <c r="L26" s="2">
        <f t="shared" si="2"/>
        <v>0.64514918979065561</v>
      </c>
      <c r="M26" s="2">
        <f t="shared" si="3"/>
        <v>0.39215239188899975</v>
      </c>
      <c r="N26" s="2">
        <f t="shared" si="0"/>
        <v>0.60784760811100025</v>
      </c>
      <c r="O26" s="2">
        <f t="shared" si="4"/>
        <v>-0.49783107298684198</v>
      </c>
      <c r="Q26" s="2">
        <f t="shared" si="5"/>
        <v>0</v>
      </c>
    </row>
    <row r="27" spans="1:17" x14ac:dyDescent="0.25">
      <c r="A27" s="2">
        <v>8</v>
      </c>
      <c r="B27" s="2">
        <v>99</v>
      </c>
      <c r="C27" s="2">
        <v>84</v>
      </c>
      <c r="D27" s="2">
        <v>0</v>
      </c>
      <c r="E27" s="2">
        <v>0</v>
      </c>
      <c r="F27" s="2">
        <v>35.4</v>
      </c>
      <c r="G27" s="2">
        <v>0.38800000000000001</v>
      </c>
      <c r="H27" s="2">
        <v>50</v>
      </c>
      <c r="I27" s="2">
        <v>0</v>
      </c>
      <c r="K27" s="2">
        <f t="shared" si="1"/>
        <v>-0.7627378953951558</v>
      </c>
      <c r="L27" s="2">
        <f t="shared" si="2"/>
        <v>0.46638775648475156</v>
      </c>
      <c r="M27" s="2">
        <f t="shared" si="3"/>
        <v>0.31805213486150746</v>
      </c>
      <c r="N27" s="2">
        <f t="shared" si="0"/>
        <v>0.68194786513849248</v>
      </c>
      <c r="O27" s="2">
        <f t="shared" si="4"/>
        <v>-0.3828020681391292</v>
      </c>
      <c r="Q27" s="2">
        <f t="shared" si="5"/>
        <v>0</v>
      </c>
    </row>
    <row r="28" spans="1:17" x14ac:dyDescent="0.25">
      <c r="A28" s="2">
        <v>7</v>
      </c>
      <c r="B28" s="2">
        <v>196</v>
      </c>
      <c r="C28" s="2">
        <v>90</v>
      </c>
      <c r="D28" s="2">
        <v>0</v>
      </c>
      <c r="E28" s="2">
        <v>0</v>
      </c>
      <c r="F28" s="2">
        <v>39.799999999999997</v>
      </c>
      <c r="G28" s="2">
        <v>0.45100000000000001</v>
      </c>
      <c r="H28" s="2">
        <v>41</v>
      </c>
      <c r="I28" s="2">
        <v>1</v>
      </c>
      <c r="K28" s="2">
        <f t="shared" si="1"/>
        <v>2.7645696628031349</v>
      </c>
      <c r="L28" s="2">
        <f t="shared" si="2"/>
        <v>15.872208119164981</v>
      </c>
      <c r="M28" s="2">
        <f t="shared" si="3"/>
        <v>0.94073093498271221</v>
      </c>
      <c r="N28" s="2">
        <f t="shared" si="0"/>
        <v>0.94073093498271221</v>
      </c>
      <c r="O28" s="2">
        <f t="shared" si="4"/>
        <v>-6.1098115477736276E-2</v>
      </c>
      <c r="Q28" s="2">
        <f t="shared" si="5"/>
        <v>1</v>
      </c>
    </row>
    <row r="29" spans="1:17" x14ac:dyDescent="0.25">
      <c r="A29" s="2">
        <v>9</v>
      </c>
      <c r="B29" s="2">
        <v>119</v>
      </c>
      <c r="C29" s="2">
        <v>80</v>
      </c>
      <c r="D29" s="2">
        <v>35</v>
      </c>
      <c r="E29" s="2">
        <v>0</v>
      </c>
      <c r="F29" s="2">
        <v>29</v>
      </c>
      <c r="G29" s="2">
        <v>0.26300000000000001</v>
      </c>
      <c r="H29" s="2">
        <v>29</v>
      </c>
      <c r="I29" s="2">
        <v>1</v>
      </c>
      <c r="K29" s="2">
        <f t="shared" si="1"/>
        <v>-0.87916816018981248</v>
      </c>
      <c r="L29" s="2">
        <f t="shared" si="2"/>
        <v>0.4151280881659703</v>
      </c>
      <c r="M29" s="2">
        <f t="shared" si="3"/>
        <v>0.29335018620398051</v>
      </c>
      <c r="N29" s="2">
        <f t="shared" si="0"/>
        <v>0.29335018620398051</v>
      </c>
      <c r="O29" s="2">
        <f t="shared" si="4"/>
        <v>-1.2263882088602378</v>
      </c>
      <c r="Q29" s="2">
        <f t="shared" si="5"/>
        <v>0</v>
      </c>
    </row>
    <row r="30" spans="1:17" x14ac:dyDescent="0.25">
      <c r="A30" s="2">
        <v>11</v>
      </c>
      <c r="B30" s="2">
        <v>143</v>
      </c>
      <c r="C30" s="2">
        <v>94</v>
      </c>
      <c r="D30" s="2">
        <v>33</v>
      </c>
      <c r="E30" s="2">
        <v>146</v>
      </c>
      <c r="F30" s="2">
        <v>36.6</v>
      </c>
      <c r="G30" s="2">
        <v>0.254</v>
      </c>
      <c r="H30" s="2">
        <v>51</v>
      </c>
      <c r="I30" s="2">
        <v>1</v>
      </c>
      <c r="K30" s="2">
        <f t="shared" si="1"/>
        <v>0.85416313507579922</v>
      </c>
      <c r="L30" s="2">
        <f t="shared" si="2"/>
        <v>2.3494074209866733</v>
      </c>
      <c r="M30" s="2">
        <f t="shared" si="3"/>
        <v>0.70143972520804332</v>
      </c>
      <c r="N30" s="2">
        <f t="shared" si="0"/>
        <v>0.70143972520804332</v>
      </c>
      <c r="O30" s="2">
        <f t="shared" si="4"/>
        <v>-0.35462030585671656</v>
      </c>
      <c r="Q30" s="2">
        <f t="shared" si="5"/>
        <v>1</v>
      </c>
    </row>
    <row r="31" spans="1:17" x14ac:dyDescent="0.25">
      <c r="A31" s="2">
        <v>10</v>
      </c>
      <c r="B31" s="2">
        <v>125</v>
      </c>
      <c r="C31" s="2">
        <v>70</v>
      </c>
      <c r="D31" s="2">
        <v>26</v>
      </c>
      <c r="E31" s="2">
        <v>115</v>
      </c>
      <c r="F31" s="2">
        <v>31.1</v>
      </c>
      <c r="G31" s="2">
        <v>0.20499999999999999</v>
      </c>
      <c r="H31" s="2">
        <v>41</v>
      </c>
      <c r="I31" s="2">
        <v>1</v>
      </c>
      <c r="K31" s="2">
        <f t="shared" si="1"/>
        <v>-0.23822446236436079</v>
      </c>
      <c r="L31" s="2">
        <f t="shared" si="2"/>
        <v>0.78802578910879362</v>
      </c>
      <c r="M31" s="2">
        <f t="shared" si="3"/>
        <v>0.44072395035284678</v>
      </c>
      <c r="N31" s="2">
        <f t="shared" si="0"/>
        <v>0.44072395035284678</v>
      </c>
      <c r="O31" s="2">
        <f t="shared" si="4"/>
        <v>-0.81933656245058895</v>
      </c>
      <c r="Q31" s="2">
        <f t="shared" si="5"/>
        <v>0</v>
      </c>
    </row>
    <row r="32" spans="1:17" x14ac:dyDescent="0.25">
      <c r="A32" s="2">
        <v>7</v>
      </c>
      <c r="B32" s="2">
        <v>147</v>
      </c>
      <c r="C32" s="2">
        <v>76</v>
      </c>
      <c r="D32" s="2">
        <v>0</v>
      </c>
      <c r="E32" s="2">
        <v>0</v>
      </c>
      <c r="F32" s="2">
        <v>39.4</v>
      </c>
      <c r="G32" s="2">
        <v>0.25700000000000001</v>
      </c>
      <c r="H32" s="2">
        <v>43</v>
      </c>
      <c r="I32" s="2">
        <v>1</v>
      </c>
      <c r="K32" s="2">
        <f t="shared" si="1"/>
        <v>1.0384971910838487</v>
      </c>
      <c r="L32" s="2">
        <f t="shared" si="2"/>
        <v>2.8249684349977269</v>
      </c>
      <c r="M32" s="2">
        <f t="shared" si="3"/>
        <v>0.73855993402450282</v>
      </c>
      <c r="N32" s="2">
        <f t="shared" si="0"/>
        <v>0.73855993402450282</v>
      </c>
      <c r="O32" s="2">
        <f t="shared" si="4"/>
        <v>-0.30305302387242411</v>
      </c>
      <c r="Q32" s="2">
        <f t="shared" si="5"/>
        <v>1</v>
      </c>
    </row>
    <row r="33" spans="1:17" x14ac:dyDescent="0.25">
      <c r="A33" s="2">
        <v>1</v>
      </c>
      <c r="B33" s="2">
        <v>97</v>
      </c>
      <c r="C33" s="2">
        <v>66</v>
      </c>
      <c r="D33" s="2">
        <v>15</v>
      </c>
      <c r="E33" s="2">
        <v>140</v>
      </c>
      <c r="F33" s="2">
        <v>23.2</v>
      </c>
      <c r="G33" s="2">
        <v>0.48699999999999999</v>
      </c>
      <c r="H33" s="2">
        <v>22</v>
      </c>
      <c r="I33" s="2">
        <v>0</v>
      </c>
      <c r="K33" s="2">
        <f t="shared" si="1"/>
        <v>-3.0351277503291456</v>
      </c>
      <c r="L33" s="2">
        <f t="shared" si="2"/>
        <v>4.8068521713865331E-2</v>
      </c>
      <c r="M33" s="2">
        <f t="shared" si="3"/>
        <v>4.5863911297765882E-2</v>
      </c>
      <c r="N33" s="2">
        <f t="shared" si="0"/>
        <v>0.9541360887022341</v>
      </c>
      <c r="O33" s="2">
        <f t="shared" si="4"/>
        <v>-4.6948967076211684E-2</v>
      </c>
      <c r="Q33" s="2">
        <f t="shared" si="5"/>
        <v>0</v>
      </c>
    </row>
    <row r="34" spans="1:17" x14ac:dyDescent="0.25">
      <c r="A34" s="2">
        <v>13</v>
      </c>
      <c r="B34" s="2">
        <v>145</v>
      </c>
      <c r="C34" s="2">
        <v>82</v>
      </c>
      <c r="D34" s="2">
        <v>19</v>
      </c>
      <c r="E34" s="2">
        <v>110</v>
      </c>
      <c r="F34" s="2">
        <v>22.2</v>
      </c>
      <c r="G34" s="2">
        <v>0.245</v>
      </c>
      <c r="H34" s="2">
        <v>57</v>
      </c>
      <c r="I34" s="2">
        <v>0</v>
      </c>
      <c r="K34" s="2">
        <f t="shared" si="1"/>
        <v>0.15370478576840085</v>
      </c>
      <c r="L34" s="2">
        <f t="shared" si="2"/>
        <v>1.166146572893312</v>
      </c>
      <c r="M34" s="2">
        <f t="shared" si="3"/>
        <v>0.53835072265479045</v>
      </c>
      <c r="N34" s="2">
        <f t="shared" si="0"/>
        <v>0.46164927734520955</v>
      </c>
      <c r="O34" s="2">
        <f t="shared" si="4"/>
        <v>-0.77294981613847269</v>
      </c>
      <c r="Q34" s="2">
        <f t="shared" si="5"/>
        <v>1</v>
      </c>
    </row>
    <row r="35" spans="1:17" x14ac:dyDescent="0.25">
      <c r="A35" s="2">
        <v>5</v>
      </c>
      <c r="B35" s="2">
        <v>117</v>
      </c>
      <c r="C35" s="2">
        <v>92</v>
      </c>
      <c r="D35" s="2">
        <v>0</v>
      </c>
      <c r="E35" s="2">
        <v>0</v>
      </c>
      <c r="F35" s="2">
        <v>34.1</v>
      </c>
      <c r="G35" s="2">
        <v>0.33700000000000002</v>
      </c>
      <c r="H35" s="2">
        <v>38</v>
      </c>
      <c r="I35" s="2">
        <v>0</v>
      </c>
      <c r="K35" s="2">
        <f t="shared" si="1"/>
        <v>-0.94891504265424231</v>
      </c>
      <c r="L35" s="2">
        <f t="shared" si="2"/>
        <v>0.38716084867384937</v>
      </c>
      <c r="M35" s="2">
        <f t="shared" si="3"/>
        <v>0.27910306799963541</v>
      </c>
      <c r="N35" s="2">
        <f t="shared" si="0"/>
        <v>0.72089693200036464</v>
      </c>
      <c r="O35" s="2">
        <f t="shared" si="4"/>
        <v>-0.32725910337152614</v>
      </c>
      <c r="Q35" s="2">
        <f t="shared" si="5"/>
        <v>0</v>
      </c>
    </row>
    <row r="36" spans="1:17" x14ac:dyDescent="0.25">
      <c r="A36" s="2">
        <v>5</v>
      </c>
      <c r="B36" s="2">
        <v>109</v>
      </c>
      <c r="C36" s="2">
        <v>75</v>
      </c>
      <c r="D36" s="2">
        <v>26</v>
      </c>
      <c r="E36" s="2">
        <v>0</v>
      </c>
      <c r="F36" s="2">
        <v>36</v>
      </c>
      <c r="G36" s="2">
        <v>0.54600000000000004</v>
      </c>
      <c r="H36" s="2">
        <v>60</v>
      </c>
      <c r="I36" s="2">
        <v>0</v>
      </c>
      <c r="K36" s="2">
        <f t="shared" si="1"/>
        <v>-0.30258327561899101</v>
      </c>
      <c r="L36" s="2">
        <f t="shared" si="2"/>
        <v>0.73890695276290841</v>
      </c>
      <c r="M36" s="2">
        <f t="shared" si="3"/>
        <v>0.4249261017611532</v>
      </c>
      <c r="N36" s="2">
        <f t="shared" si="0"/>
        <v>0.5750738982388468</v>
      </c>
      <c r="O36" s="2">
        <f t="shared" si="4"/>
        <v>-0.55325672776634882</v>
      </c>
      <c r="Q36" s="2">
        <f t="shared" si="5"/>
        <v>0</v>
      </c>
    </row>
    <row r="37" spans="1:17" x14ac:dyDescent="0.25">
      <c r="A37" s="2">
        <v>3</v>
      </c>
      <c r="B37" s="2">
        <v>158</v>
      </c>
      <c r="C37" s="2">
        <v>76</v>
      </c>
      <c r="D37" s="2">
        <v>36</v>
      </c>
      <c r="E37" s="2">
        <v>245</v>
      </c>
      <c r="F37" s="2">
        <v>31.6</v>
      </c>
      <c r="G37" s="2">
        <v>0.85099999999999998</v>
      </c>
      <c r="H37" s="2">
        <v>28</v>
      </c>
      <c r="I37" s="2">
        <v>1</v>
      </c>
      <c r="K37" s="2">
        <f t="shared" si="1"/>
        <v>0.29354542788215277</v>
      </c>
      <c r="L37" s="2">
        <f t="shared" si="2"/>
        <v>1.3411741047254868</v>
      </c>
      <c r="M37" s="2">
        <f t="shared" si="3"/>
        <v>0.5728638899680405</v>
      </c>
      <c r="N37" s="2">
        <f t="shared" si="0"/>
        <v>0.5728638899680405</v>
      </c>
      <c r="O37" s="2">
        <f t="shared" si="4"/>
        <v>-0.5571071298071224</v>
      </c>
      <c r="Q37" s="2">
        <f t="shared" si="5"/>
        <v>1</v>
      </c>
    </row>
    <row r="38" spans="1:17" x14ac:dyDescent="0.25">
      <c r="A38" s="2">
        <v>3</v>
      </c>
      <c r="B38" s="2">
        <v>88</v>
      </c>
      <c r="C38" s="2">
        <v>58</v>
      </c>
      <c r="D38" s="2">
        <v>11</v>
      </c>
      <c r="E38" s="2">
        <v>54</v>
      </c>
      <c r="F38" s="2">
        <v>24.8</v>
      </c>
      <c r="G38" s="2">
        <v>0.26700000000000002</v>
      </c>
      <c r="H38" s="2">
        <v>22</v>
      </c>
      <c r="I38" s="2">
        <v>0</v>
      </c>
      <c r="K38" s="2">
        <f t="shared" si="1"/>
        <v>-2.9636192721279757</v>
      </c>
      <c r="L38" s="2">
        <f t="shared" si="2"/>
        <v>5.1631709392406321E-2</v>
      </c>
      <c r="M38" s="2">
        <f t="shared" si="3"/>
        <v>4.9096759760351084E-2</v>
      </c>
      <c r="N38" s="2">
        <f t="shared" si="0"/>
        <v>0.95090324023964889</v>
      </c>
      <c r="O38" s="2">
        <f t="shared" si="4"/>
        <v>-5.0342966892172013E-2</v>
      </c>
      <c r="Q38" s="2">
        <f t="shared" si="5"/>
        <v>0</v>
      </c>
    </row>
    <row r="39" spans="1:17" x14ac:dyDescent="0.25">
      <c r="A39" s="2">
        <v>6</v>
      </c>
      <c r="B39" s="2">
        <v>92</v>
      </c>
      <c r="C39" s="2">
        <v>92</v>
      </c>
      <c r="D39" s="2">
        <v>0</v>
      </c>
      <c r="E39" s="2">
        <v>0</v>
      </c>
      <c r="F39" s="2">
        <v>19.899999999999999</v>
      </c>
      <c r="G39" s="2">
        <v>0.188</v>
      </c>
      <c r="H39" s="2">
        <v>28</v>
      </c>
      <c r="I39" s="2">
        <v>0</v>
      </c>
      <c r="K39" s="2">
        <f t="shared" si="1"/>
        <v>-3.2702678678555026</v>
      </c>
      <c r="L39" s="2">
        <f t="shared" si="2"/>
        <v>3.7996247738477783E-2</v>
      </c>
      <c r="M39" s="2">
        <f t="shared" si="3"/>
        <v>3.660538062759057E-2</v>
      </c>
      <c r="N39" s="2">
        <f t="shared" si="0"/>
        <v>0.96339461937240944</v>
      </c>
      <c r="O39" s="2">
        <f t="shared" si="4"/>
        <v>-3.7292169841669658E-2</v>
      </c>
      <c r="Q39" s="2">
        <f t="shared" si="5"/>
        <v>0</v>
      </c>
    </row>
    <row r="40" spans="1:17" x14ac:dyDescent="0.25">
      <c r="A40" s="2">
        <v>10</v>
      </c>
      <c r="B40" s="2">
        <v>122</v>
      </c>
      <c r="C40" s="2">
        <v>78</v>
      </c>
      <c r="D40" s="2">
        <v>31</v>
      </c>
      <c r="E40" s="2">
        <v>0</v>
      </c>
      <c r="F40" s="2">
        <v>27.6</v>
      </c>
      <c r="G40" s="2">
        <v>0.51200000000000001</v>
      </c>
      <c r="H40" s="2">
        <v>45</v>
      </c>
      <c r="I40" s="2">
        <v>0</v>
      </c>
      <c r="K40" s="2">
        <f t="shared" si="1"/>
        <v>-0.27818290194998418</v>
      </c>
      <c r="L40" s="2">
        <f t="shared" si="2"/>
        <v>0.75715832311516351</v>
      </c>
      <c r="M40" s="2">
        <f t="shared" si="3"/>
        <v>0.430899318038025</v>
      </c>
      <c r="N40" s="2">
        <f t="shared" si="0"/>
        <v>0.56910068196197505</v>
      </c>
      <c r="O40" s="2">
        <f t="shared" si="4"/>
        <v>-0.56369791505718037</v>
      </c>
      <c r="Q40" s="2">
        <f t="shared" si="5"/>
        <v>0</v>
      </c>
    </row>
    <row r="41" spans="1:17" x14ac:dyDescent="0.25">
      <c r="A41" s="2">
        <v>4</v>
      </c>
      <c r="B41" s="2">
        <v>103</v>
      </c>
      <c r="C41" s="2">
        <v>60</v>
      </c>
      <c r="D41" s="2">
        <v>33</v>
      </c>
      <c r="E41" s="2">
        <v>192</v>
      </c>
      <c r="F41" s="2">
        <v>24</v>
      </c>
      <c r="G41" s="2">
        <v>0.96599999999999997</v>
      </c>
      <c r="H41" s="2">
        <v>33</v>
      </c>
      <c r="I41" s="2">
        <v>0</v>
      </c>
      <c r="K41" s="2">
        <f t="shared" si="1"/>
        <v>-1.7427955955984409</v>
      </c>
      <c r="L41" s="2">
        <f t="shared" si="2"/>
        <v>0.17503040179599522</v>
      </c>
      <c r="M41" s="2">
        <f t="shared" si="3"/>
        <v>0.14895818995701476</v>
      </c>
      <c r="N41" s="2">
        <f t="shared" si="0"/>
        <v>0.85104181004298529</v>
      </c>
      <c r="O41" s="2">
        <f t="shared" si="4"/>
        <v>-0.16129402113033156</v>
      </c>
      <c r="Q41" s="2">
        <f t="shared" si="5"/>
        <v>0</v>
      </c>
    </row>
    <row r="42" spans="1:17" x14ac:dyDescent="0.25">
      <c r="A42" s="2">
        <v>11</v>
      </c>
      <c r="B42" s="2">
        <v>138</v>
      </c>
      <c r="C42" s="2">
        <v>76</v>
      </c>
      <c r="D42" s="2">
        <v>0</v>
      </c>
      <c r="E42" s="2">
        <v>0</v>
      </c>
      <c r="F42" s="2">
        <v>33.200000000000003</v>
      </c>
      <c r="G42" s="2">
        <v>0.42</v>
      </c>
      <c r="H42" s="2">
        <v>35</v>
      </c>
      <c r="I42" s="2">
        <v>0</v>
      </c>
      <c r="K42" s="2">
        <f t="shared" si="1"/>
        <v>0.69316330276382665</v>
      </c>
      <c r="L42" s="2">
        <f t="shared" si="2"/>
        <v>2.0000322446676897</v>
      </c>
      <c r="M42" s="2">
        <f t="shared" si="3"/>
        <v>0.66667024936901342</v>
      </c>
      <c r="N42" s="2">
        <f t="shared" si="0"/>
        <v>0.33332975063098658</v>
      </c>
      <c r="O42" s="2">
        <f t="shared" si="4"/>
        <v>-1.0986230368329113</v>
      </c>
      <c r="Q42" s="2">
        <f t="shared" si="5"/>
        <v>1</v>
      </c>
    </row>
    <row r="43" spans="1:17" x14ac:dyDescent="0.25">
      <c r="A43" s="2">
        <v>9</v>
      </c>
      <c r="B43" s="2">
        <v>102</v>
      </c>
      <c r="C43" s="2">
        <v>76</v>
      </c>
      <c r="D43" s="2">
        <v>37</v>
      </c>
      <c r="E43" s="2">
        <v>0</v>
      </c>
      <c r="F43" s="2">
        <v>32.9</v>
      </c>
      <c r="G43" s="2">
        <v>0.66500000000000004</v>
      </c>
      <c r="H43" s="2">
        <v>46</v>
      </c>
      <c r="I43" s="2">
        <v>1</v>
      </c>
      <c r="K43" s="2">
        <f t="shared" si="1"/>
        <v>-0.43966789364472625</v>
      </c>
      <c r="L43" s="2">
        <f t="shared" si="2"/>
        <v>0.64425034519242275</v>
      </c>
      <c r="M43" s="2">
        <f t="shared" si="3"/>
        <v>0.39182010639446008</v>
      </c>
      <c r="N43" s="2">
        <f t="shared" si="0"/>
        <v>0.39182010639446008</v>
      </c>
      <c r="O43" s="2">
        <f t="shared" si="4"/>
        <v>-0.93695245678316252</v>
      </c>
      <c r="Q43" s="2">
        <f t="shared" si="5"/>
        <v>0</v>
      </c>
    </row>
    <row r="44" spans="1:17" x14ac:dyDescent="0.25">
      <c r="A44" s="2">
        <v>2</v>
      </c>
      <c r="B44" s="2">
        <v>90</v>
      </c>
      <c r="C44" s="2">
        <v>68</v>
      </c>
      <c r="D44" s="2">
        <v>42</v>
      </c>
      <c r="E44" s="2">
        <v>0</v>
      </c>
      <c r="F44" s="2">
        <v>38.200000000000003</v>
      </c>
      <c r="G44" s="2">
        <v>0.503</v>
      </c>
      <c r="H44" s="2">
        <v>27</v>
      </c>
      <c r="I44" s="2">
        <v>1</v>
      </c>
      <c r="K44" s="2">
        <f t="shared" si="1"/>
        <v>-1.5745802266605162</v>
      </c>
      <c r="L44" s="2">
        <f t="shared" si="2"/>
        <v>0.2070944671737571</v>
      </c>
      <c r="M44" s="2">
        <f t="shared" si="3"/>
        <v>0.17156442416527667</v>
      </c>
      <c r="N44" s="2">
        <f t="shared" si="0"/>
        <v>0.17156442416527667</v>
      </c>
      <c r="O44" s="2">
        <f t="shared" si="4"/>
        <v>-1.7627964318058706</v>
      </c>
      <c r="Q44" s="2">
        <f t="shared" si="5"/>
        <v>0</v>
      </c>
    </row>
    <row r="45" spans="1:17" x14ac:dyDescent="0.25">
      <c r="A45" s="2">
        <v>4</v>
      </c>
      <c r="B45" s="2">
        <v>111</v>
      </c>
      <c r="C45" s="2">
        <v>72</v>
      </c>
      <c r="D45" s="2">
        <v>47</v>
      </c>
      <c r="E45" s="2">
        <v>207</v>
      </c>
      <c r="F45" s="2">
        <v>37.1</v>
      </c>
      <c r="G45" s="2">
        <v>1.39</v>
      </c>
      <c r="H45" s="2">
        <v>56</v>
      </c>
      <c r="I45" s="2">
        <v>1</v>
      </c>
      <c r="K45" s="2">
        <f t="shared" si="1"/>
        <v>0.28588071972698081</v>
      </c>
      <c r="L45" s="2">
        <f t="shared" si="2"/>
        <v>1.3309336916496866</v>
      </c>
      <c r="M45" s="2">
        <f t="shared" si="3"/>
        <v>0.5709873671729101</v>
      </c>
      <c r="N45" s="2">
        <f t="shared" si="0"/>
        <v>0.5709873671729101</v>
      </c>
      <c r="O45" s="2">
        <f t="shared" si="4"/>
        <v>-0.56038819361130465</v>
      </c>
      <c r="Q45" s="2">
        <f t="shared" si="5"/>
        <v>1</v>
      </c>
    </row>
    <row r="46" spans="1:17" x14ac:dyDescent="0.25">
      <c r="A46" s="2">
        <v>3</v>
      </c>
      <c r="B46" s="2">
        <v>180</v>
      </c>
      <c r="C46" s="2">
        <v>64</v>
      </c>
      <c r="D46" s="2">
        <v>25</v>
      </c>
      <c r="E46" s="2">
        <v>70</v>
      </c>
      <c r="F46" s="2">
        <v>34</v>
      </c>
      <c r="G46" s="2">
        <v>0.27100000000000002</v>
      </c>
      <c r="H46" s="2">
        <v>26</v>
      </c>
      <c r="I46" s="2">
        <v>0</v>
      </c>
      <c r="K46" s="2">
        <f t="shared" si="1"/>
        <v>1.0648515434110362</v>
      </c>
      <c r="L46" s="2">
        <f t="shared" si="2"/>
        <v>2.9004083673636609</v>
      </c>
      <c r="M46" s="2">
        <f t="shared" si="3"/>
        <v>0.7436165893890968</v>
      </c>
      <c r="N46" s="2">
        <f t="shared" si="0"/>
        <v>0.2563834106109032</v>
      </c>
      <c r="O46" s="2">
        <f t="shared" si="4"/>
        <v>-1.3610812572343611</v>
      </c>
      <c r="Q46" s="2">
        <f t="shared" si="5"/>
        <v>1</v>
      </c>
    </row>
    <row r="47" spans="1:17" x14ac:dyDescent="0.25">
      <c r="A47" s="2">
        <v>7</v>
      </c>
      <c r="B47" s="2">
        <v>133</v>
      </c>
      <c r="C47" s="2">
        <v>84</v>
      </c>
      <c r="D47" s="2">
        <v>0</v>
      </c>
      <c r="E47" s="2">
        <v>0</v>
      </c>
      <c r="F47" s="2">
        <v>40.200000000000003</v>
      </c>
      <c r="G47" s="2">
        <v>0.69599999999999995</v>
      </c>
      <c r="H47" s="2">
        <v>37</v>
      </c>
      <c r="I47" s="2">
        <v>0</v>
      </c>
      <c r="K47" s="2">
        <f t="shared" si="1"/>
        <v>0.83910262771989963</v>
      </c>
      <c r="L47" s="2">
        <f t="shared" si="2"/>
        <v>2.3142892656452059</v>
      </c>
      <c r="M47" s="2">
        <f t="shared" si="3"/>
        <v>0.69827618537535041</v>
      </c>
      <c r="N47" s="2">
        <f t="shared" si="0"/>
        <v>0.30172381462464959</v>
      </c>
      <c r="O47" s="2">
        <f t="shared" si="4"/>
        <v>-1.1982432011472579</v>
      </c>
      <c r="Q47" s="2">
        <f t="shared" si="5"/>
        <v>1</v>
      </c>
    </row>
    <row r="48" spans="1:17" x14ac:dyDescent="0.25">
      <c r="A48" s="2">
        <v>7</v>
      </c>
      <c r="B48" s="2">
        <v>106</v>
      </c>
      <c r="C48" s="2">
        <v>92</v>
      </c>
      <c r="D48" s="2">
        <v>18</v>
      </c>
      <c r="E48" s="2">
        <v>0</v>
      </c>
      <c r="F48" s="2">
        <v>22.7</v>
      </c>
      <c r="G48" s="2">
        <v>0.23499999999999999</v>
      </c>
      <c r="H48" s="2">
        <v>48</v>
      </c>
      <c r="I48" s="2">
        <v>0</v>
      </c>
      <c r="K48" s="2">
        <f t="shared" si="1"/>
        <v>-2.0573604275950208</v>
      </c>
      <c r="L48" s="2">
        <f t="shared" si="2"/>
        <v>0.12779083827531104</v>
      </c>
      <c r="M48" s="2">
        <f t="shared" si="3"/>
        <v>0.11331076112547328</v>
      </c>
      <c r="N48" s="2">
        <f t="shared" si="0"/>
        <v>0.88668923887452666</v>
      </c>
      <c r="O48" s="2">
        <f t="shared" si="4"/>
        <v>-0.1202607088212498</v>
      </c>
      <c r="Q48" s="2">
        <f t="shared" si="5"/>
        <v>0</v>
      </c>
    </row>
    <row r="49" spans="1:17" x14ac:dyDescent="0.25">
      <c r="A49" s="2">
        <v>9</v>
      </c>
      <c r="B49" s="2">
        <v>171</v>
      </c>
      <c r="C49" s="2">
        <v>110</v>
      </c>
      <c r="D49" s="2">
        <v>24</v>
      </c>
      <c r="E49" s="2">
        <v>240</v>
      </c>
      <c r="F49" s="2">
        <v>45.4</v>
      </c>
      <c r="G49" s="2">
        <v>0.72099999999999997</v>
      </c>
      <c r="H49" s="2">
        <v>54</v>
      </c>
      <c r="I49" s="2">
        <v>1</v>
      </c>
      <c r="K49" s="2">
        <f t="shared" si="1"/>
        <v>2.544617697880506</v>
      </c>
      <c r="L49" s="2">
        <f t="shared" si="2"/>
        <v>12.738357254083045</v>
      </c>
      <c r="M49" s="2">
        <f t="shared" si="3"/>
        <v>0.92721109361872212</v>
      </c>
      <c r="N49" s="2">
        <f t="shared" si="0"/>
        <v>0.92721109361872212</v>
      </c>
      <c r="O49" s="2">
        <f t="shared" si="4"/>
        <v>-7.5574022383302353E-2</v>
      </c>
      <c r="Q49" s="2">
        <f t="shared" si="5"/>
        <v>1</v>
      </c>
    </row>
    <row r="50" spans="1:17" x14ac:dyDescent="0.25">
      <c r="A50" s="2">
        <v>7</v>
      </c>
      <c r="B50" s="2">
        <v>159</v>
      </c>
      <c r="C50" s="2">
        <v>64</v>
      </c>
      <c r="D50" s="2">
        <v>0</v>
      </c>
      <c r="E50" s="2">
        <v>0</v>
      </c>
      <c r="F50" s="2">
        <v>27.4</v>
      </c>
      <c r="G50" s="2">
        <v>0.29399999999999998</v>
      </c>
      <c r="H50" s="2">
        <v>40</v>
      </c>
      <c r="I50" s="2">
        <v>0</v>
      </c>
      <c r="K50" s="2">
        <f t="shared" si="1"/>
        <v>0.53066185397625354</v>
      </c>
      <c r="L50" s="2">
        <f t="shared" si="2"/>
        <v>1.7000571259137345</v>
      </c>
      <c r="M50" s="2">
        <f t="shared" si="3"/>
        <v>0.6296374656659951</v>
      </c>
      <c r="N50" s="2">
        <f t="shared" si="0"/>
        <v>0.3703625343340049</v>
      </c>
      <c r="O50" s="2">
        <f t="shared" si="4"/>
        <v>-0.99327293053228893</v>
      </c>
      <c r="Q50" s="2">
        <f t="shared" si="5"/>
        <v>1</v>
      </c>
    </row>
    <row r="51" spans="1:17" x14ac:dyDescent="0.25">
      <c r="A51" s="2">
        <v>0</v>
      </c>
      <c r="B51" s="2">
        <v>180</v>
      </c>
      <c r="C51" s="2">
        <v>66</v>
      </c>
      <c r="D51" s="2">
        <v>39</v>
      </c>
      <c r="E51" s="2">
        <v>0</v>
      </c>
      <c r="F51" s="2">
        <v>42</v>
      </c>
      <c r="G51" s="2">
        <v>1.893</v>
      </c>
      <c r="H51" s="2">
        <v>25</v>
      </c>
      <c r="I51" s="2">
        <v>1</v>
      </c>
      <c r="K51" s="2">
        <f t="shared" si="1"/>
        <v>2.9946741118769946</v>
      </c>
      <c r="L51" s="2">
        <f t="shared" si="2"/>
        <v>19.978847959573031</v>
      </c>
      <c r="M51" s="2">
        <f t="shared" si="3"/>
        <v>0.95233294021068104</v>
      </c>
      <c r="N51" s="2">
        <f t="shared" si="0"/>
        <v>0.95233294021068104</v>
      </c>
      <c r="O51" s="2">
        <f t="shared" si="4"/>
        <v>-4.884057821898375E-2</v>
      </c>
      <c r="Q51" s="2">
        <f t="shared" si="5"/>
        <v>1</v>
      </c>
    </row>
    <row r="52" spans="1:17" x14ac:dyDescent="0.25">
      <c r="A52" s="2">
        <v>1</v>
      </c>
      <c r="B52" s="2">
        <v>146</v>
      </c>
      <c r="C52" s="2">
        <v>56</v>
      </c>
      <c r="D52" s="2">
        <v>0</v>
      </c>
      <c r="E52" s="2">
        <v>0</v>
      </c>
      <c r="F52" s="2">
        <v>29.7</v>
      </c>
      <c r="G52" s="2">
        <v>0.56399999999999995</v>
      </c>
      <c r="H52" s="2">
        <v>29</v>
      </c>
      <c r="I52" s="2">
        <v>0</v>
      </c>
      <c r="K52" s="2">
        <f t="shared" si="1"/>
        <v>-0.25985050167439638</v>
      </c>
      <c r="L52" s="2">
        <f t="shared" si="2"/>
        <v>0.7711668653414322</v>
      </c>
      <c r="M52" s="2">
        <f t="shared" si="3"/>
        <v>0.43540045855181037</v>
      </c>
      <c r="N52" s="2">
        <f t="shared" si="0"/>
        <v>0.56459954144818969</v>
      </c>
      <c r="O52" s="2">
        <f t="shared" si="4"/>
        <v>-0.57163857533419071</v>
      </c>
      <c r="Q52" s="2">
        <f t="shared" si="5"/>
        <v>0</v>
      </c>
    </row>
    <row r="53" spans="1:17" x14ac:dyDescent="0.25">
      <c r="A53" s="2">
        <v>2</v>
      </c>
      <c r="B53" s="2">
        <v>71</v>
      </c>
      <c r="C53" s="2">
        <v>70</v>
      </c>
      <c r="D53" s="2">
        <v>27</v>
      </c>
      <c r="E53" s="2">
        <v>0</v>
      </c>
      <c r="F53" s="2">
        <v>28</v>
      </c>
      <c r="G53" s="2">
        <v>0.58599999999999997</v>
      </c>
      <c r="H53" s="2">
        <v>22</v>
      </c>
      <c r="I53" s="2">
        <v>0</v>
      </c>
      <c r="K53" s="2">
        <f t="shared" si="1"/>
        <v>-3.1856034113983469</v>
      </c>
      <c r="L53" s="2">
        <f t="shared" si="2"/>
        <v>4.1353285227315156E-2</v>
      </c>
      <c r="M53" s="2">
        <f t="shared" si="3"/>
        <v>3.971110075125775E-2</v>
      </c>
      <c r="N53" s="2">
        <f t="shared" si="0"/>
        <v>0.96028889924874228</v>
      </c>
      <c r="O53" s="2">
        <f t="shared" si="4"/>
        <v>-4.0521103075186693E-2</v>
      </c>
      <c r="Q53" s="2">
        <f t="shared" si="5"/>
        <v>0</v>
      </c>
    </row>
    <row r="54" spans="1:17" x14ac:dyDescent="0.25">
      <c r="A54" s="2">
        <v>7</v>
      </c>
      <c r="B54" s="2">
        <v>103</v>
      </c>
      <c r="C54" s="2">
        <v>66</v>
      </c>
      <c r="D54" s="2">
        <v>32</v>
      </c>
      <c r="E54" s="2">
        <v>0</v>
      </c>
      <c r="F54" s="2">
        <v>39.1</v>
      </c>
      <c r="G54" s="2">
        <v>0.34399999999999997</v>
      </c>
      <c r="H54" s="2">
        <v>31</v>
      </c>
      <c r="I54" s="2">
        <v>1</v>
      </c>
      <c r="K54" s="2">
        <f t="shared" si="1"/>
        <v>-0.48851467843661389</v>
      </c>
      <c r="L54" s="2">
        <f t="shared" si="2"/>
        <v>0.61353701749480061</v>
      </c>
      <c r="M54" s="2">
        <f t="shared" si="3"/>
        <v>0.38024353382817733</v>
      </c>
      <c r="N54" s="2">
        <f t="shared" si="0"/>
        <v>0.38024353382817733</v>
      </c>
      <c r="O54" s="2">
        <f t="shared" si="4"/>
        <v>-0.96694335304142542</v>
      </c>
      <c r="Q54" s="2">
        <f t="shared" si="5"/>
        <v>0</v>
      </c>
    </row>
    <row r="55" spans="1:17" x14ac:dyDescent="0.25">
      <c r="A55" s="2">
        <v>7</v>
      </c>
      <c r="B55" s="2">
        <v>105</v>
      </c>
      <c r="C55" s="2">
        <v>0</v>
      </c>
      <c r="D55" s="2">
        <v>0</v>
      </c>
      <c r="E55" s="2">
        <v>0</v>
      </c>
      <c r="F55" s="2">
        <v>0</v>
      </c>
      <c r="G55" s="2">
        <v>0.30499999999999999</v>
      </c>
      <c r="H55" s="2">
        <v>24</v>
      </c>
      <c r="I55" s="2">
        <v>0</v>
      </c>
      <c r="K55" s="2">
        <f t="shared" si="1"/>
        <v>-3.2091523840178988</v>
      </c>
      <c r="L55" s="2">
        <f t="shared" si="2"/>
        <v>4.0390834683682847E-2</v>
      </c>
      <c r="M55" s="2">
        <f t="shared" si="3"/>
        <v>3.8822751351863985E-2</v>
      </c>
      <c r="N55" s="2">
        <f t="shared" si="0"/>
        <v>0.96117724864813603</v>
      </c>
      <c r="O55" s="2">
        <f t="shared" si="4"/>
        <v>-3.9596445137642058E-2</v>
      </c>
      <c r="Q55" s="2">
        <f t="shared" si="5"/>
        <v>0</v>
      </c>
    </row>
    <row r="56" spans="1:17" x14ac:dyDescent="0.25">
      <c r="A56" s="2">
        <v>1</v>
      </c>
      <c r="B56" s="2">
        <v>103</v>
      </c>
      <c r="C56" s="2">
        <v>80</v>
      </c>
      <c r="D56" s="2">
        <v>11</v>
      </c>
      <c r="E56" s="2">
        <v>82</v>
      </c>
      <c r="F56" s="2">
        <v>19.399999999999999</v>
      </c>
      <c r="G56" s="2">
        <v>0.49099999999999999</v>
      </c>
      <c r="H56" s="2">
        <v>22</v>
      </c>
      <c r="I56" s="2">
        <v>0</v>
      </c>
      <c r="K56" s="2">
        <f t="shared" si="1"/>
        <v>-3.2808343048210702</v>
      </c>
      <c r="L56" s="2">
        <f t="shared" si="2"/>
        <v>3.7596876463319828E-2</v>
      </c>
      <c r="M56" s="2">
        <f t="shared" si="3"/>
        <v>3.6234569818164752E-2</v>
      </c>
      <c r="N56" s="2">
        <f t="shared" si="0"/>
        <v>0.96376543018183525</v>
      </c>
      <c r="O56" s="2">
        <f t="shared" si="4"/>
        <v>-3.6907343667955936E-2</v>
      </c>
      <c r="Q56" s="2">
        <f t="shared" si="5"/>
        <v>0</v>
      </c>
    </row>
    <row r="57" spans="1:17" x14ac:dyDescent="0.25">
      <c r="A57" s="2">
        <v>1</v>
      </c>
      <c r="B57" s="2">
        <v>101</v>
      </c>
      <c r="C57" s="2">
        <v>50</v>
      </c>
      <c r="D57" s="2">
        <v>15</v>
      </c>
      <c r="E57" s="2">
        <v>36</v>
      </c>
      <c r="F57" s="2">
        <v>24.2</v>
      </c>
      <c r="G57" s="2">
        <v>0.52600000000000002</v>
      </c>
      <c r="H57" s="2">
        <v>26</v>
      </c>
      <c r="I57" s="2">
        <v>0</v>
      </c>
      <c r="K57" s="2">
        <f t="shared" si="1"/>
        <v>-2.37445467200578</v>
      </c>
      <c r="L57" s="2">
        <f t="shared" si="2"/>
        <v>9.3065226448458827E-2</v>
      </c>
      <c r="M57" s="2">
        <f t="shared" si="3"/>
        <v>8.5141512323873306E-2</v>
      </c>
      <c r="N57" s="2">
        <f t="shared" si="0"/>
        <v>0.91485848767612665</v>
      </c>
      <c r="O57" s="2">
        <f t="shared" si="4"/>
        <v>-8.8985883944897579E-2</v>
      </c>
      <c r="Q57" s="2">
        <f t="shared" si="5"/>
        <v>0</v>
      </c>
    </row>
    <row r="58" spans="1:17" x14ac:dyDescent="0.25">
      <c r="A58" s="2">
        <v>5</v>
      </c>
      <c r="B58" s="2">
        <v>88</v>
      </c>
      <c r="C58" s="2">
        <v>66</v>
      </c>
      <c r="D58" s="2">
        <v>21</v>
      </c>
      <c r="E58" s="2">
        <v>23</v>
      </c>
      <c r="F58" s="2">
        <v>24.4</v>
      </c>
      <c r="G58" s="2">
        <v>0.34200000000000003</v>
      </c>
      <c r="H58" s="2">
        <v>30</v>
      </c>
      <c r="I58" s="2">
        <v>0</v>
      </c>
      <c r="K58" s="2">
        <f t="shared" si="1"/>
        <v>-2.6304812809652436</v>
      </c>
      <c r="L58" s="2">
        <f t="shared" si="2"/>
        <v>7.2043780593363888E-2</v>
      </c>
      <c r="M58" s="2">
        <f t="shared" si="3"/>
        <v>6.7202274662223671E-2</v>
      </c>
      <c r="N58" s="2">
        <f t="shared" si="0"/>
        <v>0.93279772533777638</v>
      </c>
      <c r="O58" s="2">
        <f t="shared" si="4"/>
        <v>-6.9566901920425667E-2</v>
      </c>
      <c r="Q58" s="2">
        <f t="shared" si="5"/>
        <v>0</v>
      </c>
    </row>
    <row r="59" spans="1:17" x14ac:dyDescent="0.25">
      <c r="A59" s="2">
        <v>8</v>
      </c>
      <c r="B59" s="2">
        <v>176</v>
      </c>
      <c r="C59" s="2">
        <v>90</v>
      </c>
      <c r="D59" s="2">
        <v>34</v>
      </c>
      <c r="E59" s="2">
        <v>300</v>
      </c>
      <c r="F59" s="2">
        <v>33.700000000000003</v>
      </c>
      <c r="G59" s="2">
        <v>0.46700000000000003</v>
      </c>
      <c r="H59" s="2">
        <v>58</v>
      </c>
      <c r="I59" s="2">
        <v>1</v>
      </c>
      <c r="K59" s="2">
        <f t="shared" si="1"/>
        <v>1.561417479568</v>
      </c>
      <c r="L59" s="2">
        <f t="shared" si="2"/>
        <v>4.7655715601071202</v>
      </c>
      <c r="M59" s="2">
        <f t="shared" si="3"/>
        <v>0.82655665798701483</v>
      </c>
      <c r="N59" s="2">
        <f t="shared" si="0"/>
        <v>0.82655665798701483</v>
      </c>
      <c r="O59" s="2">
        <f t="shared" si="4"/>
        <v>-0.19048681236219228</v>
      </c>
      <c r="Q59" s="2">
        <f t="shared" si="5"/>
        <v>1</v>
      </c>
    </row>
    <row r="60" spans="1:17" x14ac:dyDescent="0.25">
      <c r="A60" s="2">
        <v>7</v>
      </c>
      <c r="B60" s="2">
        <v>150</v>
      </c>
      <c r="C60" s="2">
        <v>66</v>
      </c>
      <c r="D60" s="2">
        <v>42</v>
      </c>
      <c r="E60" s="2">
        <v>342</v>
      </c>
      <c r="F60" s="2">
        <v>34.700000000000003</v>
      </c>
      <c r="G60" s="2">
        <v>0.71799999999999997</v>
      </c>
      <c r="H60" s="2">
        <v>42</v>
      </c>
      <c r="I60" s="2">
        <v>0</v>
      </c>
      <c r="K60" s="2">
        <f t="shared" si="1"/>
        <v>0.88601730900785292</v>
      </c>
      <c r="L60" s="2">
        <f t="shared" si="2"/>
        <v>2.4254505695527859</v>
      </c>
      <c r="M60" s="2">
        <f t="shared" si="3"/>
        <v>0.7080676017080707</v>
      </c>
      <c r="N60" s="2">
        <f t="shared" si="0"/>
        <v>0.2919323982919293</v>
      </c>
      <c r="O60" s="2">
        <f t="shared" si="4"/>
        <v>-1.2312330162159293</v>
      </c>
      <c r="Q60" s="2">
        <f t="shared" si="5"/>
        <v>1</v>
      </c>
    </row>
    <row r="61" spans="1:17" x14ac:dyDescent="0.25">
      <c r="A61" s="2">
        <v>1</v>
      </c>
      <c r="B61" s="2">
        <v>73</v>
      </c>
      <c r="C61" s="2">
        <v>50</v>
      </c>
      <c r="D61" s="2">
        <v>10</v>
      </c>
      <c r="E61" s="2">
        <v>0</v>
      </c>
      <c r="F61" s="2">
        <v>23</v>
      </c>
      <c r="G61" s="2">
        <v>0.248</v>
      </c>
      <c r="H61" s="2">
        <v>21</v>
      </c>
      <c r="I61" s="2">
        <v>0</v>
      </c>
      <c r="K61" s="2">
        <f t="shared" si="1"/>
        <v>-3.7626065804966533</v>
      </c>
      <c r="L61" s="2">
        <f t="shared" si="2"/>
        <v>2.3223128460581281E-2</v>
      </c>
      <c r="M61" s="2">
        <f t="shared" si="3"/>
        <v>2.2696055058411369E-2</v>
      </c>
      <c r="N61" s="2">
        <f t="shared" si="0"/>
        <v>0.97730394494158868</v>
      </c>
      <c r="O61" s="2">
        <f t="shared" si="4"/>
        <v>-2.2957575073726113E-2</v>
      </c>
      <c r="Q61" s="2">
        <f t="shared" si="5"/>
        <v>0</v>
      </c>
    </row>
    <row r="62" spans="1:17" x14ac:dyDescent="0.25">
      <c r="A62" s="2">
        <v>7</v>
      </c>
      <c r="B62" s="2">
        <v>187</v>
      </c>
      <c r="C62" s="2">
        <v>68</v>
      </c>
      <c r="D62" s="2">
        <v>39</v>
      </c>
      <c r="E62" s="2">
        <v>304</v>
      </c>
      <c r="F62" s="2">
        <v>37.700000000000003</v>
      </c>
      <c r="G62" s="2">
        <v>0.254</v>
      </c>
      <c r="H62" s="2">
        <v>41</v>
      </c>
      <c r="I62" s="2">
        <v>1</v>
      </c>
      <c r="K62" s="2">
        <f t="shared" si="1"/>
        <v>2.0189865530148996</v>
      </c>
      <c r="L62" s="2">
        <f t="shared" si="2"/>
        <v>7.5306891108895258</v>
      </c>
      <c r="M62" s="2">
        <f t="shared" si="3"/>
        <v>0.88277617587499602</v>
      </c>
      <c r="N62" s="2">
        <f t="shared" si="0"/>
        <v>0.88277617587499602</v>
      </c>
      <c r="O62" s="2">
        <f t="shared" si="4"/>
        <v>-0.12468359196530177</v>
      </c>
      <c r="Q62" s="2">
        <f t="shared" si="5"/>
        <v>1</v>
      </c>
    </row>
    <row r="63" spans="1:17" x14ac:dyDescent="0.25">
      <c r="A63" s="2">
        <v>0</v>
      </c>
      <c r="B63" s="2">
        <v>100</v>
      </c>
      <c r="C63" s="2">
        <v>88</v>
      </c>
      <c r="D63" s="2">
        <v>60</v>
      </c>
      <c r="E63" s="2">
        <v>110</v>
      </c>
      <c r="F63" s="2">
        <v>46.8</v>
      </c>
      <c r="G63" s="2">
        <v>0.96199999999999997</v>
      </c>
      <c r="H63" s="2">
        <v>31</v>
      </c>
      <c r="I63" s="2">
        <v>0</v>
      </c>
      <c r="K63" s="2">
        <f t="shared" si="1"/>
        <v>-0.59148840228286659</v>
      </c>
      <c r="L63" s="2">
        <f t="shared" si="2"/>
        <v>0.55350283644601317</v>
      </c>
      <c r="M63" s="2">
        <f t="shared" si="3"/>
        <v>0.3562934186282371</v>
      </c>
      <c r="N63" s="2">
        <f t="shared" si="0"/>
        <v>0.64370658137176284</v>
      </c>
      <c r="O63" s="2">
        <f t="shared" si="4"/>
        <v>-0.44051227569159829</v>
      </c>
      <c r="Q63" s="2">
        <f t="shared" si="5"/>
        <v>0</v>
      </c>
    </row>
    <row r="64" spans="1:17" x14ac:dyDescent="0.25">
      <c r="A64" s="2">
        <v>0</v>
      </c>
      <c r="B64" s="2">
        <v>146</v>
      </c>
      <c r="C64" s="2">
        <v>82</v>
      </c>
      <c r="D64" s="2">
        <v>0</v>
      </c>
      <c r="E64" s="2">
        <v>0</v>
      </c>
      <c r="F64" s="2">
        <v>40.5</v>
      </c>
      <c r="G64" s="2">
        <v>1.7809999999999999</v>
      </c>
      <c r="H64" s="2">
        <v>44</v>
      </c>
      <c r="I64" s="2">
        <v>0</v>
      </c>
      <c r="K64" s="2">
        <f t="shared" si="1"/>
        <v>1.6179043983943995</v>
      </c>
      <c r="L64" s="2">
        <f t="shared" si="2"/>
        <v>5.0425121400762594</v>
      </c>
      <c r="M64" s="2">
        <f t="shared" si="3"/>
        <v>0.83450591793310336</v>
      </c>
      <c r="N64" s="2">
        <f t="shared" si="0"/>
        <v>0.16549408206689664</v>
      </c>
      <c r="O64" s="2">
        <f t="shared" si="4"/>
        <v>-1.7988198427082964</v>
      </c>
      <c r="Q64" s="2">
        <f t="shared" si="5"/>
        <v>1</v>
      </c>
    </row>
    <row r="65" spans="1:17" x14ac:dyDescent="0.25">
      <c r="A65" s="2">
        <v>0</v>
      </c>
      <c r="B65" s="2">
        <v>105</v>
      </c>
      <c r="C65" s="2">
        <v>64</v>
      </c>
      <c r="D65" s="2">
        <v>41</v>
      </c>
      <c r="E65" s="2">
        <v>142</v>
      </c>
      <c r="F65" s="2">
        <v>41.5</v>
      </c>
      <c r="G65" s="2">
        <v>0.17299999999999999</v>
      </c>
      <c r="H65" s="2">
        <v>22</v>
      </c>
      <c r="I65" s="2">
        <v>0</v>
      </c>
      <c r="K65" s="2">
        <f t="shared" si="1"/>
        <v>-1.4974744616328719</v>
      </c>
      <c r="L65" s="2">
        <f t="shared" si="2"/>
        <v>0.22369439612864864</v>
      </c>
      <c r="M65" s="2">
        <f t="shared" si="3"/>
        <v>0.18280250104629175</v>
      </c>
      <c r="N65" s="2">
        <f t="shared" si="0"/>
        <v>0.8171974989537083</v>
      </c>
      <c r="O65" s="2">
        <f t="shared" si="4"/>
        <v>-0.20187447655031829</v>
      </c>
      <c r="Q65" s="2">
        <f t="shared" si="5"/>
        <v>0</v>
      </c>
    </row>
    <row r="66" spans="1:17" x14ac:dyDescent="0.25">
      <c r="A66" s="2">
        <v>2</v>
      </c>
      <c r="B66" s="2">
        <v>84</v>
      </c>
      <c r="C66" s="2">
        <v>0</v>
      </c>
      <c r="D66" s="2">
        <v>0</v>
      </c>
      <c r="E66" s="2">
        <v>0</v>
      </c>
      <c r="F66" s="2">
        <v>0</v>
      </c>
      <c r="G66" s="2">
        <v>0.30399999999999999</v>
      </c>
      <c r="H66" s="2">
        <v>21</v>
      </c>
      <c r="I66" s="2">
        <v>0</v>
      </c>
      <c r="K66" s="2">
        <f t="shared" si="1"/>
        <v>-4.6083020277192261</v>
      </c>
      <c r="L66" s="2">
        <f t="shared" si="2"/>
        <v>9.9687305736944256E-3</v>
      </c>
      <c r="M66" s="2">
        <f t="shared" si="3"/>
        <v>9.8703358548852E-3</v>
      </c>
      <c r="N66" s="2">
        <f t="shared" si="0"/>
        <v>0.99012966414511483</v>
      </c>
      <c r="O66" s="2">
        <f t="shared" si="4"/>
        <v>-9.9193705458773644E-3</v>
      </c>
      <c r="Q66" s="2">
        <f t="shared" si="5"/>
        <v>0</v>
      </c>
    </row>
    <row r="67" spans="1:17" x14ac:dyDescent="0.25">
      <c r="A67" s="2">
        <v>8</v>
      </c>
      <c r="B67" s="2">
        <v>133</v>
      </c>
      <c r="C67" s="2">
        <v>72</v>
      </c>
      <c r="D67" s="2">
        <v>0</v>
      </c>
      <c r="E67" s="2">
        <v>0</v>
      </c>
      <c r="F67" s="2">
        <v>32.9</v>
      </c>
      <c r="G67" s="2">
        <v>0.27</v>
      </c>
      <c r="H67" s="2">
        <v>39</v>
      </c>
      <c r="I67" s="2">
        <v>1</v>
      </c>
      <c r="K67" s="2">
        <f t="shared" si="1"/>
        <v>9.1310299445781951E-2</v>
      </c>
      <c r="L67" s="2">
        <f t="shared" si="2"/>
        <v>1.0956089193586303</v>
      </c>
      <c r="M67" s="2">
        <f t="shared" si="3"/>
        <v>0.5228117275307006</v>
      </c>
      <c r="N67" s="2">
        <f t="shared" si="0"/>
        <v>0.5228117275307006</v>
      </c>
      <c r="O67" s="2">
        <f t="shared" si="4"/>
        <v>-0.64853386532853985</v>
      </c>
      <c r="Q67" s="2">
        <f t="shared" si="5"/>
        <v>1</v>
      </c>
    </row>
    <row r="68" spans="1:17" x14ac:dyDescent="0.25">
      <c r="A68" s="2">
        <v>5</v>
      </c>
      <c r="B68" s="2">
        <v>44</v>
      </c>
      <c r="C68" s="2">
        <v>62</v>
      </c>
      <c r="D68" s="2">
        <v>0</v>
      </c>
      <c r="E68" s="2">
        <v>0</v>
      </c>
      <c r="F68" s="2">
        <v>25</v>
      </c>
      <c r="G68" s="2">
        <v>0.58699999999999997</v>
      </c>
      <c r="H68" s="2">
        <v>36</v>
      </c>
      <c r="I68" s="2">
        <v>0</v>
      </c>
      <c r="K68" s="2">
        <f t="shared" si="1"/>
        <v>-3.7275486348333517</v>
      </c>
      <c r="L68" s="2">
        <f t="shared" si="2"/>
        <v>2.405172318643856E-2</v>
      </c>
      <c r="M68" s="2">
        <f t="shared" si="3"/>
        <v>2.3486824583038867E-2</v>
      </c>
      <c r="N68" s="2">
        <f t="shared" si="0"/>
        <v>0.97651317541696114</v>
      </c>
      <c r="O68" s="2">
        <f t="shared" si="4"/>
        <v>-2.3767036265938658E-2</v>
      </c>
      <c r="Q68" s="2">
        <f t="shared" si="5"/>
        <v>0</v>
      </c>
    </row>
    <row r="69" spans="1:17" x14ac:dyDescent="0.25">
      <c r="A69" s="2">
        <v>2</v>
      </c>
      <c r="B69" s="2">
        <v>141</v>
      </c>
      <c r="C69" s="2">
        <v>58</v>
      </c>
      <c r="D69" s="2">
        <v>34</v>
      </c>
      <c r="E69" s="2">
        <v>128</v>
      </c>
      <c r="F69" s="2">
        <v>25.4</v>
      </c>
      <c r="G69" s="2">
        <v>0.69899999999999995</v>
      </c>
      <c r="H69" s="2">
        <v>24</v>
      </c>
      <c r="I69" s="2">
        <v>0</v>
      </c>
      <c r="K69" s="2">
        <f t="shared" si="1"/>
        <v>-0.81242916476987137</v>
      </c>
      <c r="L69" s="2">
        <f t="shared" si="2"/>
        <v>0.44377874413721458</v>
      </c>
      <c r="M69" s="2">
        <f t="shared" si="3"/>
        <v>0.30737309711704586</v>
      </c>
      <c r="N69" s="2">
        <f t="shared" si="0"/>
        <v>0.69262690288295414</v>
      </c>
      <c r="O69" s="2">
        <f t="shared" si="4"/>
        <v>-0.36726380444888762</v>
      </c>
      <c r="Q69" s="2">
        <f t="shared" si="5"/>
        <v>0</v>
      </c>
    </row>
    <row r="70" spans="1:17" x14ac:dyDescent="0.25">
      <c r="A70" s="2">
        <v>7</v>
      </c>
      <c r="B70" s="2">
        <v>114</v>
      </c>
      <c r="C70" s="2">
        <v>66</v>
      </c>
      <c r="D70" s="2">
        <v>0</v>
      </c>
      <c r="E70" s="2">
        <v>0</v>
      </c>
      <c r="F70" s="2">
        <v>32.799999999999997</v>
      </c>
      <c r="G70" s="2">
        <v>0.25800000000000001</v>
      </c>
      <c r="H70" s="2">
        <v>42</v>
      </c>
      <c r="I70" s="2">
        <v>1</v>
      </c>
      <c r="K70" s="2">
        <f t="shared" si="1"/>
        <v>-0.59580607005025943</v>
      </c>
      <c r="L70" s="2">
        <f t="shared" si="2"/>
        <v>0.55111814694309536</v>
      </c>
      <c r="M70" s="2">
        <f t="shared" si="3"/>
        <v>0.35530378393755835</v>
      </c>
      <c r="N70" s="2">
        <f t="shared" ref="N70:N133" si="6">IF(I70, M70,1-M70)</f>
        <v>0.35530378393755835</v>
      </c>
      <c r="O70" s="2">
        <f t="shared" si="4"/>
        <v>-1.0347821260328109</v>
      </c>
      <c r="Q70" s="2">
        <f t="shared" si="5"/>
        <v>0</v>
      </c>
    </row>
    <row r="71" spans="1:17" x14ac:dyDescent="0.25">
      <c r="A71" s="2">
        <v>5</v>
      </c>
      <c r="B71" s="2">
        <v>99</v>
      </c>
      <c r="C71" s="2">
        <v>74</v>
      </c>
      <c r="D71" s="2">
        <v>27</v>
      </c>
      <c r="E71" s="2">
        <v>0</v>
      </c>
      <c r="F71" s="2">
        <v>29</v>
      </c>
      <c r="G71" s="2">
        <v>0.20300000000000001</v>
      </c>
      <c r="H71" s="2">
        <v>32</v>
      </c>
      <c r="I71" s="2">
        <v>0</v>
      </c>
      <c r="K71" s="2">
        <f t="shared" ref="K71:K134" si="7">SUMPRODUCT($A$2:$H$2,A71:H71)+$I$2</f>
        <v>-2.009634354295752</v>
      </c>
      <c r="L71" s="2">
        <f t="shared" ref="L71:L134" si="8">EXP(K71)</f>
        <v>0.13403767601013453</v>
      </c>
      <c r="M71" s="2">
        <f t="shared" ref="M71:M134" si="9">L71/(1+L71)</f>
        <v>0.11819508191448895</v>
      </c>
      <c r="N71" s="2">
        <f t="shared" si="6"/>
        <v>0.88180491808551109</v>
      </c>
      <c r="O71" s="2">
        <f t="shared" ref="O71:O134" si="10">LN(N71)</f>
        <v>-0.12578442874848322</v>
      </c>
      <c r="Q71" s="2">
        <f t="shared" ref="Q71:Q134" si="11">IF(M71&gt;$Q$2,1,0)</f>
        <v>0</v>
      </c>
    </row>
    <row r="72" spans="1:17" x14ac:dyDescent="0.25">
      <c r="A72" s="2">
        <v>0</v>
      </c>
      <c r="B72" s="2">
        <v>109</v>
      </c>
      <c r="C72" s="2">
        <v>88</v>
      </c>
      <c r="D72" s="2">
        <v>30</v>
      </c>
      <c r="E72" s="2">
        <v>0</v>
      </c>
      <c r="F72" s="2">
        <v>32.5</v>
      </c>
      <c r="G72" s="2">
        <v>0.85499999999999998</v>
      </c>
      <c r="H72" s="2">
        <v>38</v>
      </c>
      <c r="I72" s="2">
        <v>1</v>
      </c>
      <c r="K72" s="2">
        <f t="shared" si="7"/>
        <v>-1.4380092102491222</v>
      </c>
      <c r="L72" s="2">
        <f t="shared" si="8"/>
        <v>0.23739990184875825</v>
      </c>
      <c r="M72" s="2">
        <f t="shared" si="9"/>
        <v>0.19185382308020787</v>
      </c>
      <c r="N72" s="2">
        <f t="shared" si="6"/>
        <v>0.19185382308020787</v>
      </c>
      <c r="O72" s="2">
        <f t="shared" si="10"/>
        <v>-1.6510215350433259</v>
      </c>
      <c r="Q72" s="2">
        <f t="shared" si="11"/>
        <v>0</v>
      </c>
    </row>
    <row r="73" spans="1:17" x14ac:dyDescent="0.25">
      <c r="A73" s="2">
        <v>2</v>
      </c>
      <c r="B73" s="2">
        <v>109</v>
      </c>
      <c r="C73" s="2">
        <v>92</v>
      </c>
      <c r="D73" s="2">
        <v>0</v>
      </c>
      <c r="E73" s="2">
        <v>0</v>
      </c>
      <c r="F73" s="2">
        <v>42.7</v>
      </c>
      <c r="G73" s="2">
        <v>0.84499999999999997</v>
      </c>
      <c r="H73" s="2">
        <v>54</v>
      </c>
      <c r="I73" s="2">
        <v>0</v>
      </c>
      <c r="K73" s="2">
        <f t="shared" si="7"/>
        <v>-0.10816242672025922</v>
      </c>
      <c r="L73" s="2">
        <f t="shared" si="8"/>
        <v>0.89748180956409429</v>
      </c>
      <c r="M73" s="2">
        <f t="shared" si="9"/>
        <v>0.47298572510177128</v>
      </c>
      <c r="N73" s="2">
        <f t="shared" si="6"/>
        <v>0.52701427489822872</v>
      </c>
      <c r="O73" s="2">
        <f t="shared" si="10"/>
        <v>-0.64052764371421034</v>
      </c>
      <c r="Q73" s="2">
        <f t="shared" si="11"/>
        <v>0</v>
      </c>
    </row>
    <row r="74" spans="1:17" x14ac:dyDescent="0.25">
      <c r="A74" s="2">
        <v>1</v>
      </c>
      <c r="B74" s="2">
        <v>95</v>
      </c>
      <c r="C74" s="2">
        <v>66</v>
      </c>
      <c r="D74" s="2">
        <v>13</v>
      </c>
      <c r="E74" s="2">
        <v>38</v>
      </c>
      <c r="F74" s="2">
        <v>19.600000000000001</v>
      </c>
      <c r="G74" s="2">
        <v>0.33400000000000002</v>
      </c>
      <c r="H74" s="2">
        <v>25</v>
      </c>
      <c r="I74" s="2">
        <v>0</v>
      </c>
      <c r="K74" s="2">
        <f t="shared" si="7"/>
        <v>-3.4103830012849015</v>
      </c>
      <c r="L74" s="2">
        <f t="shared" si="8"/>
        <v>3.3028547976785512E-2</v>
      </c>
      <c r="M74" s="2">
        <f t="shared" si="9"/>
        <v>3.1972541360519822E-2</v>
      </c>
      <c r="N74" s="2">
        <f t="shared" si="6"/>
        <v>0.96802745863948014</v>
      </c>
      <c r="O74" s="2">
        <f t="shared" si="10"/>
        <v>-3.2494825744778383E-2</v>
      </c>
      <c r="Q74" s="2">
        <f t="shared" si="11"/>
        <v>0</v>
      </c>
    </row>
    <row r="75" spans="1:17" x14ac:dyDescent="0.25">
      <c r="A75" s="2">
        <v>4</v>
      </c>
      <c r="B75" s="2">
        <v>146</v>
      </c>
      <c r="C75" s="2">
        <v>85</v>
      </c>
      <c r="D75" s="2">
        <v>27</v>
      </c>
      <c r="E75" s="2">
        <v>100</v>
      </c>
      <c r="F75" s="2">
        <v>28.9</v>
      </c>
      <c r="G75" s="2">
        <v>0.189</v>
      </c>
      <c r="H75" s="2">
        <v>27</v>
      </c>
      <c r="I75" s="2">
        <v>0</v>
      </c>
      <c r="K75" s="2">
        <f t="shared" si="7"/>
        <v>-0.84085648987372164</v>
      </c>
      <c r="L75" s="2">
        <f t="shared" si="8"/>
        <v>0.43134092603818891</v>
      </c>
      <c r="M75" s="2">
        <f t="shared" si="9"/>
        <v>0.30135442799927353</v>
      </c>
      <c r="N75" s="2">
        <f t="shared" si="6"/>
        <v>0.69864557200072652</v>
      </c>
      <c r="O75" s="2">
        <f t="shared" si="10"/>
        <v>-0.35861171541217585</v>
      </c>
      <c r="Q75" s="2">
        <f t="shared" si="11"/>
        <v>0</v>
      </c>
    </row>
    <row r="76" spans="1:17" x14ac:dyDescent="0.25">
      <c r="A76" s="2">
        <v>2</v>
      </c>
      <c r="B76" s="2">
        <v>100</v>
      </c>
      <c r="C76" s="2">
        <v>66</v>
      </c>
      <c r="D76" s="2">
        <v>20</v>
      </c>
      <c r="E76" s="2">
        <v>90</v>
      </c>
      <c r="F76" s="2">
        <v>32.9</v>
      </c>
      <c r="G76" s="2">
        <v>0.86699999999999999</v>
      </c>
      <c r="H76" s="2">
        <v>28</v>
      </c>
      <c r="I76" s="2">
        <v>1</v>
      </c>
      <c r="K76" s="2">
        <f t="shared" si="7"/>
        <v>-1.4256470947569602</v>
      </c>
      <c r="L76" s="2">
        <f t="shared" si="8"/>
        <v>0.24035288178618566</v>
      </c>
      <c r="M76" s="2">
        <f t="shared" si="9"/>
        <v>0.1937778234852508</v>
      </c>
      <c r="N76" s="2">
        <f t="shared" si="6"/>
        <v>0.1937778234852508</v>
      </c>
      <c r="O76" s="2">
        <f t="shared" si="10"/>
        <v>-1.6410430159737384</v>
      </c>
      <c r="Q76" s="2">
        <f t="shared" si="11"/>
        <v>0</v>
      </c>
    </row>
    <row r="77" spans="1:17" x14ac:dyDescent="0.25">
      <c r="A77" s="2">
        <v>5</v>
      </c>
      <c r="B77" s="2">
        <v>139</v>
      </c>
      <c r="C77" s="2">
        <v>64</v>
      </c>
      <c r="D77" s="2">
        <v>35</v>
      </c>
      <c r="E77" s="2">
        <v>140</v>
      </c>
      <c r="F77" s="2">
        <v>28.6</v>
      </c>
      <c r="G77" s="2">
        <v>0.41099999999999998</v>
      </c>
      <c r="H77" s="2">
        <v>26</v>
      </c>
      <c r="I77" s="2">
        <v>0</v>
      </c>
      <c r="K77" s="2">
        <f t="shared" si="7"/>
        <v>-0.56168954075246535</v>
      </c>
      <c r="L77" s="2">
        <f t="shared" si="8"/>
        <v>0.57024479767014591</v>
      </c>
      <c r="M77" s="2">
        <f t="shared" si="9"/>
        <v>0.36315662278661764</v>
      </c>
      <c r="N77" s="2">
        <f t="shared" si="6"/>
        <v>0.63684337721338236</v>
      </c>
      <c r="O77" s="2">
        <f t="shared" si="10"/>
        <v>-0.45123152928852767</v>
      </c>
      <c r="Q77" s="2">
        <f t="shared" si="11"/>
        <v>0</v>
      </c>
    </row>
    <row r="78" spans="1:17" x14ac:dyDescent="0.25">
      <c r="A78" s="2">
        <v>13</v>
      </c>
      <c r="B78" s="2">
        <v>126</v>
      </c>
      <c r="C78" s="2">
        <v>90</v>
      </c>
      <c r="D78" s="2">
        <v>0</v>
      </c>
      <c r="E78" s="2">
        <v>0</v>
      </c>
      <c r="F78" s="2">
        <v>43.4</v>
      </c>
      <c r="G78" s="2">
        <v>0.58299999999999996</v>
      </c>
      <c r="H78" s="2">
        <v>42</v>
      </c>
      <c r="I78" s="2">
        <v>1</v>
      </c>
      <c r="K78" s="2">
        <f t="shared" si="7"/>
        <v>1.5076085251453328</v>
      </c>
      <c r="L78" s="2">
        <f t="shared" si="8"/>
        <v>4.5159181656638223</v>
      </c>
      <c r="M78" s="2">
        <f t="shared" si="9"/>
        <v>0.8187065199362592</v>
      </c>
      <c r="N78" s="2">
        <f t="shared" si="6"/>
        <v>0.8187065199362592</v>
      </c>
      <c r="O78" s="2">
        <f t="shared" si="10"/>
        <v>-0.20002959886418101</v>
      </c>
      <c r="Q78" s="2">
        <f t="shared" si="11"/>
        <v>1</v>
      </c>
    </row>
    <row r="79" spans="1:17" x14ac:dyDescent="0.25">
      <c r="A79" s="2">
        <v>4</v>
      </c>
      <c r="B79" s="2">
        <v>129</v>
      </c>
      <c r="C79" s="2">
        <v>86</v>
      </c>
      <c r="D79" s="2">
        <v>20</v>
      </c>
      <c r="E79" s="2">
        <v>270</v>
      </c>
      <c r="F79" s="2">
        <v>35.1</v>
      </c>
      <c r="G79" s="2">
        <v>0.23100000000000001</v>
      </c>
      <c r="H79" s="2">
        <v>23</v>
      </c>
      <c r="I79" s="2">
        <v>0</v>
      </c>
      <c r="K79" s="2">
        <f t="shared" si="7"/>
        <v>-1.1148112961095027</v>
      </c>
      <c r="L79" s="2">
        <f t="shared" si="8"/>
        <v>0.32797716362723123</v>
      </c>
      <c r="M79" s="2">
        <f t="shared" si="9"/>
        <v>0.24697500274130901</v>
      </c>
      <c r="N79" s="2">
        <f t="shared" si="6"/>
        <v>0.75302499725869099</v>
      </c>
      <c r="O79" s="2">
        <f t="shared" si="10"/>
        <v>-0.28365685484255615</v>
      </c>
      <c r="Q79" s="2">
        <f t="shared" si="11"/>
        <v>0</v>
      </c>
    </row>
    <row r="80" spans="1:17" x14ac:dyDescent="0.25">
      <c r="A80" s="2">
        <v>1</v>
      </c>
      <c r="B80" s="2">
        <v>79</v>
      </c>
      <c r="C80" s="2">
        <v>75</v>
      </c>
      <c r="D80" s="2">
        <v>30</v>
      </c>
      <c r="E80" s="2">
        <v>0</v>
      </c>
      <c r="F80" s="2">
        <v>32</v>
      </c>
      <c r="G80" s="2">
        <v>0.39600000000000002</v>
      </c>
      <c r="H80" s="2">
        <v>22</v>
      </c>
      <c r="I80" s="2">
        <v>0</v>
      </c>
      <c r="K80" s="2">
        <f t="shared" si="7"/>
        <v>-2.9132791630355719</v>
      </c>
      <c r="L80" s="2">
        <f t="shared" si="8"/>
        <v>5.4297387635904693E-2</v>
      </c>
      <c r="M80" s="2">
        <f t="shared" si="9"/>
        <v>5.1501016954673483E-2</v>
      </c>
      <c r="N80" s="2">
        <f t="shared" si="6"/>
        <v>0.94849898304532654</v>
      </c>
      <c r="O80" s="2">
        <f t="shared" si="10"/>
        <v>-5.2874561779148954E-2</v>
      </c>
      <c r="Q80" s="2">
        <f t="shared" si="11"/>
        <v>0</v>
      </c>
    </row>
    <row r="81" spans="1:17" x14ac:dyDescent="0.25">
      <c r="A81" s="2">
        <v>1</v>
      </c>
      <c r="B81" s="2">
        <v>0</v>
      </c>
      <c r="C81" s="2">
        <v>48</v>
      </c>
      <c r="D81" s="2">
        <v>20</v>
      </c>
      <c r="E81" s="2">
        <v>0</v>
      </c>
      <c r="F81" s="2">
        <v>24.7</v>
      </c>
      <c r="G81" s="2">
        <v>0.14000000000000001</v>
      </c>
      <c r="H81" s="2">
        <v>22</v>
      </c>
      <c r="I81" s="2">
        <v>0</v>
      </c>
      <c r="K81" s="2">
        <f t="shared" si="7"/>
        <v>-6.2327353363261695</v>
      </c>
      <c r="L81" s="2">
        <f t="shared" si="8"/>
        <v>1.9640721443943557E-3</v>
      </c>
      <c r="M81" s="2">
        <f t="shared" si="9"/>
        <v>1.9602221267184428E-3</v>
      </c>
      <c r="N81" s="2">
        <f t="shared" si="6"/>
        <v>0.99803977787328158</v>
      </c>
      <c r="O81" s="2">
        <f t="shared" si="10"/>
        <v>-1.9621458765071587E-3</v>
      </c>
      <c r="Q81" s="2">
        <f t="shared" si="11"/>
        <v>0</v>
      </c>
    </row>
    <row r="82" spans="1:17" x14ac:dyDescent="0.25">
      <c r="A82" s="2">
        <v>7</v>
      </c>
      <c r="B82" s="2">
        <v>62</v>
      </c>
      <c r="C82" s="2">
        <v>78</v>
      </c>
      <c r="D82" s="2">
        <v>0</v>
      </c>
      <c r="E82" s="2">
        <v>0</v>
      </c>
      <c r="F82" s="2">
        <v>32.6</v>
      </c>
      <c r="G82" s="2">
        <v>0.39100000000000001</v>
      </c>
      <c r="H82" s="2">
        <v>41</v>
      </c>
      <c r="I82" s="2">
        <v>0</v>
      </c>
      <c r="K82" s="2">
        <f t="shared" si="7"/>
        <v>-2.4887898125983492</v>
      </c>
      <c r="L82" s="2">
        <f t="shared" si="8"/>
        <v>8.3010363909734861E-2</v>
      </c>
      <c r="M82" s="2">
        <f t="shared" si="9"/>
        <v>7.6647801974915802E-2</v>
      </c>
      <c r="N82" s="2">
        <f t="shared" si="6"/>
        <v>0.92335219802508417</v>
      </c>
      <c r="O82" s="2">
        <f t="shared" si="10"/>
        <v>-7.9744537603475732E-2</v>
      </c>
      <c r="Q82" s="2">
        <f t="shared" si="11"/>
        <v>0</v>
      </c>
    </row>
    <row r="83" spans="1:17" x14ac:dyDescent="0.25">
      <c r="A83" s="2">
        <v>5</v>
      </c>
      <c r="B83" s="2">
        <v>95</v>
      </c>
      <c r="C83" s="2">
        <v>72</v>
      </c>
      <c r="D83" s="2">
        <v>33</v>
      </c>
      <c r="E83" s="2">
        <v>0</v>
      </c>
      <c r="F83" s="2">
        <v>37.700000000000003</v>
      </c>
      <c r="G83" s="2">
        <v>0.37</v>
      </c>
      <c r="H83" s="2">
        <v>27</v>
      </c>
      <c r="I83" s="2">
        <v>0</v>
      </c>
      <c r="K83" s="2">
        <f t="shared" si="7"/>
        <v>-1.2557569631005192</v>
      </c>
      <c r="L83" s="2">
        <f t="shared" si="8"/>
        <v>0.28486013797914655</v>
      </c>
      <c r="M83" s="2">
        <f t="shared" si="9"/>
        <v>0.22170517207202042</v>
      </c>
      <c r="N83" s="2">
        <f t="shared" si="6"/>
        <v>0.77829482792797955</v>
      </c>
      <c r="O83" s="2">
        <f t="shared" si="10"/>
        <v>-0.25064987038388392</v>
      </c>
      <c r="Q83" s="2">
        <f t="shared" si="11"/>
        <v>0</v>
      </c>
    </row>
    <row r="84" spans="1:17" x14ac:dyDescent="0.25">
      <c r="A84" s="2">
        <v>0</v>
      </c>
      <c r="B84" s="2">
        <v>131</v>
      </c>
      <c r="C84" s="2">
        <v>0</v>
      </c>
      <c r="D84" s="2">
        <v>0</v>
      </c>
      <c r="E84" s="2">
        <v>0</v>
      </c>
      <c r="F84" s="2">
        <v>43.2</v>
      </c>
      <c r="G84" s="2">
        <v>0.27</v>
      </c>
      <c r="H84" s="2">
        <v>26</v>
      </c>
      <c r="I84" s="2">
        <v>1</v>
      </c>
      <c r="K84" s="2">
        <f t="shared" si="7"/>
        <v>0.72314284942425289</v>
      </c>
      <c r="L84" s="2">
        <f t="shared" si="8"/>
        <v>2.0609001418495407</v>
      </c>
      <c r="M84" s="2">
        <f t="shared" si="9"/>
        <v>0.67329871813598186</v>
      </c>
      <c r="N84" s="2">
        <f t="shared" si="6"/>
        <v>0.67329871813598186</v>
      </c>
      <c r="O84" s="2">
        <f t="shared" si="10"/>
        <v>-0.3955661872854071</v>
      </c>
      <c r="Q84" s="2">
        <f t="shared" si="11"/>
        <v>1</v>
      </c>
    </row>
    <row r="85" spans="1:17" x14ac:dyDescent="0.25">
      <c r="A85" s="2">
        <v>2</v>
      </c>
      <c r="B85" s="2">
        <v>112</v>
      </c>
      <c r="C85" s="2">
        <v>66</v>
      </c>
      <c r="D85" s="2">
        <v>22</v>
      </c>
      <c r="E85" s="2">
        <v>0</v>
      </c>
      <c r="F85" s="2">
        <v>25</v>
      </c>
      <c r="G85" s="2">
        <v>0.307</v>
      </c>
      <c r="H85" s="2">
        <v>24</v>
      </c>
      <c r="I85" s="2">
        <v>0</v>
      </c>
      <c r="K85" s="2">
        <f t="shared" si="7"/>
        <v>-2.1976331992687221</v>
      </c>
      <c r="L85" s="2">
        <f t="shared" si="8"/>
        <v>0.11106571794911876</v>
      </c>
      <c r="M85" s="2">
        <f t="shared" si="9"/>
        <v>9.9963230036591785E-2</v>
      </c>
      <c r="N85" s="2">
        <f t="shared" si="6"/>
        <v>0.9000367699634082</v>
      </c>
      <c r="O85" s="2">
        <f t="shared" si="10"/>
        <v>-0.10531966097749212</v>
      </c>
      <c r="Q85" s="2">
        <f t="shared" si="11"/>
        <v>0</v>
      </c>
    </row>
    <row r="86" spans="1:17" x14ac:dyDescent="0.25">
      <c r="A86" s="2">
        <v>3</v>
      </c>
      <c r="B86" s="2">
        <v>113</v>
      </c>
      <c r="C86" s="2">
        <v>44</v>
      </c>
      <c r="D86" s="2">
        <v>13</v>
      </c>
      <c r="E86" s="2">
        <v>0</v>
      </c>
      <c r="F86" s="2">
        <v>22.4</v>
      </c>
      <c r="G86" s="2">
        <v>0.14000000000000001</v>
      </c>
      <c r="H86" s="2">
        <v>22</v>
      </c>
      <c r="I86" s="2">
        <v>0</v>
      </c>
      <c r="K86" s="2">
        <f t="shared" si="7"/>
        <v>-2.1718352237483955</v>
      </c>
      <c r="L86" s="2">
        <f t="shared" si="8"/>
        <v>0.113968267596921</v>
      </c>
      <c r="M86" s="2">
        <f t="shared" si="9"/>
        <v>0.10230836093991805</v>
      </c>
      <c r="N86" s="2">
        <f t="shared" si="6"/>
        <v>0.89769163906008198</v>
      </c>
      <c r="O86" s="2">
        <f t="shared" si="10"/>
        <v>-0.10792865599787686</v>
      </c>
      <c r="Q86" s="2">
        <f t="shared" si="11"/>
        <v>0</v>
      </c>
    </row>
    <row r="87" spans="1:17" x14ac:dyDescent="0.25">
      <c r="A87" s="2">
        <v>2</v>
      </c>
      <c r="B87" s="2">
        <v>74</v>
      </c>
      <c r="C87" s="2">
        <v>0</v>
      </c>
      <c r="D87" s="2">
        <v>0</v>
      </c>
      <c r="E87" s="2">
        <v>0</v>
      </c>
      <c r="F87" s="2">
        <v>0</v>
      </c>
      <c r="G87" s="2">
        <v>0.10199999999999999</v>
      </c>
      <c r="H87" s="2">
        <v>22</v>
      </c>
      <c r="I87" s="2">
        <v>0</v>
      </c>
      <c r="K87" s="2">
        <f t="shared" si="7"/>
        <v>-5.1360348430792095</v>
      </c>
      <c r="L87" s="2">
        <f t="shared" si="8"/>
        <v>5.8809624818397391E-3</v>
      </c>
      <c r="M87" s="2">
        <f t="shared" si="9"/>
        <v>5.8465789702684774E-3</v>
      </c>
      <c r="N87" s="2">
        <f t="shared" si="6"/>
        <v>0.99415342102973148</v>
      </c>
      <c r="O87" s="2">
        <f t="shared" si="10"/>
        <v>-5.8637371234471283E-3</v>
      </c>
      <c r="Q87" s="2">
        <f t="shared" si="11"/>
        <v>0</v>
      </c>
    </row>
    <row r="88" spans="1:17" x14ac:dyDescent="0.25">
      <c r="A88" s="2">
        <v>7</v>
      </c>
      <c r="B88" s="2">
        <v>83</v>
      </c>
      <c r="C88" s="2">
        <v>78</v>
      </c>
      <c r="D88" s="2">
        <v>26</v>
      </c>
      <c r="E88" s="2">
        <v>71</v>
      </c>
      <c r="F88" s="2">
        <v>29.3</v>
      </c>
      <c r="G88" s="2">
        <v>0.76700000000000002</v>
      </c>
      <c r="H88" s="2">
        <v>36</v>
      </c>
      <c r="I88" s="2">
        <v>0</v>
      </c>
      <c r="K88" s="2">
        <f t="shared" si="7"/>
        <v>-1.8418740576158195</v>
      </c>
      <c r="L88" s="2">
        <f t="shared" si="8"/>
        <v>0.15852007181656436</v>
      </c>
      <c r="M88" s="2">
        <f t="shared" si="9"/>
        <v>0.13682980180740778</v>
      </c>
      <c r="N88" s="2">
        <f t="shared" si="6"/>
        <v>0.86317019819259222</v>
      </c>
      <c r="O88" s="2">
        <f t="shared" si="10"/>
        <v>-0.14714339043426214</v>
      </c>
      <c r="Q88" s="2">
        <f t="shared" si="11"/>
        <v>0</v>
      </c>
    </row>
    <row r="89" spans="1:17" x14ac:dyDescent="0.25">
      <c r="A89" s="2">
        <v>0</v>
      </c>
      <c r="B89" s="2">
        <v>101</v>
      </c>
      <c r="C89" s="2">
        <v>65</v>
      </c>
      <c r="D89" s="2">
        <v>28</v>
      </c>
      <c r="E89" s="2">
        <v>0</v>
      </c>
      <c r="F89" s="2">
        <v>24.6</v>
      </c>
      <c r="G89" s="2">
        <v>0.23699999999999999</v>
      </c>
      <c r="H89" s="2">
        <v>22</v>
      </c>
      <c r="I89" s="2">
        <v>0</v>
      </c>
      <c r="K89" s="2">
        <f t="shared" si="7"/>
        <v>-2.9474185738503058</v>
      </c>
      <c r="L89" s="2">
        <f t="shared" si="8"/>
        <v>5.247499157383461E-2</v>
      </c>
      <c r="M89" s="2">
        <f t="shared" si="9"/>
        <v>4.9858658869761201E-2</v>
      </c>
      <c r="N89" s="2">
        <f t="shared" si="6"/>
        <v>0.95014134113023885</v>
      </c>
      <c r="O89" s="2">
        <f t="shared" si="10"/>
        <v>-5.1144525317123955E-2</v>
      </c>
      <c r="Q89" s="2">
        <f t="shared" si="11"/>
        <v>0</v>
      </c>
    </row>
    <row r="90" spans="1:17" x14ac:dyDescent="0.25">
      <c r="A90" s="2">
        <v>5</v>
      </c>
      <c r="B90" s="2">
        <v>137</v>
      </c>
      <c r="C90" s="2">
        <v>108</v>
      </c>
      <c r="D90" s="2">
        <v>0</v>
      </c>
      <c r="E90" s="2">
        <v>0</v>
      </c>
      <c r="F90" s="2">
        <v>48.8</v>
      </c>
      <c r="G90" s="2">
        <v>0.22700000000000001</v>
      </c>
      <c r="H90" s="2">
        <v>37</v>
      </c>
      <c r="I90" s="2">
        <v>1</v>
      </c>
      <c r="K90" s="2">
        <f t="shared" si="7"/>
        <v>0.74463123146982468</v>
      </c>
      <c r="L90" s="2">
        <f t="shared" si="8"/>
        <v>2.105664788878971</v>
      </c>
      <c r="M90" s="2">
        <f t="shared" si="9"/>
        <v>0.67800774778369988</v>
      </c>
      <c r="N90" s="2">
        <f t="shared" si="6"/>
        <v>0.67800774778369988</v>
      </c>
      <c r="O90" s="2">
        <f t="shared" si="10"/>
        <v>-0.388596563697447</v>
      </c>
      <c r="Q90" s="2">
        <f t="shared" si="11"/>
        <v>1</v>
      </c>
    </row>
    <row r="91" spans="1:17" x14ac:dyDescent="0.25">
      <c r="A91" s="2">
        <v>2</v>
      </c>
      <c r="B91" s="2">
        <v>110</v>
      </c>
      <c r="C91" s="2">
        <v>74</v>
      </c>
      <c r="D91" s="2">
        <v>29</v>
      </c>
      <c r="E91" s="2">
        <v>125</v>
      </c>
      <c r="F91" s="2">
        <v>32.4</v>
      </c>
      <c r="G91" s="2">
        <v>0.69799999999999995</v>
      </c>
      <c r="H91" s="2">
        <v>27</v>
      </c>
      <c r="I91" s="2">
        <v>0</v>
      </c>
      <c r="K91" s="2">
        <f t="shared" si="7"/>
        <v>-1.4385759128116939</v>
      </c>
      <c r="L91" s="2">
        <f t="shared" si="8"/>
        <v>0.23726540482952851</v>
      </c>
      <c r="M91" s="2">
        <f t="shared" si="9"/>
        <v>0.19176597349557281</v>
      </c>
      <c r="N91" s="2">
        <f t="shared" si="6"/>
        <v>0.80823402650442722</v>
      </c>
      <c r="O91" s="2">
        <f t="shared" si="10"/>
        <v>-0.21290362563476653</v>
      </c>
      <c r="Q91" s="2">
        <f t="shared" si="11"/>
        <v>0</v>
      </c>
    </row>
    <row r="92" spans="1:17" x14ac:dyDescent="0.25">
      <c r="A92" s="2">
        <v>13</v>
      </c>
      <c r="B92" s="2">
        <v>106</v>
      </c>
      <c r="C92" s="2">
        <v>72</v>
      </c>
      <c r="D92" s="2">
        <v>54</v>
      </c>
      <c r="E92" s="2">
        <v>0</v>
      </c>
      <c r="F92" s="2">
        <v>36.6</v>
      </c>
      <c r="G92" s="2">
        <v>0.17799999999999999</v>
      </c>
      <c r="H92" s="2">
        <v>45</v>
      </c>
      <c r="I92" s="2">
        <v>0</v>
      </c>
      <c r="K92" s="2">
        <f t="shared" si="7"/>
        <v>0.1082545593728188</v>
      </c>
      <c r="L92" s="2">
        <f t="shared" si="8"/>
        <v>1.1143313727802975</v>
      </c>
      <c r="M92" s="2">
        <f t="shared" si="9"/>
        <v>0.52703724076845027</v>
      </c>
      <c r="N92" s="2">
        <f t="shared" si="6"/>
        <v>0.47296275923154973</v>
      </c>
      <c r="O92" s="2">
        <f t="shared" si="10"/>
        <v>-0.74873862671550695</v>
      </c>
      <c r="Q92" s="2">
        <f t="shared" si="11"/>
        <v>1</v>
      </c>
    </row>
    <row r="93" spans="1:17" x14ac:dyDescent="0.25">
      <c r="A93" s="2">
        <v>2</v>
      </c>
      <c r="B93" s="2">
        <v>100</v>
      </c>
      <c r="C93" s="2">
        <v>68</v>
      </c>
      <c r="D93" s="2">
        <v>25</v>
      </c>
      <c r="E93" s="2">
        <v>71</v>
      </c>
      <c r="F93" s="2">
        <v>38.5</v>
      </c>
      <c r="G93" s="2">
        <v>0.32400000000000001</v>
      </c>
      <c r="H93" s="2">
        <v>26</v>
      </c>
      <c r="I93" s="2">
        <v>0</v>
      </c>
      <c r="K93" s="2">
        <f t="shared" si="7"/>
        <v>-1.4685485039082735</v>
      </c>
      <c r="L93" s="2">
        <f t="shared" si="8"/>
        <v>0.23025946345529988</v>
      </c>
      <c r="M93" s="2">
        <f t="shared" si="9"/>
        <v>0.18716333447953687</v>
      </c>
      <c r="N93" s="2">
        <f t="shared" si="6"/>
        <v>0.81283666552046308</v>
      </c>
      <c r="O93" s="2">
        <f t="shared" si="10"/>
        <v>-0.2072250930369863</v>
      </c>
      <c r="Q93" s="2">
        <f t="shared" si="11"/>
        <v>0</v>
      </c>
    </row>
    <row r="94" spans="1:17" x14ac:dyDescent="0.25">
      <c r="A94" s="2">
        <v>15</v>
      </c>
      <c r="B94" s="2">
        <v>136</v>
      </c>
      <c r="C94" s="2">
        <v>70</v>
      </c>
      <c r="D94" s="2">
        <v>32</v>
      </c>
      <c r="E94" s="2">
        <v>110</v>
      </c>
      <c r="F94" s="2">
        <v>37.1</v>
      </c>
      <c r="G94" s="2">
        <v>0.153</v>
      </c>
      <c r="H94" s="2">
        <v>43</v>
      </c>
      <c r="I94" s="2">
        <v>1</v>
      </c>
      <c r="K94" s="2">
        <f t="shared" si="7"/>
        <v>1.2916345259489201</v>
      </c>
      <c r="L94" s="2">
        <f t="shared" si="8"/>
        <v>3.6387292951028241</v>
      </c>
      <c r="M94" s="2">
        <f t="shared" si="9"/>
        <v>0.78442372115662917</v>
      </c>
      <c r="N94" s="2">
        <f t="shared" si="6"/>
        <v>0.78442372115662917</v>
      </c>
      <c r="O94" s="2">
        <f t="shared" si="10"/>
        <v>-0.24280594396902425</v>
      </c>
      <c r="Q94" s="2">
        <f t="shared" si="11"/>
        <v>1</v>
      </c>
    </row>
    <row r="95" spans="1:17" x14ac:dyDescent="0.25">
      <c r="A95" s="2">
        <v>1</v>
      </c>
      <c r="B95" s="2">
        <v>107</v>
      </c>
      <c r="C95" s="2">
        <v>68</v>
      </c>
      <c r="D95" s="2">
        <v>19</v>
      </c>
      <c r="E95" s="2">
        <v>0</v>
      </c>
      <c r="F95" s="2">
        <v>26.5</v>
      </c>
      <c r="G95" s="2">
        <v>0.16500000000000001</v>
      </c>
      <c r="H95" s="2">
        <v>24</v>
      </c>
      <c r="I95" s="2">
        <v>0</v>
      </c>
      <c r="K95" s="2">
        <f t="shared" si="7"/>
        <v>-2.5233634810090004</v>
      </c>
      <c r="L95" s="2">
        <f t="shared" si="8"/>
        <v>8.018943700035161E-2</v>
      </c>
      <c r="M95" s="2">
        <f t="shared" si="9"/>
        <v>7.4236457285709892E-2</v>
      </c>
      <c r="N95" s="2">
        <f t="shared" si="6"/>
        <v>0.92576354271429007</v>
      </c>
      <c r="O95" s="2">
        <f t="shared" si="10"/>
        <v>-7.7136430384490112E-2</v>
      </c>
      <c r="Q95" s="2">
        <f t="shared" si="11"/>
        <v>0</v>
      </c>
    </row>
    <row r="96" spans="1:17" x14ac:dyDescent="0.25">
      <c r="A96" s="2">
        <v>1</v>
      </c>
      <c r="B96" s="2">
        <v>80</v>
      </c>
      <c r="C96" s="2">
        <v>55</v>
      </c>
      <c r="D96" s="2">
        <v>0</v>
      </c>
      <c r="E96" s="2">
        <v>0</v>
      </c>
      <c r="F96" s="2">
        <v>19.100000000000001</v>
      </c>
      <c r="G96" s="2">
        <v>0.25800000000000001</v>
      </c>
      <c r="H96" s="2">
        <v>21</v>
      </c>
      <c r="I96" s="2">
        <v>0</v>
      </c>
      <c r="K96" s="2">
        <f t="shared" si="7"/>
        <v>-3.9269364175729429</v>
      </c>
      <c r="L96" s="2">
        <f t="shared" si="8"/>
        <v>1.9703944840521431E-2</v>
      </c>
      <c r="M96" s="2">
        <f t="shared" si="9"/>
        <v>1.9323201543172481E-2</v>
      </c>
      <c r="N96" s="2">
        <f t="shared" si="6"/>
        <v>0.98067679845682754</v>
      </c>
      <c r="O96" s="2">
        <f t="shared" si="10"/>
        <v>-1.9512335009099026E-2</v>
      </c>
      <c r="Q96" s="2">
        <f t="shared" si="11"/>
        <v>0</v>
      </c>
    </row>
    <row r="97" spans="1:17" x14ac:dyDescent="0.25">
      <c r="A97" s="2">
        <v>4</v>
      </c>
      <c r="B97" s="2">
        <v>123</v>
      </c>
      <c r="C97" s="2">
        <v>80</v>
      </c>
      <c r="D97" s="2">
        <v>15</v>
      </c>
      <c r="E97" s="2">
        <v>176</v>
      </c>
      <c r="F97" s="2">
        <v>32</v>
      </c>
      <c r="G97" s="2">
        <v>0.443</v>
      </c>
      <c r="H97" s="2">
        <v>34</v>
      </c>
      <c r="I97" s="2">
        <v>0</v>
      </c>
      <c r="K97" s="2">
        <f t="shared" si="7"/>
        <v>-1.0522671345385373</v>
      </c>
      <c r="L97" s="2">
        <f t="shared" si="8"/>
        <v>0.3491452917969104</v>
      </c>
      <c r="M97" s="2">
        <f t="shared" si="9"/>
        <v>0.25878998646015949</v>
      </c>
      <c r="N97" s="2">
        <f t="shared" si="6"/>
        <v>0.74121001353984051</v>
      </c>
      <c r="O97" s="2">
        <f t="shared" si="10"/>
        <v>-0.29947127475954521</v>
      </c>
      <c r="Q97" s="2">
        <f t="shared" si="11"/>
        <v>0</v>
      </c>
    </row>
    <row r="98" spans="1:17" x14ac:dyDescent="0.25">
      <c r="A98" s="2">
        <v>7</v>
      </c>
      <c r="B98" s="2">
        <v>81</v>
      </c>
      <c r="C98" s="2">
        <v>78</v>
      </c>
      <c r="D98" s="2">
        <v>40</v>
      </c>
      <c r="E98" s="2">
        <v>48</v>
      </c>
      <c r="F98" s="2">
        <v>46.7</v>
      </c>
      <c r="G98" s="2">
        <v>0.26100000000000001</v>
      </c>
      <c r="H98" s="2">
        <v>42</v>
      </c>
      <c r="I98" s="2">
        <v>0</v>
      </c>
      <c r="K98" s="2">
        <f t="shared" si="7"/>
        <v>-0.70665842088026398</v>
      </c>
      <c r="L98" s="2">
        <f t="shared" si="8"/>
        <v>0.49328981339219141</v>
      </c>
      <c r="M98" s="2">
        <f t="shared" si="9"/>
        <v>0.33033762700866681</v>
      </c>
      <c r="N98" s="2">
        <f t="shared" si="6"/>
        <v>0.66966237299133313</v>
      </c>
      <c r="O98" s="2">
        <f t="shared" si="10"/>
        <v>-0.40098161451639502</v>
      </c>
      <c r="Q98" s="2">
        <f t="shared" si="11"/>
        <v>0</v>
      </c>
    </row>
    <row r="99" spans="1:17" x14ac:dyDescent="0.25">
      <c r="A99" s="2">
        <v>4</v>
      </c>
      <c r="B99" s="2">
        <v>134</v>
      </c>
      <c r="C99" s="2">
        <v>72</v>
      </c>
      <c r="D99" s="2">
        <v>0</v>
      </c>
      <c r="E99" s="2">
        <v>0</v>
      </c>
      <c r="F99" s="2">
        <v>23.8</v>
      </c>
      <c r="G99" s="2">
        <v>0.27700000000000002</v>
      </c>
      <c r="H99" s="2">
        <v>60</v>
      </c>
      <c r="I99" s="2">
        <v>1</v>
      </c>
      <c r="K99" s="2">
        <f t="shared" si="7"/>
        <v>-0.8665390338122787</v>
      </c>
      <c r="L99" s="2">
        <f t="shared" si="8"/>
        <v>0.42040403845203</v>
      </c>
      <c r="M99" s="2">
        <f t="shared" si="9"/>
        <v>0.29597496703134579</v>
      </c>
      <c r="N99" s="2">
        <f t="shared" si="6"/>
        <v>0.29597496703134579</v>
      </c>
      <c r="O99" s="2">
        <f t="shared" si="10"/>
        <v>-1.2174803990744398</v>
      </c>
      <c r="Q99" s="2">
        <f t="shared" si="11"/>
        <v>0</v>
      </c>
    </row>
    <row r="100" spans="1:17" x14ac:dyDescent="0.25">
      <c r="A100" s="2">
        <v>2</v>
      </c>
      <c r="B100" s="2">
        <v>142</v>
      </c>
      <c r="C100" s="2">
        <v>82</v>
      </c>
      <c r="D100" s="2">
        <v>18</v>
      </c>
      <c r="E100" s="2">
        <v>64</v>
      </c>
      <c r="F100" s="2">
        <v>24.7</v>
      </c>
      <c r="G100" s="2">
        <v>0.76100000000000001</v>
      </c>
      <c r="H100" s="2">
        <v>21</v>
      </c>
      <c r="I100" s="2">
        <v>0</v>
      </c>
      <c r="K100" s="2">
        <f t="shared" si="7"/>
        <v>-1.0734881961033897</v>
      </c>
      <c r="L100" s="2">
        <f t="shared" si="8"/>
        <v>0.341814120800701</v>
      </c>
      <c r="M100" s="2">
        <f t="shared" si="9"/>
        <v>0.25474029189432751</v>
      </c>
      <c r="N100" s="2">
        <f t="shared" si="6"/>
        <v>0.74525970810567244</v>
      </c>
      <c r="O100" s="2">
        <f t="shared" si="10"/>
        <v>-0.2940225198658335</v>
      </c>
      <c r="Q100" s="2">
        <f t="shared" si="11"/>
        <v>0</v>
      </c>
    </row>
    <row r="101" spans="1:17" x14ac:dyDescent="0.25">
      <c r="A101" s="2">
        <v>6</v>
      </c>
      <c r="B101" s="2">
        <v>144</v>
      </c>
      <c r="C101" s="2">
        <v>72</v>
      </c>
      <c r="D101" s="2">
        <v>27</v>
      </c>
      <c r="E101" s="2">
        <v>228</v>
      </c>
      <c r="F101" s="2">
        <v>33.9</v>
      </c>
      <c r="G101" s="2">
        <v>0.255</v>
      </c>
      <c r="H101" s="2">
        <v>40</v>
      </c>
      <c r="I101" s="2">
        <v>0</v>
      </c>
      <c r="K101" s="2">
        <f t="shared" si="7"/>
        <v>6.2172645652898595E-2</v>
      </c>
      <c r="L101" s="2">
        <f t="shared" si="8"/>
        <v>1.0641460490591195</v>
      </c>
      <c r="M101" s="2">
        <f t="shared" si="9"/>
        <v>0.51553815658740776</v>
      </c>
      <c r="N101" s="2">
        <f t="shared" si="6"/>
        <v>0.48446184341259224</v>
      </c>
      <c r="O101" s="2">
        <f t="shared" si="10"/>
        <v>-0.72471660531899296</v>
      </c>
      <c r="Q101" s="2">
        <f t="shared" si="11"/>
        <v>1</v>
      </c>
    </row>
    <row r="102" spans="1:17" x14ac:dyDescent="0.25">
      <c r="A102" s="2">
        <v>2</v>
      </c>
      <c r="B102" s="2">
        <v>92</v>
      </c>
      <c r="C102" s="2">
        <v>62</v>
      </c>
      <c r="D102" s="2">
        <v>28</v>
      </c>
      <c r="E102" s="2">
        <v>0</v>
      </c>
      <c r="F102" s="2">
        <v>31.6</v>
      </c>
      <c r="G102" s="2">
        <v>0.13</v>
      </c>
      <c r="H102" s="2">
        <v>24</v>
      </c>
      <c r="I102" s="2">
        <v>0</v>
      </c>
      <c r="K102" s="2">
        <f t="shared" si="7"/>
        <v>-2.4197339444791357</v>
      </c>
      <c r="L102" s="2">
        <f t="shared" si="8"/>
        <v>8.8945278694097074E-2</v>
      </c>
      <c r="M102" s="2">
        <f t="shared" si="9"/>
        <v>8.1680209680291285E-2</v>
      </c>
      <c r="N102" s="2">
        <f t="shared" si="6"/>
        <v>0.91831979031970867</v>
      </c>
      <c r="O102" s="2">
        <f t="shared" si="10"/>
        <v>-8.5209593555232957E-2</v>
      </c>
      <c r="Q102" s="2">
        <f t="shared" si="11"/>
        <v>0</v>
      </c>
    </row>
    <row r="103" spans="1:17" x14ac:dyDescent="0.25">
      <c r="A103" s="2">
        <v>1</v>
      </c>
      <c r="B103" s="2">
        <v>71</v>
      </c>
      <c r="C103" s="2">
        <v>48</v>
      </c>
      <c r="D103" s="2">
        <v>18</v>
      </c>
      <c r="E103" s="2">
        <v>76</v>
      </c>
      <c r="F103" s="2">
        <v>20.399999999999999</v>
      </c>
      <c r="G103" s="2">
        <v>0.32300000000000001</v>
      </c>
      <c r="H103" s="2">
        <v>22</v>
      </c>
      <c r="I103" s="2">
        <v>0</v>
      </c>
      <c r="K103" s="2">
        <f t="shared" si="7"/>
        <v>-4.041234613392148</v>
      </c>
      <c r="L103" s="2">
        <f t="shared" si="8"/>
        <v>1.7575759746645058E-2</v>
      </c>
      <c r="M103" s="2">
        <f t="shared" si="9"/>
        <v>1.7272187921438944E-2</v>
      </c>
      <c r="N103" s="2">
        <f t="shared" si="6"/>
        <v>0.98272781207856108</v>
      </c>
      <c r="O103" s="2">
        <f t="shared" si="10"/>
        <v>-1.742309231630601E-2</v>
      </c>
      <c r="Q103" s="2">
        <f t="shared" si="11"/>
        <v>0</v>
      </c>
    </row>
    <row r="104" spans="1:17" x14ac:dyDescent="0.25">
      <c r="A104" s="2">
        <v>6</v>
      </c>
      <c r="B104" s="2">
        <v>93</v>
      </c>
      <c r="C104" s="2">
        <v>50</v>
      </c>
      <c r="D104" s="2">
        <v>30</v>
      </c>
      <c r="E104" s="2">
        <v>64</v>
      </c>
      <c r="F104" s="2">
        <v>28.7</v>
      </c>
      <c r="G104" s="2">
        <v>0.35599999999999998</v>
      </c>
      <c r="H104" s="2">
        <v>23</v>
      </c>
      <c r="I104" s="2">
        <v>0</v>
      </c>
      <c r="K104" s="2">
        <f t="shared" si="7"/>
        <v>-1.8690500071921843</v>
      </c>
      <c r="L104" s="2">
        <f t="shared" si="8"/>
        <v>0.15427014775464773</v>
      </c>
      <c r="M104" s="2">
        <f t="shared" si="9"/>
        <v>0.13365168288787754</v>
      </c>
      <c r="N104" s="2">
        <f t="shared" si="6"/>
        <v>0.86634831711212246</v>
      </c>
      <c r="O104" s="2">
        <f t="shared" si="10"/>
        <v>-0.14346823753063373</v>
      </c>
      <c r="Q104" s="2">
        <f t="shared" si="11"/>
        <v>0</v>
      </c>
    </row>
    <row r="105" spans="1:17" x14ac:dyDescent="0.25">
      <c r="A105" s="2">
        <v>1</v>
      </c>
      <c r="B105" s="2">
        <v>122</v>
      </c>
      <c r="C105" s="2">
        <v>90</v>
      </c>
      <c r="D105" s="2">
        <v>51</v>
      </c>
      <c r="E105" s="2">
        <v>220</v>
      </c>
      <c r="F105" s="2">
        <v>49.7</v>
      </c>
      <c r="G105" s="2">
        <v>0.32500000000000001</v>
      </c>
      <c r="H105" s="2">
        <v>31</v>
      </c>
      <c r="I105" s="2">
        <v>1</v>
      </c>
      <c r="K105" s="2">
        <f t="shared" si="7"/>
        <v>-0.19555706156112151</v>
      </c>
      <c r="L105" s="2">
        <f t="shared" si="8"/>
        <v>0.82237641614318457</v>
      </c>
      <c r="M105" s="2">
        <f t="shared" si="9"/>
        <v>0.45126594531092212</v>
      </c>
      <c r="N105" s="2">
        <f t="shared" si="6"/>
        <v>0.45126594531092212</v>
      </c>
      <c r="O105" s="2">
        <f t="shared" si="10"/>
        <v>-0.79569843409026397</v>
      </c>
      <c r="Q105" s="2">
        <f t="shared" si="11"/>
        <v>0</v>
      </c>
    </row>
    <row r="106" spans="1:17" x14ac:dyDescent="0.25">
      <c r="A106" s="2">
        <v>1</v>
      </c>
      <c r="B106" s="2">
        <v>163</v>
      </c>
      <c r="C106" s="2">
        <v>72</v>
      </c>
      <c r="D106" s="2">
        <v>0</v>
      </c>
      <c r="E106" s="2">
        <v>0</v>
      </c>
      <c r="F106" s="2">
        <v>39</v>
      </c>
      <c r="G106" s="2">
        <v>1.222</v>
      </c>
      <c r="H106" s="2">
        <v>33</v>
      </c>
      <c r="I106" s="2">
        <v>1</v>
      </c>
      <c r="K106" s="2">
        <f t="shared" si="7"/>
        <v>1.6438105751230587</v>
      </c>
      <c r="L106" s="2">
        <f t="shared" si="8"/>
        <v>5.1748511482939623</v>
      </c>
      <c r="M106" s="2">
        <f t="shared" si="9"/>
        <v>0.83805277633675623</v>
      </c>
      <c r="N106" s="2">
        <f t="shared" si="6"/>
        <v>0.83805277633675623</v>
      </c>
      <c r="O106" s="2">
        <f t="shared" si="10"/>
        <v>-0.17667420156099958</v>
      </c>
      <c r="Q106" s="2">
        <f t="shared" si="11"/>
        <v>1</v>
      </c>
    </row>
    <row r="107" spans="1:17" x14ac:dyDescent="0.25">
      <c r="A107" s="2">
        <v>1</v>
      </c>
      <c r="B107" s="2">
        <v>151</v>
      </c>
      <c r="C107" s="2">
        <v>60</v>
      </c>
      <c r="D107" s="2">
        <v>0</v>
      </c>
      <c r="E107" s="2">
        <v>0</v>
      </c>
      <c r="F107" s="2">
        <v>26.1</v>
      </c>
      <c r="G107" s="2">
        <v>0.17899999999999999</v>
      </c>
      <c r="H107" s="2">
        <v>22</v>
      </c>
      <c r="I107" s="2">
        <v>0</v>
      </c>
      <c r="K107" s="2">
        <f t="shared" si="7"/>
        <v>-0.92908833499417476</v>
      </c>
      <c r="L107" s="2">
        <f t="shared" si="8"/>
        <v>0.39491357519542414</v>
      </c>
      <c r="M107" s="2">
        <f t="shared" si="9"/>
        <v>0.28310970816962455</v>
      </c>
      <c r="N107" s="2">
        <f t="shared" si="6"/>
        <v>0.71689029183037545</v>
      </c>
      <c r="O107" s="2">
        <f t="shared" si="10"/>
        <v>-0.33283246008921724</v>
      </c>
      <c r="Q107" s="2">
        <f t="shared" si="11"/>
        <v>0</v>
      </c>
    </row>
    <row r="108" spans="1:17" x14ac:dyDescent="0.25">
      <c r="A108" s="2">
        <v>0</v>
      </c>
      <c r="B108" s="2">
        <v>125</v>
      </c>
      <c r="C108" s="2">
        <v>96</v>
      </c>
      <c r="D108" s="2">
        <v>0</v>
      </c>
      <c r="E108" s="2">
        <v>0</v>
      </c>
      <c r="F108" s="2">
        <v>22.5</v>
      </c>
      <c r="G108" s="2">
        <v>0.26200000000000001</v>
      </c>
      <c r="H108" s="2">
        <v>21</v>
      </c>
      <c r="I108" s="2">
        <v>0</v>
      </c>
      <c r="K108" s="2">
        <f t="shared" si="7"/>
        <v>-2.7028016165519677</v>
      </c>
      <c r="L108" s="2">
        <f t="shared" si="8"/>
        <v>6.7017492166631457E-2</v>
      </c>
      <c r="M108" s="2">
        <f t="shared" si="9"/>
        <v>6.280824134433742E-2</v>
      </c>
      <c r="N108" s="2">
        <f t="shared" si="6"/>
        <v>0.93719175865566262</v>
      </c>
      <c r="O108" s="2">
        <f t="shared" si="10"/>
        <v>-6.4867365968399426E-2</v>
      </c>
      <c r="Q108" s="2">
        <f t="shared" si="11"/>
        <v>0</v>
      </c>
    </row>
    <row r="109" spans="1:17" x14ac:dyDescent="0.25">
      <c r="A109" s="2">
        <v>1</v>
      </c>
      <c r="B109" s="2">
        <v>81</v>
      </c>
      <c r="C109" s="2">
        <v>72</v>
      </c>
      <c r="D109" s="2">
        <v>18</v>
      </c>
      <c r="E109" s="2">
        <v>40</v>
      </c>
      <c r="F109" s="2">
        <v>26.6</v>
      </c>
      <c r="G109" s="2">
        <v>0.28299999999999997</v>
      </c>
      <c r="H109" s="2">
        <v>24</v>
      </c>
      <c r="I109" s="2">
        <v>0</v>
      </c>
      <c r="K109" s="2">
        <f t="shared" si="7"/>
        <v>-3.4164021593491514</v>
      </c>
      <c r="L109" s="2">
        <f t="shared" si="8"/>
        <v>3.2830341043734071E-2</v>
      </c>
      <c r="M109" s="2">
        <f t="shared" si="9"/>
        <v>3.1786770526664752E-2</v>
      </c>
      <c r="N109" s="2">
        <f t="shared" si="6"/>
        <v>0.96821322947333521</v>
      </c>
      <c r="O109" s="2">
        <f t="shared" si="10"/>
        <v>-3.2302937581735844E-2</v>
      </c>
      <c r="Q109" s="2">
        <f t="shared" si="11"/>
        <v>0</v>
      </c>
    </row>
    <row r="110" spans="1:17" x14ac:dyDescent="0.25">
      <c r="A110" s="2">
        <v>2</v>
      </c>
      <c r="B110" s="2">
        <v>85</v>
      </c>
      <c r="C110" s="2">
        <v>65</v>
      </c>
      <c r="D110" s="2">
        <v>0</v>
      </c>
      <c r="E110" s="2">
        <v>0</v>
      </c>
      <c r="F110" s="2">
        <v>39.6</v>
      </c>
      <c r="G110" s="2">
        <v>0.93</v>
      </c>
      <c r="H110" s="2">
        <v>27</v>
      </c>
      <c r="I110" s="2">
        <v>0</v>
      </c>
      <c r="K110" s="2">
        <f t="shared" si="7"/>
        <v>-1.1922294336317316</v>
      </c>
      <c r="L110" s="2">
        <f t="shared" si="8"/>
        <v>0.30354377843434582</v>
      </c>
      <c r="M110" s="2">
        <f t="shared" si="9"/>
        <v>0.23286044048242457</v>
      </c>
      <c r="N110" s="2">
        <f t="shared" si="6"/>
        <v>0.7671395595175754</v>
      </c>
      <c r="O110" s="2">
        <f t="shared" si="10"/>
        <v>-0.26508653912422064</v>
      </c>
      <c r="Q110" s="2">
        <f t="shared" si="11"/>
        <v>0</v>
      </c>
    </row>
    <row r="111" spans="1:17" x14ac:dyDescent="0.25">
      <c r="A111" s="2">
        <v>1</v>
      </c>
      <c r="B111" s="2">
        <v>126</v>
      </c>
      <c r="C111" s="2">
        <v>56</v>
      </c>
      <c r="D111" s="2">
        <v>29</v>
      </c>
      <c r="E111" s="2">
        <v>152</v>
      </c>
      <c r="F111" s="2">
        <v>28.7</v>
      </c>
      <c r="G111" s="2">
        <v>0.80100000000000005</v>
      </c>
      <c r="H111" s="2">
        <v>21</v>
      </c>
      <c r="I111" s="2">
        <v>0</v>
      </c>
      <c r="K111" s="2">
        <f t="shared" si="7"/>
        <v>-1.1168864060819006</v>
      </c>
      <c r="L111" s="2">
        <f t="shared" si="8"/>
        <v>0.32729728060425939</v>
      </c>
      <c r="M111" s="2">
        <f t="shared" si="9"/>
        <v>0.24658927987500698</v>
      </c>
      <c r="N111" s="2">
        <f t="shared" si="6"/>
        <v>0.75341072012499299</v>
      </c>
      <c r="O111" s="2">
        <f t="shared" si="10"/>
        <v>-0.28314475483021517</v>
      </c>
      <c r="Q111" s="2">
        <f t="shared" si="11"/>
        <v>0</v>
      </c>
    </row>
    <row r="112" spans="1:17" x14ac:dyDescent="0.25">
      <c r="A112" s="2">
        <v>1</v>
      </c>
      <c r="B112" s="2">
        <v>96</v>
      </c>
      <c r="C112" s="2">
        <v>122</v>
      </c>
      <c r="D112" s="2">
        <v>0</v>
      </c>
      <c r="E112" s="2">
        <v>0</v>
      </c>
      <c r="F112" s="2">
        <v>22.4</v>
      </c>
      <c r="G112" s="2">
        <v>0.20699999999999999</v>
      </c>
      <c r="H112" s="2">
        <v>27</v>
      </c>
      <c r="I112" s="2">
        <v>0</v>
      </c>
      <c r="K112" s="2">
        <f t="shared" si="7"/>
        <v>-3.915185080488552</v>
      </c>
      <c r="L112" s="2">
        <f t="shared" si="8"/>
        <v>1.9936858380673023E-2</v>
      </c>
      <c r="M112" s="2">
        <f t="shared" si="9"/>
        <v>1.9547149626817341E-2</v>
      </c>
      <c r="N112" s="2">
        <f t="shared" si="6"/>
        <v>0.98045285037318264</v>
      </c>
      <c r="O112" s="2">
        <f t="shared" si="10"/>
        <v>-1.9740721831716226E-2</v>
      </c>
      <c r="Q112" s="2">
        <f t="shared" si="11"/>
        <v>0</v>
      </c>
    </row>
    <row r="113" spans="1:17" x14ac:dyDescent="0.25">
      <c r="A113" s="2">
        <v>4</v>
      </c>
      <c r="B113" s="2">
        <v>144</v>
      </c>
      <c r="C113" s="2">
        <v>58</v>
      </c>
      <c r="D113" s="2">
        <v>28</v>
      </c>
      <c r="E113" s="2">
        <v>140</v>
      </c>
      <c r="F113" s="2">
        <v>29.5</v>
      </c>
      <c r="G113" s="2">
        <v>0.28699999999999998</v>
      </c>
      <c r="H113" s="2">
        <v>37</v>
      </c>
      <c r="I113" s="2">
        <v>0</v>
      </c>
      <c r="K113" s="2">
        <f t="shared" si="7"/>
        <v>-0.30500258694412352</v>
      </c>
      <c r="L113" s="2">
        <f t="shared" si="8"/>
        <v>0.7371214674971126</v>
      </c>
      <c r="M113" s="2">
        <f t="shared" si="9"/>
        <v>0.42433501703204168</v>
      </c>
      <c r="N113" s="2">
        <f t="shared" si="6"/>
        <v>0.57566498296795832</v>
      </c>
      <c r="O113" s="2">
        <f t="shared" si="10"/>
        <v>-0.55222941428846206</v>
      </c>
      <c r="Q113" s="2">
        <f t="shared" si="11"/>
        <v>0</v>
      </c>
    </row>
    <row r="114" spans="1:17" x14ac:dyDescent="0.25">
      <c r="A114" s="2">
        <v>3</v>
      </c>
      <c r="B114" s="2">
        <v>83</v>
      </c>
      <c r="C114" s="2">
        <v>58</v>
      </c>
      <c r="D114" s="2">
        <v>31</v>
      </c>
      <c r="E114" s="2">
        <v>18</v>
      </c>
      <c r="F114" s="2">
        <v>34.299999999999997</v>
      </c>
      <c r="G114" s="2">
        <v>0.33600000000000002</v>
      </c>
      <c r="H114" s="2">
        <v>25</v>
      </c>
      <c r="I114" s="2">
        <v>0</v>
      </c>
      <c r="K114" s="2">
        <f t="shared" si="7"/>
        <v>-2.1274474775659815</v>
      </c>
      <c r="L114" s="2">
        <f t="shared" si="8"/>
        <v>0.11914101617508185</v>
      </c>
      <c r="M114" s="2">
        <f t="shared" si="9"/>
        <v>0.10645755490427228</v>
      </c>
      <c r="N114" s="2">
        <f t="shared" si="6"/>
        <v>0.89354244509572767</v>
      </c>
      <c r="O114" s="2">
        <f t="shared" si="10"/>
        <v>-0.11256144120683202</v>
      </c>
      <c r="Q114" s="2">
        <f t="shared" si="11"/>
        <v>0</v>
      </c>
    </row>
    <row r="115" spans="1:17" x14ac:dyDescent="0.25">
      <c r="A115" s="2">
        <v>0</v>
      </c>
      <c r="B115" s="2">
        <v>95</v>
      </c>
      <c r="C115" s="2">
        <v>85</v>
      </c>
      <c r="D115" s="2">
        <v>25</v>
      </c>
      <c r="E115" s="2">
        <v>36</v>
      </c>
      <c r="F115" s="2">
        <v>37.4</v>
      </c>
      <c r="G115" s="2">
        <v>0.247</v>
      </c>
      <c r="H115" s="2">
        <v>24</v>
      </c>
      <c r="I115" s="2">
        <v>1</v>
      </c>
      <c r="K115" s="2">
        <f t="shared" si="7"/>
        <v>-2.2762463604716041</v>
      </c>
      <c r="L115" s="2">
        <f t="shared" si="8"/>
        <v>0.10266886624194899</v>
      </c>
      <c r="M115" s="2">
        <f t="shared" si="9"/>
        <v>9.3109426941434342E-2</v>
      </c>
      <c r="N115" s="2">
        <f t="shared" si="6"/>
        <v>9.3109426941434342E-2</v>
      </c>
      <c r="O115" s="2">
        <f t="shared" si="10"/>
        <v>-2.3739798437410173</v>
      </c>
      <c r="Q115" s="2">
        <f t="shared" si="11"/>
        <v>0</v>
      </c>
    </row>
    <row r="116" spans="1:17" x14ac:dyDescent="0.25">
      <c r="A116" s="2">
        <v>3</v>
      </c>
      <c r="B116" s="2">
        <v>171</v>
      </c>
      <c r="C116" s="2">
        <v>72</v>
      </c>
      <c r="D116" s="2">
        <v>33</v>
      </c>
      <c r="E116" s="2">
        <v>135</v>
      </c>
      <c r="F116" s="2">
        <v>33.299999999999997</v>
      </c>
      <c r="G116" s="2">
        <v>0.19900000000000001</v>
      </c>
      <c r="H116" s="2">
        <v>24</v>
      </c>
      <c r="I116" s="2">
        <v>1</v>
      </c>
      <c r="K116" s="2">
        <f t="shared" si="7"/>
        <v>0.40788697891134085</v>
      </c>
      <c r="L116" s="2">
        <f t="shared" si="8"/>
        <v>1.5036372088519019</v>
      </c>
      <c r="M116" s="2">
        <f t="shared" si="9"/>
        <v>0.60058110797188058</v>
      </c>
      <c r="N116" s="2">
        <f t="shared" si="6"/>
        <v>0.60058110797188058</v>
      </c>
      <c r="O116" s="2">
        <f t="shared" si="10"/>
        <v>-0.50985757918590824</v>
      </c>
      <c r="Q116" s="2">
        <f t="shared" si="11"/>
        <v>1</v>
      </c>
    </row>
    <row r="117" spans="1:17" x14ac:dyDescent="0.25">
      <c r="A117" s="2">
        <v>8</v>
      </c>
      <c r="B117" s="2">
        <v>155</v>
      </c>
      <c r="C117" s="2">
        <v>62</v>
      </c>
      <c r="D117" s="2">
        <v>26</v>
      </c>
      <c r="E117" s="2">
        <v>495</v>
      </c>
      <c r="F117" s="2">
        <v>34</v>
      </c>
      <c r="G117" s="2">
        <v>0.54300000000000004</v>
      </c>
      <c r="H117" s="2">
        <v>46</v>
      </c>
      <c r="I117" s="2">
        <v>1</v>
      </c>
      <c r="K117" s="2">
        <f t="shared" si="7"/>
        <v>0.88465959703021291</v>
      </c>
      <c r="L117" s="2">
        <f t="shared" si="8"/>
        <v>2.4221597407676803</v>
      </c>
      <c r="M117" s="2">
        <f t="shared" si="9"/>
        <v>0.70778687269119889</v>
      </c>
      <c r="N117" s="2">
        <f t="shared" si="6"/>
        <v>0.70778687269119889</v>
      </c>
      <c r="O117" s="2">
        <f t="shared" si="10"/>
        <v>-0.34561225787853939</v>
      </c>
      <c r="Q117" s="2">
        <f t="shared" si="11"/>
        <v>1</v>
      </c>
    </row>
    <row r="118" spans="1:17" x14ac:dyDescent="0.25">
      <c r="A118" s="2">
        <v>1</v>
      </c>
      <c r="B118" s="2">
        <v>89</v>
      </c>
      <c r="C118" s="2">
        <v>76</v>
      </c>
      <c r="D118" s="2">
        <v>34</v>
      </c>
      <c r="E118" s="2">
        <v>37</v>
      </c>
      <c r="F118" s="2">
        <v>31.2</v>
      </c>
      <c r="G118" s="2">
        <v>0.192</v>
      </c>
      <c r="H118" s="2">
        <v>23</v>
      </c>
      <c r="I118" s="2">
        <v>0</v>
      </c>
      <c r="K118" s="2">
        <f t="shared" si="7"/>
        <v>-2.8676508867759587</v>
      </c>
      <c r="L118" s="2">
        <f t="shared" si="8"/>
        <v>5.6832275342413453E-2</v>
      </c>
      <c r="M118" s="2">
        <f t="shared" si="9"/>
        <v>5.3776059520892094E-2</v>
      </c>
      <c r="N118" s="2">
        <f t="shared" si="6"/>
        <v>0.94622394047910796</v>
      </c>
      <c r="O118" s="2">
        <f t="shared" si="10"/>
        <v>-5.5276014394003405E-2</v>
      </c>
      <c r="Q118" s="2">
        <f t="shared" si="11"/>
        <v>0</v>
      </c>
    </row>
    <row r="119" spans="1:17" x14ac:dyDescent="0.25">
      <c r="A119" s="2">
        <v>4</v>
      </c>
      <c r="B119" s="2">
        <v>76</v>
      </c>
      <c r="C119" s="2">
        <v>62</v>
      </c>
      <c r="D119" s="2">
        <v>0</v>
      </c>
      <c r="E119" s="2">
        <v>0</v>
      </c>
      <c r="F119" s="2">
        <v>34</v>
      </c>
      <c r="G119" s="2">
        <v>0.39100000000000001</v>
      </c>
      <c r="H119" s="2">
        <v>25</v>
      </c>
      <c r="I119" s="2">
        <v>0</v>
      </c>
      <c r="K119" s="2">
        <f t="shared" si="7"/>
        <v>-2.2657308607260411</v>
      </c>
      <c r="L119" s="2">
        <f t="shared" si="8"/>
        <v>0.10375417697040372</v>
      </c>
      <c r="M119" s="2">
        <f t="shared" si="9"/>
        <v>9.4001163606183838E-2</v>
      </c>
      <c r="N119" s="2">
        <f t="shared" si="6"/>
        <v>0.90599883639381618</v>
      </c>
      <c r="O119" s="2">
        <f t="shared" si="10"/>
        <v>-9.871725727351871E-2</v>
      </c>
      <c r="Q119" s="2">
        <f t="shared" si="11"/>
        <v>0</v>
      </c>
    </row>
    <row r="120" spans="1:17" x14ac:dyDescent="0.25">
      <c r="A120" s="2">
        <v>7</v>
      </c>
      <c r="B120" s="2">
        <v>160</v>
      </c>
      <c r="C120" s="2">
        <v>54</v>
      </c>
      <c r="D120" s="2">
        <v>32</v>
      </c>
      <c r="E120" s="2">
        <v>175</v>
      </c>
      <c r="F120" s="2">
        <v>30.5</v>
      </c>
      <c r="G120" s="2">
        <v>0.58799999999999997</v>
      </c>
      <c r="H120" s="2">
        <v>39</v>
      </c>
      <c r="I120" s="2">
        <v>1</v>
      </c>
      <c r="K120" s="2">
        <f t="shared" si="7"/>
        <v>1.0442543408029969</v>
      </c>
      <c r="L120" s="2">
        <f t="shared" si="8"/>
        <v>2.8412791076710735</v>
      </c>
      <c r="M120" s="2">
        <f t="shared" si="9"/>
        <v>0.73967004948872639</v>
      </c>
      <c r="N120" s="2">
        <f t="shared" si="6"/>
        <v>0.73967004948872639</v>
      </c>
      <c r="O120" s="2">
        <f t="shared" si="10"/>
        <v>-0.3015510712868405</v>
      </c>
      <c r="Q120" s="2">
        <f t="shared" si="11"/>
        <v>1</v>
      </c>
    </row>
    <row r="121" spans="1:17" x14ac:dyDescent="0.25">
      <c r="A121" s="2">
        <v>4</v>
      </c>
      <c r="B121" s="2">
        <v>146</v>
      </c>
      <c r="C121" s="2">
        <v>92</v>
      </c>
      <c r="D121" s="2">
        <v>0</v>
      </c>
      <c r="E121" s="2">
        <v>0</v>
      </c>
      <c r="F121" s="2">
        <v>31.2</v>
      </c>
      <c r="G121" s="2">
        <v>0.53900000000000003</v>
      </c>
      <c r="H121" s="2">
        <v>61</v>
      </c>
      <c r="I121" s="2">
        <v>1</v>
      </c>
      <c r="K121" s="2">
        <f t="shared" si="7"/>
        <v>0.21828211242370088</v>
      </c>
      <c r="L121" s="2">
        <f t="shared" si="8"/>
        <v>1.2439379484723878</v>
      </c>
      <c r="M121" s="2">
        <f t="shared" si="9"/>
        <v>0.554354878359817</v>
      </c>
      <c r="N121" s="2">
        <f t="shared" si="6"/>
        <v>0.554354878359817</v>
      </c>
      <c r="O121" s="2">
        <f t="shared" si="10"/>
        <v>-0.58995022265851438</v>
      </c>
      <c r="Q121" s="2">
        <f t="shared" si="11"/>
        <v>1</v>
      </c>
    </row>
    <row r="122" spans="1:17" x14ac:dyDescent="0.25">
      <c r="A122" s="2">
        <v>5</v>
      </c>
      <c r="B122" s="2">
        <v>124</v>
      </c>
      <c r="C122" s="2">
        <v>74</v>
      </c>
      <c r="D122" s="2">
        <v>0</v>
      </c>
      <c r="E122" s="2">
        <v>0</v>
      </c>
      <c r="F122" s="2">
        <v>34</v>
      </c>
      <c r="G122" s="2">
        <v>0.22</v>
      </c>
      <c r="H122" s="2">
        <v>38</v>
      </c>
      <c r="I122" s="2">
        <v>1</v>
      </c>
      <c r="K122" s="2">
        <f t="shared" si="7"/>
        <v>-0.58418222199909753</v>
      </c>
      <c r="L122" s="2">
        <f t="shared" si="8"/>
        <v>0.55756163706622541</v>
      </c>
      <c r="M122" s="2">
        <f t="shared" si="9"/>
        <v>0.3579708332547476</v>
      </c>
      <c r="N122" s="2">
        <f t="shared" si="6"/>
        <v>0.3579708332547476</v>
      </c>
      <c r="O122" s="2">
        <f t="shared" si="10"/>
        <v>-1.0273037672558616</v>
      </c>
      <c r="Q122" s="2">
        <f t="shared" si="11"/>
        <v>0</v>
      </c>
    </row>
    <row r="123" spans="1:17" x14ac:dyDescent="0.25">
      <c r="A123" s="2">
        <v>5</v>
      </c>
      <c r="B123" s="2">
        <v>78</v>
      </c>
      <c r="C123" s="2">
        <v>48</v>
      </c>
      <c r="D123" s="2">
        <v>0</v>
      </c>
      <c r="E123" s="2">
        <v>0</v>
      </c>
      <c r="F123" s="2">
        <v>33.700000000000003</v>
      </c>
      <c r="G123" s="2">
        <v>0.65400000000000003</v>
      </c>
      <c r="H123" s="2">
        <v>25</v>
      </c>
      <c r="I123" s="2">
        <v>0</v>
      </c>
      <c r="K123" s="2">
        <f t="shared" si="7"/>
        <v>-1.6648000687511644</v>
      </c>
      <c r="L123" s="2">
        <f t="shared" si="8"/>
        <v>0.18922848688796459</v>
      </c>
      <c r="M123" s="2">
        <f t="shared" si="9"/>
        <v>0.15911869667968315</v>
      </c>
      <c r="N123" s="2">
        <f t="shared" si="6"/>
        <v>0.84088130332031685</v>
      </c>
      <c r="O123" s="2">
        <f t="shared" si="10"/>
        <v>-0.17330476652018859</v>
      </c>
      <c r="Q123" s="2">
        <f t="shared" si="11"/>
        <v>0</v>
      </c>
    </row>
    <row r="124" spans="1:17" x14ac:dyDescent="0.25">
      <c r="A124" s="2">
        <v>4</v>
      </c>
      <c r="B124" s="2">
        <v>97</v>
      </c>
      <c r="C124" s="2">
        <v>60</v>
      </c>
      <c r="D124" s="2">
        <v>23</v>
      </c>
      <c r="E124" s="2">
        <v>0</v>
      </c>
      <c r="F124" s="2">
        <v>28.2</v>
      </c>
      <c r="G124" s="2">
        <v>0.443</v>
      </c>
      <c r="H124" s="2">
        <v>22</v>
      </c>
      <c r="I124" s="2">
        <v>0</v>
      </c>
      <c r="K124" s="2">
        <f t="shared" si="7"/>
        <v>-2.0117106247046284</v>
      </c>
      <c r="L124" s="2">
        <f t="shared" si="8"/>
        <v>0.1337596662613402</v>
      </c>
      <c r="M124" s="2">
        <f t="shared" si="9"/>
        <v>0.11797885410972767</v>
      </c>
      <c r="N124" s="2">
        <f t="shared" si="6"/>
        <v>0.88202114589027236</v>
      </c>
      <c r="O124" s="2">
        <f t="shared" si="10"/>
        <v>-0.12553924833045826</v>
      </c>
      <c r="Q124" s="2">
        <f t="shared" si="11"/>
        <v>0</v>
      </c>
    </row>
    <row r="125" spans="1:17" x14ac:dyDescent="0.25">
      <c r="A125" s="2">
        <v>4</v>
      </c>
      <c r="B125" s="2">
        <v>99</v>
      </c>
      <c r="C125" s="2">
        <v>76</v>
      </c>
      <c r="D125" s="2">
        <v>15</v>
      </c>
      <c r="E125" s="2">
        <v>51</v>
      </c>
      <c r="F125" s="2">
        <v>23.2</v>
      </c>
      <c r="G125" s="2">
        <v>0.223</v>
      </c>
      <c r="H125" s="2">
        <v>21</v>
      </c>
      <c r="I125" s="2">
        <v>0</v>
      </c>
      <c r="K125" s="2">
        <f t="shared" si="7"/>
        <v>-2.8881769586934363</v>
      </c>
      <c r="L125" s="2">
        <f t="shared" si="8"/>
        <v>5.5677622752087576E-2</v>
      </c>
      <c r="M125" s="2">
        <f t="shared" si="9"/>
        <v>5.2741122433702235E-2</v>
      </c>
      <c r="N125" s="2">
        <f t="shared" si="6"/>
        <v>0.94725887756629779</v>
      </c>
      <c r="O125" s="2">
        <f t="shared" si="10"/>
        <v>-5.4182857191425758E-2</v>
      </c>
      <c r="Q125" s="2">
        <f t="shared" si="11"/>
        <v>0</v>
      </c>
    </row>
    <row r="126" spans="1:17" x14ac:dyDescent="0.25">
      <c r="A126" s="2">
        <v>0</v>
      </c>
      <c r="B126" s="2">
        <v>162</v>
      </c>
      <c r="C126" s="2">
        <v>76</v>
      </c>
      <c r="D126" s="2">
        <v>56</v>
      </c>
      <c r="E126" s="2">
        <v>100</v>
      </c>
      <c r="F126" s="2">
        <v>53.2</v>
      </c>
      <c r="G126" s="2">
        <v>0.75900000000000001</v>
      </c>
      <c r="H126" s="2">
        <v>25</v>
      </c>
      <c r="I126" s="2">
        <v>1</v>
      </c>
      <c r="K126" s="2">
        <f t="shared" si="7"/>
        <v>2.0509094980576172</v>
      </c>
      <c r="L126" s="2">
        <f t="shared" si="8"/>
        <v>7.7749692110012454</v>
      </c>
      <c r="M126" s="2">
        <f t="shared" si="9"/>
        <v>0.88603948618460193</v>
      </c>
      <c r="N126" s="2">
        <f t="shared" si="6"/>
        <v>0.88603948618460193</v>
      </c>
      <c r="O126" s="2">
        <f t="shared" si="10"/>
        <v>-0.12099376257034998</v>
      </c>
      <c r="Q126" s="2">
        <f t="shared" si="11"/>
        <v>1</v>
      </c>
    </row>
    <row r="127" spans="1:17" x14ac:dyDescent="0.25">
      <c r="A127" s="2">
        <v>6</v>
      </c>
      <c r="B127" s="2">
        <v>111</v>
      </c>
      <c r="C127" s="2">
        <v>64</v>
      </c>
      <c r="D127" s="2">
        <v>39</v>
      </c>
      <c r="E127" s="2">
        <v>0</v>
      </c>
      <c r="F127" s="2">
        <v>34.200000000000003</v>
      </c>
      <c r="G127" s="2">
        <v>0.26</v>
      </c>
      <c r="H127" s="2">
        <v>24</v>
      </c>
      <c r="I127" s="2">
        <v>0</v>
      </c>
      <c r="K127" s="2">
        <f t="shared" si="7"/>
        <v>-0.92603175631280177</v>
      </c>
      <c r="L127" s="2">
        <f t="shared" si="8"/>
        <v>0.39612250626559892</v>
      </c>
      <c r="M127" s="2">
        <f t="shared" si="9"/>
        <v>0.28373047815493091</v>
      </c>
      <c r="N127" s="2">
        <f t="shared" si="6"/>
        <v>0.71626952184506909</v>
      </c>
      <c r="O127" s="2">
        <f t="shared" si="10"/>
        <v>-0.33369875569450175</v>
      </c>
      <c r="Q127" s="2">
        <f t="shared" si="11"/>
        <v>0</v>
      </c>
    </row>
    <row r="128" spans="1:17" x14ac:dyDescent="0.25">
      <c r="A128" s="2">
        <v>2</v>
      </c>
      <c r="B128" s="2">
        <v>107</v>
      </c>
      <c r="C128" s="2">
        <v>74</v>
      </c>
      <c r="D128" s="2">
        <v>30</v>
      </c>
      <c r="E128" s="2">
        <v>100</v>
      </c>
      <c r="F128" s="2">
        <v>33.6</v>
      </c>
      <c r="G128" s="2">
        <v>0.40400000000000003</v>
      </c>
      <c r="H128" s="2">
        <v>23</v>
      </c>
      <c r="I128" s="2">
        <v>0</v>
      </c>
      <c r="K128" s="2">
        <f t="shared" si="7"/>
        <v>-1.7440697041422819</v>
      </c>
      <c r="L128" s="2">
        <f t="shared" si="8"/>
        <v>0.17480753607334482</v>
      </c>
      <c r="M128" s="2">
        <f t="shared" si="9"/>
        <v>0.14879674389697764</v>
      </c>
      <c r="N128" s="2">
        <f t="shared" si="6"/>
        <v>0.85120325610302239</v>
      </c>
      <c r="O128" s="2">
        <f t="shared" si="10"/>
        <v>-0.16110433509307173</v>
      </c>
      <c r="Q128" s="2">
        <f t="shared" si="11"/>
        <v>0</v>
      </c>
    </row>
    <row r="129" spans="1:17" x14ac:dyDescent="0.25">
      <c r="A129" s="2">
        <v>5</v>
      </c>
      <c r="B129" s="2">
        <v>132</v>
      </c>
      <c r="C129" s="2">
        <v>80</v>
      </c>
      <c r="D129" s="2">
        <v>0</v>
      </c>
      <c r="E129" s="2">
        <v>0</v>
      </c>
      <c r="F129" s="2">
        <v>26.8</v>
      </c>
      <c r="G129" s="2">
        <v>0.186</v>
      </c>
      <c r="H129" s="2">
        <v>69</v>
      </c>
      <c r="I129" s="2">
        <v>0</v>
      </c>
      <c r="K129" s="2">
        <f t="shared" si="7"/>
        <v>-0.60259011407236684</v>
      </c>
      <c r="L129" s="2">
        <f t="shared" si="8"/>
        <v>0.54739199066776223</v>
      </c>
      <c r="M129" s="2">
        <f t="shared" si="9"/>
        <v>0.35375134029971322</v>
      </c>
      <c r="N129" s="2">
        <f t="shared" si="6"/>
        <v>0.64624865970028678</v>
      </c>
      <c r="O129" s="2">
        <f t="shared" si="10"/>
        <v>-0.43657092712638884</v>
      </c>
      <c r="Q129" s="2">
        <f t="shared" si="11"/>
        <v>0</v>
      </c>
    </row>
    <row r="130" spans="1:17" x14ac:dyDescent="0.25">
      <c r="A130" s="2">
        <v>0</v>
      </c>
      <c r="B130" s="2">
        <v>113</v>
      </c>
      <c r="C130" s="2">
        <v>76</v>
      </c>
      <c r="D130" s="2">
        <v>0</v>
      </c>
      <c r="E130" s="2">
        <v>0</v>
      </c>
      <c r="F130" s="2">
        <v>33.299999999999997</v>
      </c>
      <c r="G130" s="2">
        <v>0.27800000000000002</v>
      </c>
      <c r="H130" s="2">
        <v>23</v>
      </c>
      <c r="I130" s="2">
        <v>1</v>
      </c>
      <c r="K130" s="2">
        <f t="shared" si="7"/>
        <v>-1.8434884209019504</v>
      </c>
      <c r="L130" s="2">
        <f t="shared" si="8"/>
        <v>0.15826436928643092</v>
      </c>
      <c r="M130" s="2">
        <f t="shared" si="9"/>
        <v>0.13663924530798824</v>
      </c>
      <c r="N130" s="2">
        <f t="shared" si="6"/>
        <v>0.13663924530798824</v>
      </c>
      <c r="O130" s="2">
        <f t="shared" si="10"/>
        <v>-1.990411072171502</v>
      </c>
      <c r="Q130" s="2">
        <f t="shared" si="11"/>
        <v>0</v>
      </c>
    </row>
    <row r="131" spans="1:17" x14ac:dyDescent="0.25">
      <c r="A131" s="2">
        <v>1</v>
      </c>
      <c r="B131" s="2">
        <v>88</v>
      </c>
      <c r="C131" s="2">
        <v>30</v>
      </c>
      <c r="D131" s="2">
        <v>42</v>
      </c>
      <c r="E131" s="2">
        <v>99</v>
      </c>
      <c r="F131" s="2">
        <v>55</v>
      </c>
      <c r="G131" s="2">
        <v>0.496</v>
      </c>
      <c r="H131" s="2">
        <v>26</v>
      </c>
      <c r="I131" s="2">
        <v>1</v>
      </c>
      <c r="K131" s="2">
        <f t="shared" si="7"/>
        <v>0.10858786657333752</v>
      </c>
      <c r="L131" s="2">
        <f t="shared" si="8"/>
        <v>1.1147028493550786</v>
      </c>
      <c r="M131" s="2">
        <f t="shared" si="9"/>
        <v>0.52712032316740376</v>
      </c>
      <c r="N131" s="2">
        <f t="shared" si="6"/>
        <v>0.52712032316740376</v>
      </c>
      <c r="O131" s="2">
        <f t="shared" si="10"/>
        <v>-0.64032643929548161</v>
      </c>
      <c r="Q131" s="2">
        <f t="shared" si="11"/>
        <v>1</v>
      </c>
    </row>
    <row r="132" spans="1:17" x14ac:dyDescent="0.25">
      <c r="A132" s="2">
        <v>3</v>
      </c>
      <c r="B132" s="2">
        <v>120</v>
      </c>
      <c r="C132" s="2">
        <v>70</v>
      </c>
      <c r="D132" s="2">
        <v>30</v>
      </c>
      <c r="E132" s="2">
        <v>135</v>
      </c>
      <c r="F132" s="2">
        <v>42.9</v>
      </c>
      <c r="G132" s="2">
        <v>0.45200000000000001</v>
      </c>
      <c r="H132" s="2">
        <v>30</v>
      </c>
      <c r="I132" s="2">
        <v>0</v>
      </c>
      <c r="K132" s="2">
        <f t="shared" si="7"/>
        <v>-0.16671679390727334</v>
      </c>
      <c r="L132" s="2">
        <f t="shared" si="8"/>
        <v>0.84643929416099795</v>
      </c>
      <c r="M132" s="2">
        <f t="shared" si="9"/>
        <v>0.45841707162412332</v>
      </c>
      <c r="N132" s="2">
        <f t="shared" si="6"/>
        <v>0.54158292837587663</v>
      </c>
      <c r="O132" s="2">
        <f t="shared" si="10"/>
        <v>-0.6132590786048695</v>
      </c>
      <c r="Q132" s="2">
        <f t="shared" si="11"/>
        <v>0</v>
      </c>
    </row>
    <row r="133" spans="1:17" x14ac:dyDescent="0.25">
      <c r="A133" s="2">
        <v>1</v>
      </c>
      <c r="B133" s="2">
        <v>118</v>
      </c>
      <c r="C133" s="2">
        <v>58</v>
      </c>
      <c r="D133" s="2">
        <v>36</v>
      </c>
      <c r="E133" s="2">
        <v>94</v>
      </c>
      <c r="F133" s="2">
        <v>33.299999999999997</v>
      </c>
      <c r="G133" s="2">
        <v>0.26100000000000001</v>
      </c>
      <c r="H133" s="2">
        <v>23</v>
      </c>
      <c r="I133" s="2">
        <v>0</v>
      </c>
      <c r="K133" s="2">
        <f t="shared" si="7"/>
        <v>-1.4223456046727971</v>
      </c>
      <c r="L133" s="2">
        <f t="shared" si="8"/>
        <v>0.24114771578842795</v>
      </c>
      <c r="M133" s="2">
        <f t="shared" si="9"/>
        <v>0.19429413011910596</v>
      </c>
      <c r="N133" s="2">
        <f t="shared" si="6"/>
        <v>0.8057058698808941</v>
      </c>
      <c r="O133" s="2">
        <f t="shared" si="10"/>
        <v>-0.21603652878318455</v>
      </c>
      <c r="Q133" s="2">
        <f t="shared" si="11"/>
        <v>0</v>
      </c>
    </row>
    <row r="134" spans="1:17" x14ac:dyDescent="0.25">
      <c r="A134" s="2">
        <v>1</v>
      </c>
      <c r="B134" s="2">
        <v>117</v>
      </c>
      <c r="C134" s="2">
        <v>88</v>
      </c>
      <c r="D134" s="2">
        <v>24</v>
      </c>
      <c r="E134" s="2">
        <v>145</v>
      </c>
      <c r="F134" s="2">
        <v>34.5</v>
      </c>
      <c r="G134" s="2">
        <v>0.40300000000000002</v>
      </c>
      <c r="H134" s="2">
        <v>40</v>
      </c>
      <c r="I134" s="2">
        <v>1</v>
      </c>
      <c r="K134" s="2">
        <f t="shared" si="7"/>
        <v>-1.4238428233566989</v>
      </c>
      <c r="L134" s="2">
        <f t="shared" si="8"/>
        <v>0.24078693507397828</v>
      </c>
      <c r="M134" s="2">
        <f t="shared" si="9"/>
        <v>0.19405985690816616</v>
      </c>
      <c r="N134" s="2">
        <f t="shared" ref="N134:N197" si="12">IF(I134, M134,1-M134)</f>
        <v>0.19405985690816616</v>
      </c>
      <c r="O134" s="2">
        <f t="shared" si="10"/>
        <v>-1.6395886267439788</v>
      </c>
      <c r="Q134" s="2">
        <f t="shared" si="11"/>
        <v>0</v>
      </c>
    </row>
    <row r="135" spans="1:17" x14ac:dyDescent="0.25">
      <c r="A135" s="2">
        <v>0</v>
      </c>
      <c r="B135" s="2">
        <v>105</v>
      </c>
      <c r="C135" s="2">
        <v>84</v>
      </c>
      <c r="D135" s="2">
        <v>0</v>
      </c>
      <c r="E135" s="2">
        <v>0</v>
      </c>
      <c r="F135" s="2">
        <v>27.9</v>
      </c>
      <c r="G135" s="2">
        <v>0.74099999999999999</v>
      </c>
      <c r="H135" s="2">
        <v>62</v>
      </c>
      <c r="I135" s="2">
        <v>1</v>
      </c>
      <c r="K135" s="2">
        <f t="shared" ref="K135:K198" si="13">SUMPRODUCT($A$2:$H$2,A135:H135)+$I$2</f>
        <v>-1.6996706460552886</v>
      </c>
      <c r="L135" s="2">
        <f t="shared" ref="L135:L198" si="14">EXP(K135)</f>
        <v>0.18274370150131125</v>
      </c>
      <c r="M135" s="2">
        <f t="shared" ref="M135:M198" si="15">L135/(1+L135)</f>
        <v>0.15450828549697304</v>
      </c>
      <c r="N135" s="2">
        <f t="shared" si="12"/>
        <v>0.15450828549697304</v>
      </c>
      <c r="O135" s="2">
        <f t="shared" ref="O135:O198" si="16">LN(N135)</f>
        <v>-1.8675075562701333</v>
      </c>
      <c r="Q135" s="2">
        <f t="shared" ref="Q135:Q198" si="17">IF(M135&gt;$Q$2,1,0)</f>
        <v>0</v>
      </c>
    </row>
    <row r="136" spans="1:17" x14ac:dyDescent="0.25">
      <c r="A136" s="2">
        <v>4</v>
      </c>
      <c r="B136" s="2">
        <v>173</v>
      </c>
      <c r="C136" s="2">
        <v>70</v>
      </c>
      <c r="D136" s="2">
        <v>14</v>
      </c>
      <c r="E136" s="2">
        <v>168</v>
      </c>
      <c r="F136" s="2">
        <v>29.7</v>
      </c>
      <c r="G136" s="2">
        <v>0.36099999999999999</v>
      </c>
      <c r="H136" s="2">
        <v>33</v>
      </c>
      <c r="I136" s="2">
        <v>1</v>
      </c>
      <c r="K136" s="2">
        <f t="shared" si="13"/>
        <v>0.546870639936472</v>
      </c>
      <c r="L136" s="2">
        <f t="shared" si="14"/>
        <v>1.7278375230293734</v>
      </c>
      <c r="M136" s="2">
        <f t="shared" si="15"/>
        <v>0.63340925126308112</v>
      </c>
      <c r="N136" s="2">
        <f t="shared" si="12"/>
        <v>0.63340925126308112</v>
      </c>
      <c r="O136" s="2">
        <f t="shared" si="16"/>
        <v>-0.45663853926420783</v>
      </c>
      <c r="Q136" s="2">
        <f t="shared" si="17"/>
        <v>1</v>
      </c>
    </row>
    <row r="137" spans="1:17" x14ac:dyDescent="0.25">
      <c r="A137" s="2">
        <v>9</v>
      </c>
      <c r="B137" s="2">
        <v>122</v>
      </c>
      <c r="C137" s="2">
        <v>56</v>
      </c>
      <c r="D137" s="2">
        <v>0</v>
      </c>
      <c r="E137" s="2">
        <v>0</v>
      </c>
      <c r="F137" s="2">
        <v>33.299999999999997</v>
      </c>
      <c r="G137" s="2">
        <v>1.1140000000000001</v>
      </c>
      <c r="H137" s="2">
        <v>33</v>
      </c>
      <c r="I137" s="2">
        <v>1</v>
      </c>
      <c r="K137" s="2">
        <f t="shared" si="13"/>
        <v>0.78591252849825288</v>
      </c>
      <c r="L137" s="2">
        <f t="shared" si="14"/>
        <v>2.1944084876418075</v>
      </c>
      <c r="M137" s="2">
        <f t="shared" si="15"/>
        <v>0.68695299806875199</v>
      </c>
      <c r="N137" s="2">
        <f t="shared" si="12"/>
        <v>0.68695299806875199</v>
      </c>
      <c r="O137" s="2">
        <f t="shared" si="16"/>
        <v>-0.37548940530297281</v>
      </c>
      <c r="Q137" s="2">
        <f t="shared" si="17"/>
        <v>1</v>
      </c>
    </row>
    <row r="138" spans="1:17" x14ac:dyDescent="0.25">
      <c r="A138" s="2">
        <v>3</v>
      </c>
      <c r="B138" s="2">
        <v>170</v>
      </c>
      <c r="C138" s="2">
        <v>64</v>
      </c>
      <c r="D138" s="2">
        <v>37</v>
      </c>
      <c r="E138" s="2">
        <v>225</v>
      </c>
      <c r="F138" s="2">
        <v>34.5</v>
      </c>
      <c r="G138" s="2">
        <v>0.35599999999999998</v>
      </c>
      <c r="H138" s="2">
        <v>30</v>
      </c>
      <c r="I138" s="2">
        <v>1</v>
      </c>
      <c r="K138" s="2">
        <f t="shared" si="13"/>
        <v>0.71979747942006256</v>
      </c>
      <c r="L138" s="2">
        <f t="shared" si="14"/>
        <v>2.0540171877666444</v>
      </c>
      <c r="M138" s="2">
        <f t="shared" si="15"/>
        <v>0.6725624190965066</v>
      </c>
      <c r="N138" s="2">
        <f t="shared" si="12"/>
        <v>0.6725624190965066</v>
      </c>
      <c r="O138" s="2">
        <f t="shared" si="16"/>
        <v>-0.39666035531294619</v>
      </c>
      <c r="Q138" s="2">
        <f t="shared" si="17"/>
        <v>1</v>
      </c>
    </row>
    <row r="139" spans="1:17" x14ac:dyDescent="0.25">
      <c r="A139" s="2">
        <v>8</v>
      </c>
      <c r="B139" s="2">
        <v>84</v>
      </c>
      <c r="C139" s="2">
        <v>74</v>
      </c>
      <c r="D139" s="2">
        <v>31</v>
      </c>
      <c r="E139" s="2">
        <v>0</v>
      </c>
      <c r="F139" s="2">
        <v>38.299999999999997</v>
      </c>
      <c r="G139" s="2">
        <v>0.45700000000000002</v>
      </c>
      <c r="H139" s="2">
        <v>39</v>
      </c>
      <c r="I139" s="2">
        <v>0</v>
      </c>
      <c r="K139" s="2">
        <f t="shared" si="13"/>
        <v>-0.98557128184949772</v>
      </c>
      <c r="L139" s="2">
        <f t="shared" si="14"/>
        <v>0.37322594881118304</v>
      </c>
      <c r="M139" s="2">
        <f t="shared" si="15"/>
        <v>0.27178771937297636</v>
      </c>
      <c r="N139" s="2">
        <f t="shared" si="12"/>
        <v>0.7282122806270237</v>
      </c>
      <c r="O139" s="2">
        <f t="shared" si="16"/>
        <v>-0.31716267902290723</v>
      </c>
      <c r="Q139" s="2">
        <f t="shared" si="17"/>
        <v>0</v>
      </c>
    </row>
    <row r="140" spans="1:17" x14ac:dyDescent="0.25">
      <c r="A140" s="2">
        <v>2</v>
      </c>
      <c r="B140" s="2">
        <v>96</v>
      </c>
      <c r="C140" s="2">
        <v>68</v>
      </c>
      <c r="D140" s="2">
        <v>13</v>
      </c>
      <c r="E140" s="2">
        <v>49</v>
      </c>
      <c r="F140" s="2">
        <v>21.1</v>
      </c>
      <c r="G140" s="2">
        <v>0.64700000000000002</v>
      </c>
      <c r="H140" s="2">
        <v>26</v>
      </c>
      <c r="I140" s="2">
        <v>0</v>
      </c>
      <c r="K140" s="2">
        <f t="shared" si="13"/>
        <v>-2.8455014778424772</v>
      </c>
      <c r="L140" s="2">
        <f t="shared" si="14"/>
        <v>5.8105121001744524E-2</v>
      </c>
      <c r="M140" s="2">
        <f t="shared" si="15"/>
        <v>5.4914317914589061E-2</v>
      </c>
      <c r="N140" s="2">
        <f t="shared" si="12"/>
        <v>0.94508568208541099</v>
      </c>
      <c r="O140" s="2">
        <f t="shared" si="16"/>
        <v>-5.6479686725117377E-2</v>
      </c>
      <c r="Q140" s="2">
        <f t="shared" si="17"/>
        <v>0</v>
      </c>
    </row>
    <row r="141" spans="1:17" x14ac:dyDescent="0.25">
      <c r="A141" s="2">
        <v>2</v>
      </c>
      <c r="B141" s="2">
        <v>125</v>
      </c>
      <c r="C141" s="2">
        <v>60</v>
      </c>
      <c r="D141" s="2">
        <v>20</v>
      </c>
      <c r="E141" s="2">
        <v>140</v>
      </c>
      <c r="F141" s="2">
        <v>33.799999999999997</v>
      </c>
      <c r="G141" s="2">
        <v>8.7999999999999995E-2</v>
      </c>
      <c r="H141" s="2">
        <v>31</v>
      </c>
      <c r="I141" s="2">
        <v>0</v>
      </c>
      <c r="K141" s="2">
        <f t="shared" si="13"/>
        <v>-1.1383483934680534</v>
      </c>
      <c r="L141" s="2">
        <f t="shared" si="14"/>
        <v>0.32034767344384557</v>
      </c>
      <c r="M141" s="2">
        <f t="shared" si="15"/>
        <v>0.24262372698267187</v>
      </c>
      <c r="N141" s="2">
        <f t="shared" si="12"/>
        <v>0.75737627301732813</v>
      </c>
      <c r="O141" s="2">
        <f t="shared" si="16"/>
        <v>-0.27789509089010389</v>
      </c>
      <c r="Q141" s="2">
        <f t="shared" si="17"/>
        <v>0</v>
      </c>
    </row>
    <row r="142" spans="1:17" x14ac:dyDescent="0.25">
      <c r="A142" s="2">
        <v>0</v>
      </c>
      <c r="B142" s="2">
        <v>100</v>
      </c>
      <c r="C142" s="2">
        <v>70</v>
      </c>
      <c r="D142" s="2">
        <v>26</v>
      </c>
      <c r="E142" s="2">
        <v>50</v>
      </c>
      <c r="F142" s="2">
        <v>30.8</v>
      </c>
      <c r="G142" s="2">
        <v>0.59699999999999998</v>
      </c>
      <c r="H142" s="2">
        <v>21</v>
      </c>
      <c r="I142" s="2">
        <v>0</v>
      </c>
      <c r="K142" s="2">
        <f t="shared" si="13"/>
        <v>-2.224586378481991</v>
      </c>
      <c r="L142" s="2">
        <f t="shared" si="14"/>
        <v>0.10811212689008312</v>
      </c>
      <c r="M142" s="2">
        <f t="shared" si="15"/>
        <v>9.7564248478626284E-2</v>
      </c>
      <c r="N142" s="2">
        <f t="shared" si="12"/>
        <v>0.90243575152137367</v>
      </c>
      <c r="O142" s="2">
        <f t="shared" si="16"/>
        <v>-0.1026577807591917</v>
      </c>
      <c r="Q142" s="2">
        <f t="shared" si="17"/>
        <v>0</v>
      </c>
    </row>
    <row r="143" spans="1:17" x14ac:dyDescent="0.25">
      <c r="A143" s="2">
        <v>0</v>
      </c>
      <c r="B143" s="2">
        <v>93</v>
      </c>
      <c r="C143" s="2">
        <v>60</v>
      </c>
      <c r="D143" s="2">
        <v>25</v>
      </c>
      <c r="E143" s="2">
        <v>92</v>
      </c>
      <c r="F143" s="2">
        <v>28.7</v>
      </c>
      <c r="G143" s="2">
        <v>0.53200000000000003</v>
      </c>
      <c r="H143" s="2">
        <v>22</v>
      </c>
      <c r="I143" s="2">
        <v>0</v>
      </c>
      <c r="K143" s="2">
        <f t="shared" si="13"/>
        <v>-2.6230905332160486</v>
      </c>
      <c r="L143" s="2">
        <f t="shared" si="14"/>
        <v>7.2578210488214112E-2</v>
      </c>
      <c r="M143" s="2">
        <f t="shared" si="15"/>
        <v>6.7667056610424811E-2</v>
      </c>
      <c r="N143" s="2">
        <f t="shared" si="12"/>
        <v>0.93233294338957517</v>
      </c>
      <c r="O143" s="2">
        <f t="shared" si="16"/>
        <v>-7.006529269337787E-2</v>
      </c>
      <c r="Q143" s="2">
        <f t="shared" si="17"/>
        <v>0</v>
      </c>
    </row>
    <row r="144" spans="1:17" x14ac:dyDescent="0.25">
      <c r="A144" s="2">
        <v>0</v>
      </c>
      <c r="B144" s="2">
        <v>129</v>
      </c>
      <c r="C144" s="2">
        <v>80</v>
      </c>
      <c r="D144" s="2">
        <v>0</v>
      </c>
      <c r="E144" s="2">
        <v>0</v>
      </c>
      <c r="F144" s="2">
        <v>31.2</v>
      </c>
      <c r="G144" s="2">
        <v>0.70299999999999996</v>
      </c>
      <c r="H144" s="2">
        <v>29</v>
      </c>
      <c r="I144" s="2">
        <v>0</v>
      </c>
      <c r="K144" s="2">
        <f t="shared" si="13"/>
        <v>-1.0319120894148677</v>
      </c>
      <c r="L144" s="2">
        <f t="shared" si="14"/>
        <v>0.35632498354711206</v>
      </c>
      <c r="M144" s="2">
        <f t="shared" si="15"/>
        <v>0.26271357371537724</v>
      </c>
      <c r="N144" s="2">
        <f t="shared" si="12"/>
        <v>0.73728642628462282</v>
      </c>
      <c r="O144" s="2">
        <f t="shared" si="16"/>
        <v>-0.304778824186349</v>
      </c>
      <c r="Q144" s="2">
        <f t="shared" si="17"/>
        <v>0</v>
      </c>
    </row>
    <row r="145" spans="1:17" x14ac:dyDescent="0.25">
      <c r="A145" s="2">
        <v>5</v>
      </c>
      <c r="B145" s="2">
        <v>105</v>
      </c>
      <c r="C145" s="2">
        <v>72</v>
      </c>
      <c r="D145" s="2">
        <v>29</v>
      </c>
      <c r="E145" s="2">
        <v>325</v>
      </c>
      <c r="F145" s="2">
        <v>36.9</v>
      </c>
      <c r="G145" s="2">
        <v>0.159</v>
      </c>
      <c r="H145" s="2">
        <v>28</v>
      </c>
      <c r="I145" s="2">
        <v>0</v>
      </c>
      <c r="K145" s="2">
        <f t="shared" si="13"/>
        <v>-1.5435196588279254</v>
      </c>
      <c r="L145" s="2">
        <f t="shared" si="14"/>
        <v>0.21362787941063566</v>
      </c>
      <c r="M145" s="2">
        <f t="shared" si="15"/>
        <v>0.17602420233982927</v>
      </c>
      <c r="N145" s="2">
        <f t="shared" si="12"/>
        <v>0.82397579766017071</v>
      </c>
      <c r="O145" s="2">
        <f t="shared" si="16"/>
        <v>-0.19361412127566177</v>
      </c>
      <c r="Q145" s="2">
        <f t="shared" si="17"/>
        <v>0</v>
      </c>
    </row>
    <row r="146" spans="1:17" x14ac:dyDescent="0.25">
      <c r="A146" s="2">
        <v>3</v>
      </c>
      <c r="B146" s="2">
        <v>128</v>
      </c>
      <c r="C146" s="2">
        <v>78</v>
      </c>
      <c r="D146" s="2">
        <v>0</v>
      </c>
      <c r="E146" s="2">
        <v>0</v>
      </c>
      <c r="F146" s="2">
        <v>21.1</v>
      </c>
      <c r="G146" s="2">
        <v>0.26800000000000002</v>
      </c>
      <c r="H146" s="2">
        <v>55</v>
      </c>
      <c r="I146" s="2">
        <v>0</v>
      </c>
      <c r="K146" s="2">
        <f t="shared" si="13"/>
        <v>-1.6054646307441178</v>
      </c>
      <c r="L146" s="2">
        <f t="shared" si="14"/>
        <v>0.2007962371276828</v>
      </c>
      <c r="M146" s="2">
        <f t="shared" si="15"/>
        <v>0.16721924246530745</v>
      </c>
      <c r="N146" s="2">
        <f t="shared" si="12"/>
        <v>0.83278075753469261</v>
      </c>
      <c r="O146" s="2">
        <f t="shared" si="16"/>
        <v>-0.18298486769436612</v>
      </c>
      <c r="Q146" s="2">
        <f t="shared" si="17"/>
        <v>0</v>
      </c>
    </row>
    <row r="147" spans="1:17" x14ac:dyDescent="0.25">
      <c r="A147" s="2">
        <v>5</v>
      </c>
      <c r="B147" s="2">
        <v>106</v>
      </c>
      <c r="C147" s="2">
        <v>82</v>
      </c>
      <c r="D147" s="2">
        <v>30</v>
      </c>
      <c r="E147" s="2">
        <v>0</v>
      </c>
      <c r="F147" s="2">
        <v>39.5</v>
      </c>
      <c r="G147" s="2">
        <v>0.28599999999999998</v>
      </c>
      <c r="H147" s="2">
        <v>38</v>
      </c>
      <c r="I147" s="2">
        <v>0</v>
      </c>
      <c r="K147" s="2">
        <f t="shared" si="13"/>
        <v>-0.75718929239639188</v>
      </c>
      <c r="L147" s="2">
        <f t="shared" si="14"/>
        <v>0.46898274962466185</v>
      </c>
      <c r="M147" s="2">
        <f t="shared" si="15"/>
        <v>0.3192568120656904</v>
      </c>
      <c r="N147" s="2">
        <f t="shared" si="12"/>
        <v>0.68074318793430955</v>
      </c>
      <c r="O147" s="2">
        <f t="shared" si="16"/>
        <v>-0.38457015418518892</v>
      </c>
      <c r="Q147" s="2">
        <f t="shared" si="17"/>
        <v>0</v>
      </c>
    </row>
    <row r="148" spans="1:17" x14ac:dyDescent="0.25">
      <c r="A148" s="2">
        <v>2</v>
      </c>
      <c r="B148" s="2">
        <v>108</v>
      </c>
      <c r="C148" s="2">
        <v>52</v>
      </c>
      <c r="D148" s="2">
        <v>26</v>
      </c>
      <c r="E148" s="2">
        <v>63</v>
      </c>
      <c r="F148" s="2">
        <v>32.5</v>
      </c>
      <c r="G148" s="2">
        <v>0.318</v>
      </c>
      <c r="H148" s="2">
        <v>22</v>
      </c>
      <c r="I148" s="2">
        <v>0</v>
      </c>
      <c r="K148" s="2">
        <f t="shared" si="13"/>
        <v>-1.5702754415809839</v>
      </c>
      <c r="L148" s="2">
        <f t="shared" si="14"/>
        <v>0.20798788595434409</v>
      </c>
      <c r="M148" s="2">
        <f t="shared" si="15"/>
        <v>0.17217712890392761</v>
      </c>
      <c r="N148" s="2">
        <f t="shared" si="12"/>
        <v>0.82782287109607244</v>
      </c>
      <c r="O148" s="2">
        <f t="shared" si="16"/>
        <v>-0.18895607127885058</v>
      </c>
      <c r="Q148" s="2">
        <f t="shared" si="17"/>
        <v>0</v>
      </c>
    </row>
    <row r="149" spans="1:17" x14ac:dyDescent="0.25">
      <c r="A149" s="2">
        <v>10</v>
      </c>
      <c r="B149" s="2">
        <v>108</v>
      </c>
      <c r="C149" s="2">
        <v>66</v>
      </c>
      <c r="D149" s="2">
        <v>0</v>
      </c>
      <c r="E149" s="2">
        <v>0</v>
      </c>
      <c r="F149" s="2">
        <v>32.4</v>
      </c>
      <c r="G149" s="2">
        <v>0.27200000000000002</v>
      </c>
      <c r="H149" s="2">
        <v>42</v>
      </c>
      <c r="I149" s="2">
        <v>1</v>
      </c>
      <c r="K149" s="2">
        <f t="shared" si="13"/>
        <v>-0.45980880944828595</v>
      </c>
      <c r="L149" s="2">
        <f t="shared" si="14"/>
        <v>0.63140435251405047</v>
      </c>
      <c r="M149" s="2">
        <f t="shared" si="15"/>
        <v>0.38703118055375696</v>
      </c>
      <c r="N149" s="2">
        <f t="shared" si="12"/>
        <v>0.38703118055375696</v>
      </c>
      <c r="O149" s="2">
        <f t="shared" si="16"/>
        <v>-0.94925001929158714</v>
      </c>
      <c r="Q149" s="2">
        <f t="shared" si="17"/>
        <v>0</v>
      </c>
    </row>
    <row r="150" spans="1:17" x14ac:dyDescent="0.25">
      <c r="A150" s="2">
        <v>4</v>
      </c>
      <c r="B150" s="2">
        <v>154</v>
      </c>
      <c r="C150" s="2">
        <v>62</v>
      </c>
      <c r="D150" s="2">
        <v>31</v>
      </c>
      <c r="E150" s="2">
        <v>284</v>
      </c>
      <c r="F150" s="2">
        <v>32.799999999999997</v>
      </c>
      <c r="G150" s="2">
        <v>0.23699999999999999</v>
      </c>
      <c r="H150" s="2">
        <v>23</v>
      </c>
      <c r="I150" s="2">
        <v>0</v>
      </c>
      <c r="K150" s="2">
        <f t="shared" si="13"/>
        <v>-0.13285771276565228</v>
      </c>
      <c r="L150" s="2">
        <f t="shared" si="14"/>
        <v>0.8755896684780986</v>
      </c>
      <c r="M150" s="2">
        <f t="shared" si="15"/>
        <v>0.46683434185717948</v>
      </c>
      <c r="N150" s="2">
        <f t="shared" si="12"/>
        <v>0.53316565814282058</v>
      </c>
      <c r="O150" s="2">
        <f t="shared" si="16"/>
        <v>-0.6289230998357912</v>
      </c>
      <c r="Q150" s="2">
        <f t="shared" si="17"/>
        <v>0</v>
      </c>
    </row>
    <row r="151" spans="1:17" x14ac:dyDescent="0.25">
      <c r="A151" s="2">
        <v>0</v>
      </c>
      <c r="B151" s="2">
        <v>102</v>
      </c>
      <c r="C151" s="2">
        <v>75</v>
      </c>
      <c r="D151" s="2">
        <v>23</v>
      </c>
      <c r="E151" s="2">
        <v>0</v>
      </c>
      <c r="F151" s="2">
        <v>0</v>
      </c>
      <c r="G151" s="2">
        <v>0.57199999999999995</v>
      </c>
      <c r="H151" s="2">
        <v>21</v>
      </c>
      <c r="I151" s="2">
        <v>0</v>
      </c>
      <c r="K151" s="2">
        <f t="shared" si="13"/>
        <v>-4.9559232453898643</v>
      </c>
      <c r="L151" s="2">
        <f t="shared" si="14"/>
        <v>7.0415761749105174E-3</v>
      </c>
      <c r="M151" s="2">
        <f t="shared" si="15"/>
        <v>6.992339086591479E-3</v>
      </c>
      <c r="N151" s="2">
        <f t="shared" si="12"/>
        <v>0.99300766091340853</v>
      </c>
      <c r="O151" s="2">
        <f t="shared" si="16"/>
        <v>-7.0169000488909221E-3</v>
      </c>
      <c r="Q151" s="2">
        <f t="shared" si="17"/>
        <v>0</v>
      </c>
    </row>
    <row r="152" spans="1:17" x14ac:dyDescent="0.25">
      <c r="A152" s="2">
        <v>9</v>
      </c>
      <c r="B152" s="2">
        <v>57</v>
      </c>
      <c r="C152" s="2">
        <v>80</v>
      </c>
      <c r="D152" s="2">
        <v>37</v>
      </c>
      <c r="E152" s="2">
        <v>0</v>
      </c>
      <c r="F152" s="2">
        <v>32.799999999999997</v>
      </c>
      <c r="G152" s="2">
        <v>9.6000000000000002E-2</v>
      </c>
      <c r="H152" s="2">
        <v>41</v>
      </c>
      <c r="I152" s="2">
        <v>0</v>
      </c>
      <c r="K152" s="2">
        <f t="shared" si="13"/>
        <v>-2.6954835164626001</v>
      </c>
      <c r="L152" s="2">
        <f t="shared" si="14"/>
        <v>6.7509731814745996E-2</v>
      </c>
      <c r="M152" s="2">
        <f t="shared" si="15"/>
        <v>6.3240390043077882E-2</v>
      </c>
      <c r="N152" s="2">
        <f t="shared" si="12"/>
        <v>0.93675960995692209</v>
      </c>
      <c r="O152" s="2">
        <f t="shared" si="16"/>
        <v>-6.5328582533182591E-2</v>
      </c>
      <c r="Q152" s="2">
        <f t="shared" si="17"/>
        <v>0</v>
      </c>
    </row>
    <row r="153" spans="1:17" x14ac:dyDescent="0.25">
      <c r="A153" s="2">
        <v>2</v>
      </c>
      <c r="B153" s="2">
        <v>106</v>
      </c>
      <c r="C153" s="2">
        <v>64</v>
      </c>
      <c r="D153" s="2">
        <v>35</v>
      </c>
      <c r="E153" s="2">
        <v>119</v>
      </c>
      <c r="F153" s="2">
        <v>30.5</v>
      </c>
      <c r="G153" s="2">
        <v>1.4</v>
      </c>
      <c r="H153" s="2">
        <v>34</v>
      </c>
      <c r="I153" s="2">
        <v>0</v>
      </c>
      <c r="K153" s="2">
        <f t="shared" si="13"/>
        <v>-0.84046929996450537</v>
      </c>
      <c r="L153" s="2">
        <f t="shared" si="14"/>
        <v>0.4315079692288149</v>
      </c>
      <c r="M153" s="2">
        <f t="shared" si="15"/>
        <v>0.30143595320763589</v>
      </c>
      <c r="N153" s="2">
        <f t="shared" si="12"/>
        <v>0.69856404679236417</v>
      </c>
      <c r="O153" s="2">
        <f t="shared" si="16"/>
        <v>-0.35872841258825927</v>
      </c>
      <c r="Q153" s="2">
        <f t="shared" si="17"/>
        <v>0</v>
      </c>
    </row>
    <row r="154" spans="1:17" x14ac:dyDescent="0.25">
      <c r="A154" s="2">
        <v>5</v>
      </c>
      <c r="B154" s="2">
        <v>147</v>
      </c>
      <c r="C154" s="2">
        <v>78</v>
      </c>
      <c r="D154" s="2">
        <v>0</v>
      </c>
      <c r="E154" s="2">
        <v>0</v>
      </c>
      <c r="F154" s="2">
        <v>33.700000000000003</v>
      </c>
      <c r="G154" s="2">
        <v>0.218</v>
      </c>
      <c r="H154" s="2">
        <v>65</v>
      </c>
      <c r="I154" s="2">
        <v>0</v>
      </c>
      <c r="K154" s="2">
        <f t="shared" si="13"/>
        <v>0.54236822899214232</v>
      </c>
      <c r="L154" s="2">
        <f t="shared" si="14"/>
        <v>1.7200755753071708</v>
      </c>
      <c r="M154" s="2">
        <f t="shared" si="15"/>
        <v>0.63236315598066695</v>
      </c>
      <c r="N154" s="2">
        <f t="shared" si="12"/>
        <v>0.36763684401933305</v>
      </c>
      <c r="O154" s="2">
        <f t="shared" si="16"/>
        <v>-1.00065966496131</v>
      </c>
      <c r="Q154" s="2">
        <f t="shared" si="17"/>
        <v>1</v>
      </c>
    </row>
    <row r="155" spans="1:17" x14ac:dyDescent="0.25">
      <c r="A155" s="2">
        <v>2</v>
      </c>
      <c r="B155" s="2">
        <v>90</v>
      </c>
      <c r="C155" s="2">
        <v>70</v>
      </c>
      <c r="D155" s="2">
        <v>17</v>
      </c>
      <c r="E155" s="2">
        <v>0</v>
      </c>
      <c r="F155" s="2">
        <v>27.3</v>
      </c>
      <c r="G155" s="2">
        <v>8.5000000000000006E-2</v>
      </c>
      <c r="H155" s="2">
        <v>22</v>
      </c>
      <c r="I155" s="2">
        <v>0</v>
      </c>
      <c r="K155" s="2">
        <f t="shared" si="13"/>
        <v>-3.0579982271890787</v>
      </c>
      <c r="L155" s="2">
        <f t="shared" si="14"/>
        <v>4.6981647737871488E-2</v>
      </c>
      <c r="M155" s="2">
        <f t="shared" si="15"/>
        <v>4.4873420503005884E-2</v>
      </c>
      <c r="N155" s="2">
        <f t="shared" si="12"/>
        <v>0.95512657949699409</v>
      </c>
      <c r="O155" s="2">
        <f t="shared" si="16"/>
        <v>-4.5911403308673444E-2</v>
      </c>
      <c r="Q155" s="2">
        <f t="shared" si="17"/>
        <v>0</v>
      </c>
    </row>
    <row r="156" spans="1:17" x14ac:dyDescent="0.25">
      <c r="A156" s="2">
        <v>1</v>
      </c>
      <c r="B156" s="2">
        <v>136</v>
      </c>
      <c r="C156" s="2">
        <v>74</v>
      </c>
      <c r="D156" s="2">
        <v>50</v>
      </c>
      <c r="E156" s="2">
        <v>204</v>
      </c>
      <c r="F156" s="2">
        <v>37.4</v>
      </c>
      <c r="G156" s="2">
        <v>0.39900000000000002</v>
      </c>
      <c r="H156" s="2">
        <v>24</v>
      </c>
      <c r="I156" s="2">
        <v>0</v>
      </c>
      <c r="K156" s="2">
        <f t="shared" si="13"/>
        <v>-0.61288964347525798</v>
      </c>
      <c r="L156" s="2">
        <f t="shared" si="14"/>
        <v>0.54178304509801412</v>
      </c>
      <c r="M156" s="2">
        <f t="shared" si="15"/>
        <v>0.35140031330644961</v>
      </c>
      <c r="N156" s="2">
        <f t="shared" si="12"/>
        <v>0.64859968669355039</v>
      </c>
      <c r="O156" s="2">
        <f t="shared" si="16"/>
        <v>-0.43293956815937473</v>
      </c>
      <c r="Q156" s="2">
        <f t="shared" si="17"/>
        <v>0</v>
      </c>
    </row>
    <row r="157" spans="1:17" x14ac:dyDescent="0.25">
      <c r="A157" s="2">
        <v>4</v>
      </c>
      <c r="B157" s="2">
        <v>114</v>
      </c>
      <c r="C157" s="2">
        <v>65</v>
      </c>
      <c r="D157" s="2">
        <v>0</v>
      </c>
      <c r="E157" s="2">
        <v>0</v>
      </c>
      <c r="F157" s="2">
        <v>21.9</v>
      </c>
      <c r="G157" s="2">
        <v>0.432</v>
      </c>
      <c r="H157" s="2">
        <v>37</v>
      </c>
      <c r="I157" s="2">
        <v>0</v>
      </c>
      <c r="K157" s="2">
        <f t="shared" si="13"/>
        <v>-1.8416229300597369</v>
      </c>
      <c r="L157" s="2">
        <f t="shared" si="14"/>
        <v>0.15855988557374623</v>
      </c>
      <c r="M157" s="2">
        <f t="shared" si="15"/>
        <v>0.13685946453706502</v>
      </c>
      <c r="N157" s="2">
        <f t="shared" si="12"/>
        <v>0.86314053546293501</v>
      </c>
      <c r="O157" s="2">
        <f t="shared" si="16"/>
        <v>-0.14717775589244048</v>
      </c>
      <c r="Q157" s="2">
        <f t="shared" si="17"/>
        <v>0</v>
      </c>
    </row>
    <row r="158" spans="1:17" x14ac:dyDescent="0.25">
      <c r="A158" s="2">
        <v>9</v>
      </c>
      <c r="B158" s="2">
        <v>156</v>
      </c>
      <c r="C158" s="2">
        <v>86</v>
      </c>
      <c r="D158" s="2">
        <v>28</v>
      </c>
      <c r="E158" s="2">
        <v>155</v>
      </c>
      <c r="F158" s="2">
        <v>34.299999999999997</v>
      </c>
      <c r="G158" s="2">
        <v>1.1890000000000001</v>
      </c>
      <c r="H158" s="2">
        <v>42</v>
      </c>
      <c r="I158" s="2">
        <v>1</v>
      </c>
      <c r="K158" s="2">
        <f t="shared" si="13"/>
        <v>1.7034025776915165</v>
      </c>
      <c r="L158" s="2">
        <f t="shared" si="14"/>
        <v>5.4926046463856535</v>
      </c>
      <c r="M158" s="2">
        <f t="shared" si="15"/>
        <v>0.84597860882278009</v>
      </c>
      <c r="N158" s="2">
        <f t="shared" si="12"/>
        <v>0.84597860882278009</v>
      </c>
      <c r="O158" s="2">
        <f t="shared" si="16"/>
        <v>-0.16726120477504294</v>
      </c>
      <c r="Q158" s="2">
        <f t="shared" si="17"/>
        <v>1</v>
      </c>
    </row>
    <row r="159" spans="1:17" x14ac:dyDescent="0.25">
      <c r="A159" s="2">
        <v>1</v>
      </c>
      <c r="B159" s="2">
        <v>153</v>
      </c>
      <c r="C159" s="2">
        <v>82</v>
      </c>
      <c r="D159" s="2">
        <v>42</v>
      </c>
      <c r="E159" s="2">
        <v>485</v>
      </c>
      <c r="F159" s="2">
        <v>40.6</v>
      </c>
      <c r="G159" s="2">
        <v>0.68700000000000006</v>
      </c>
      <c r="H159" s="2">
        <v>23</v>
      </c>
      <c r="I159" s="2">
        <v>0</v>
      </c>
      <c r="K159" s="2">
        <f t="shared" si="13"/>
        <v>9.211812330647895E-2</v>
      </c>
      <c r="L159" s="2">
        <f t="shared" si="14"/>
        <v>1.0964943359678621</v>
      </c>
      <c r="M159" s="2">
        <f t="shared" si="15"/>
        <v>0.52301325939984344</v>
      </c>
      <c r="N159" s="2">
        <f t="shared" si="12"/>
        <v>0.47698674060015656</v>
      </c>
      <c r="O159" s="2">
        <f t="shared" si="16"/>
        <v>-0.74026658596410155</v>
      </c>
      <c r="Q159" s="2">
        <f t="shared" si="17"/>
        <v>1</v>
      </c>
    </row>
    <row r="160" spans="1:17" x14ac:dyDescent="0.25">
      <c r="A160" s="2">
        <v>8</v>
      </c>
      <c r="B160" s="2">
        <v>188</v>
      </c>
      <c r="C160" s="2">
        <v>78</v>
      </c>
      <c r="D160" s="2">
        <v>0</v>
      </c>
      <c r="E160" s="2">
        <v>0</v>
      </c>
      <c r="F160" s="2">
        <v>47.9</v>
      </c>
      <c r="G160" s="2">
        <v>0.13700000000000001</v>
      </c>
      <c r="H160" s="2">
        <v>43</v>
      </c>
      <c r="I160" s="2">
        <v>1</v>
      </c>
      <c r="K160" s="2">
        <f t="shared" si="13"/>
        <v>3.2264497663818261</v>
      </c>
      <c r="L160" s="2">
        <f t="shared" si="14"/>
        <v>25.190067408966165</v>
      </c>
      <c r="M160" s="2">
        <f t="shared" si="15"/>
        <v>0.96181758586624899</v>
      </c>
      <c r="N160" s="2">
        <f t="shared" si="12"/>
        <v>0.96181758586624899</v>
      </c>
      <c r="O160" s="2">
        <f t="shared" si="16"/>
        <v>-3.893046597816921E-2</v>
      </c>
      <c r="Q160" s="2">
        <f t="shared" si="17"/>
        <v>1</v>
      </c>
    </row>
    <row r="161" spans="1:17" x14ac:dyDescent="0.25">
      <c r="A161" s="2">
        <v>7</v>
      </c>
      <c r="B161" s="2">
        <v>152</v>
      </c>
      <c r="C161" s="2">
        <v>88</v>
      </c>
      <c r="D161" s="2">
        <v>44</v>
      </c>
      <c r="E161" s="2">
        <v>0</v>
      </c>
      <c r="F161" s="2">
        <v>50</v>
      </c>
      <c r="G161" s="2">
        <v>0.33700000000000002</v>
      </c>
      <c r="H161" s="2">
        <v>36</v>
      </c>
      <c r="I161" s="2">
        <v>1</v>
      </c>
      <c r="K161" s="2">
        <f t="shared" si="13"/>
        <v>1.992585601110159</v>
      </c>
      <c r="L161" s="2">
        <f t="shared" si="14"/>
        <v>7.3344732890060067</v>
      </c>
      <c r="M161" s="2">
        <f t="shared" si="15"/>
        <v>0.88001641311645962</v>
      </c>
      <c r="N161" s="2">
        <f t="shared" si="12"/>
        <v>0.88001641311645962</v>
      </c>
      <c r="O161" s="2">
        <f t="shared" si="16"/>
        <v>-0.12781472041511355</v>
      </c>
      <c r="Q161" s="2">
        <f t="shared" si="17"/>
        <v>1</v>
      </c>
    </row>
    <row r="162" spans="1:17" x14ac:dyDescent="0.25">
      <c r="A162" s="2">
        <v>2</v>
      </c>
      <c r="B162" s="2">
        <v>99</v>
      </c>
      <c r="C162" s="2">
        <v>52</v>
      </c>
      <c r="D162" s="2">
        <v>15</v>
      </c>
      <c r="E162" s="2">
        <v>94</v>
      </c>
      <c r="F162" s="2">
        <v>24.6</v>
      </c>
      <c r="G162" s="2">
        <v>0.63700000000000001</v>
      </c>
      <c r="H162" s="2">
        <v>21</v>
      </c>
      <c r="I162" s="2">
        <v>0</v>
      </c>
      <c r="K162" s="2">
        <f t="shared" si="13"/>
        <v>-2.349172378619456</v>
      </c>
      <c r="L162" s="2">
        <f t="shared" si="14"/>
        <v>9.5448124444150947E-2</v>
      </c>
      <c r="M162" s="2">
        <f t="shared" si="15"/>
        <v>8.7131578679349106E-2</v>
      </c>
      <c r="N162" s="2">
        <f t="shared" si="12"/>
        <v>0.91286842132065094</v>
      </c>
      <c r="O162" s="2">
        <f t="shared" si="16"/>
        <v>-9.1163525617850044E-2</v>
      </c>
      <c r="Q162" s="2">
        <f t="shared" si="17"/>
        <v>0</v>
      </c>
    </row>
    <row r="163" spans="1:17" x14ac:dyDescent="0.25">
      <c r="A163" s="2">
        <v>1</v>
      </c>
      <c r="B163" s="2">
        <v>109</v>
      </c>
      <c r="C163" s="2">
        <v>56</v>
      </c>
      <c r="D163" s="2">
        <v>21</v>
      </c>
      <c r="E163" s="2">
        <v>135</v>
      </c>
      <c r="F163" s="2">
        <v>25.2</v>
      </c>
      <c r="G163" s="2">
        <v>0.83299999999999996</v>
      </c>
      <c r="H163" s="2">
        <v>23</v>
      </c>
      <c r="I163" s="2">
        <v>0</v>
      </c>
      <c r="K163" s="2">
        <f t="shared" si="13"/>
        <v>-1.9512713164275493</v>
      </c>
      <c r="L163" s="2">
        <f t="shared" si="14"/>
        <v>0.14209331114829471</v>
      </c>
      <c r="M163" s="2">
        <f t="shared" si="15"/>
        <v>0.12441480022803904</v>
      </c>
      <c r="N163" s="2">
        <f t="shared" si="12"/>
        <v>0.87558519977196092</v>
      </c>
      <c r="O163" s="2">
        <f t="shared" si="16"/>
        <v>-0.13286281643201792</v>
      </c>
      <c r="Q163" s="2">
        <f t="shared" si="17"/>
        <v>0</v>
      </c>
    </row>
    <row r="164" spans="1:17" x14ac:dyDescent="0.25">
      <c r="A164" s="2">
        <v>2</v>
      </c>
      <c r="B164" s="2">
        <v>88</v>
      </c>
      <c r="C164" s="2">
        <v>74</v>
      </c>
      <c r="D164" s="2">
        <v>19</v>
      </c>
      <c r="E164" s="2">
        <v>53</v>
      </c>
      <c r="F164" s="2">
        <v>29</v>
      </c>
      <c r="G164" s="2">
        <v>0.22900000000000001</v>
      </c>
      <c r="H164" s="2">
        <v>22</v>
      </c>
      <c r="I164" s="2">
        <v>0</v>
      </c>
      <c r="K164" s="2">
        <f t="shared" si="13"/>
        <v>-2.9537077329637418</v>
      </c>
      <c r="L164" s="2">
        <f t="shared" si="14"/>
        <v>5.2146003615543932E-2</v>
      </c>
      <c r="M164" s="2">
        <f t="shared" si="15"/>
        <v>4.9561566014937011E-2</v>
      </c>
      <c r="N164" s="2">
        <f t="shared" si="12"/>
        <v>0.950438433985063</v>
      </c>
      <c r="O164" s="2">
        <f t="shared" si="16"/>
        <v>-5.0831891392324927E-2</v>
      </c>
      <c r="Q164" s="2">
        <f t="shared" si="17"/>
        <v>0</v>
      </c>
    </row>
    <row r="165" spans="1:17" x14ac:dyDescent="0.25">
      <c r="A165" s="2">
        <v>17</v>
      </c>
      <c r="B165" s="2">
        <v>163</v>
      </c>
      <c r="C165" s="2">
        <v>72</v>
      </c>
      <c r="D165" s="2">
        <v>41</v>
      </c>
      <c r="E165" s="2">
        <v>114</v>
      </c>
      <c r="F165" s="2">
        <v>40.9</v>
      </c>
      <c r="G165" s="2">
        <v>0.81699999999999995</v>
      </c>
      <c r="H165" s="2">
        <v>47</v>
      </c>
      <c r="I165" s="2">
        <v>1</v>
      </c>
      <c r="K165" s="2">
        <f t="shared" si="13"/>
        <v>3.4874821284139408</v>
      </c>
      <c r="L165" s="2">
        <f t="shared" si="14"/>
        <v>32.703500739075579</v>
      </c>
      <c r="M165" s="2">
        <f t="shared" si="15"/>
        <v>0.97032949165305526</v>
      </c>
      <c r="N165" s="2">
        <f t="shared" si="12"/>
        <v>0.97032949165305526</v>
      </c>
      <c r="O165" s="2">
        <f t="shared" si="16"/>
        <v>-3.0119583047065586E-2</v>
      </c>
      <c r="Q165" s="2">
        <f t="shared" si="17"/>
        <v>1</v>
      </c>
    </row>
    <row r="166" spans="1:17" x14ac:dyDescent="0.25">
      <c r="A166" s="2">
        <v>4</v>
      </c>
      <c r="B166" s="2">
        <v>151</v>
      </c>
      <c r="C166" s="2">
        <v>90</v>
      </c>
      <c r="D166" s="2">
        <v>38</v>
      </c>
      <c r="E166" s="2">
        <v>0</v>
      </c>
      <c r="F166" s="2">
        <v>29.7</v>
      </c>
      <c r="G166" s="2">
        <v>0.29399999999999998</v>
      </c>
      <c r="H166" s="2">
        <v>36</v>
      </c>
      <c r="I166" s="2">
        <v>0</v>
      </c>
      <c r="K166" s="2">
        <f t="shared" si="13"/>
        <v>-0.30630818036055274</v>
      </c>
      <c r="L166" s="2">
        <f t="shared" si="14"/>
        <v>0.73615971452782714</v>
      </c>
      <c r="M166" s="2">
        <f t="shared" si="15"/>
        <v>0.42401612499575597</v>
      </c>
      <c r="N166" s="2">
        <f t="shared" si="12"/>
        <v>0.57598387500424408</v>
      </c>
      <c r="O166" s="2">
        <f t="shared" si="16"/>
        <v>-0.55167561346240557</v>
      </c>
      <c r="Q166" s="2">
        <f t="shared" si="17"/>
        <v>0</v>
      </c>
    </row>
    <row r="167" spans="1:17" x14ac:dyDescent="0.25">
      <c r="A167" s="2">
        <v>7</v>
      </c>
      <c r="B167" s="2">
        <v>102</v>
      </c>
      <c r="C167" s="2">
        <v>74</v>
      </c>
      <c r="D167" s="2">
        <v>40</v>
      </c>
      <c r="E167" s="2">
        <v>105</v>
      </c>
      <c r="F167" s="2">
        <v>37.200000000000003</v>
      </c>
      <c r="G167" s="2">
        <v>0.20399999999999999</v>
      </c>
      <c r="H167" s="2">
        <v>45</v>
      </c>
      <c r="I167" s="2">
        <v>0</v>
      </c>
      <c r="K167" s="2">
        <f t="shared" si="13"/>
        <v>-0.84635664290107115</v>
      </c>
      <c r="L167" s="2">
        <f t="shared" si="14"/>
        <v>0.42897499738727679</v>
      </c>
      <c r="M167" s="2">
        <f t="shared" si="15"/>
        <v>0.30019769287189091</v>
      </c>
      <c r="N167" s="2">
        <f t="shared" si="12"/>
        <v>0.69980230712810909</v>
      </c>
      <c r="O167" s="2">
        <f t="shared" si="16"/>
        <v>-0.35695740221473121</v>
      </c>
      <c r="Q167" s="2">
        <f t="shared" si="17"/>
        <v>0</v>
      </c>
    </row>
    <row r="168" spans="1:17" x14ac:dyDescent="0.25">
      <c r="A168" s="2">
        <v>0</v>
      </c>
      <c r="B168" s="2">
        <v>114</v>
      </c>
      <c r="C168" s="2">
        <v>80</v>
      </c>
      <c r="D168" s="2">
        <v>34</v>
      </c>
      <c r="E168" s="2">
        <v>285</v>
      </c>
      <c r="F168" s="2">
        <v>44.2</v>
      </c>
      <c r="G168" s="2">
        <v>0.16700000000000001</v>
      </c>
      <c r="H168" s="2">
        <v>27</v>
      </c>
      <c r="I168" s="2">
        <v>0</v>
      </c>
      <c r="K168" s="2">
        <f t="shared" si="13"/>
        <v>-1.2517199223833613</v>
      </c>
      <c r="L168" s="2">
        <f t="shared" si="14"/>
        <v>0.28601245436393757</v>
      </c>
      <c r="M168" s="2">
        <f t="shared" si="15"/>
        <v>0.22240255402922943</v>
      </c>
      <c r="N168" s="2">
        <f t="shared" si="12"/>
        <v>0.77759744597077063</v>
      </c>
      <c r="O168" s="2">
        <f t="shared" si="16"/>
        <v>-0.25154631034391151</v>
      </c>
      <c r="Q168" s="2">
        <f t="shared" si="17"/>
        <v>0</v>
      </c>
    </row>
    <row r="169" spans="1:17" x14ac:dyDescent="0.25">
      <c r="A169" s="2">
        <v>2</v>
      </c>
      <c r="B169" s="2">
        <v>100</v>
      </c>
      <c r="C169" s="2">
        <v>64</v>
      </c>
      <c r="D169" s="2">
        <v>23</v>
      </c>
      <c r="E169" s="2">
        <v>0</v>
      </c>
      <c r="F169" s="2">
        <v>29.7</v>
      </c>
      <c r="G169" s="2">
        <v>0.36799999999999999</v>
      </c>
      <c r="H169" s="2">
        <v>21</v>
      </c>
      <c r="I169" s="2">
        <v>0</v>
      </c>
      <c r="K169" s="2">
        <f t="shared" si="13"/>
        <v>-2.1565994506927195</v>
      </c>
      <c r="L169" s="2">
        <f t="shared" si="14"/>
        <v>0.11571795734958953</v>
      </c>
      <c r="M169" s="2">
        <f t="shared" si="15"/>
        <v>0.10371613774549249</v>
      </c>
      <c r="N169" s="2">
        <f t="shared" si="12"/>
        <v>0.89628386225450751</v>
      </c>
      <c r="O169" s="2">
        <f t="shared" si="16"/>
        <v>-0.10949810562916698</v>
      </c>
      <c r="Q169" s="2">
        <f t="shared" si="17"/>
        <v>0</v>
      </c>
    </row>
    <row r="170" spans="1:17" x14ac:dyDescent="0.25">
      <c r="A170" s="2">
        <v>0</v>
      </c>
      <c r="B170" s="2">
        <v>131</v>
      </c>
      <c r="C170" s="2">
        <v>88</v>
      </c>
      <c r="D170" s="2">
        <v>0</v>
      </c>
      <c r="E170" s="2">
        <v>0</v>
      </c>
      <c r="F170" s="2">
        <v>31.6</v>
      </c>
      <c r="G170" s="2">
        <v>0.74299999999999999</v>
      </c>
      <c r="H170" s="2">
        <v>32</v>
      </c>
      <c r="I170" s="2">
        <v>1</v>
      </c>
      <c r="K170" s="2">
        <f t="shared" si="13"/>
        <v>-0.94934290501653695</v>
      </c>
      <c r="L170" s="2">
        <f t="shared" si="14"/>
        <v>0.38699523255152701</v>
      </c>
      <c r="M170" s="2">
        <f t="shared" si="15"/>
        <v>0.27901698828452898</v>
      </c>
      <c r="N170" s="2">
        <f t="shared" si="12"/>
        <v>0.27901698828452898</v>
      </c>
      <c r="O170" s="2">
        <f t="shared" si="16"/>
        <v>-1.2764826091057806</v>
      </c>
      <c r="Q170" s="2">
        <f t="shared" si="17"/>
        <v>0</v>
      </c>
    </row>
    <row r="171" spans="1:17" x14ac:dyDescent="0.25">
      <c r="A171" s="2">
        <v>6</v>
      </c>
      <c r="B171" s="2">
        <v>104</v>
      </c>
      <c r="C171" s="2">
        <v>74</v>
      </c>
      <c r="D171" s="2">
        <v>18</v>
      </c>
      <c r="E171" s="2">
        <v>156</v>
      </c>
      <c r="F171" s="2">
        <v>29.9</v>
      </c>
      <c r="G171" s="2">
        <v>0.72199999999999998</v>
      </c>
      <c r="H171" s="2">
        <v>41</v>
      </c>
      <c r="I171" s="2">
        <v>1</v>
      </c>
      <c r="K171" s="2">
        <f t="shared" si="13"/>
        <v>-1.190645052376702</v>
      </c>
      <c r="L171" s="2">
        <f t="shared" si="14"/>
        <v>0.30402508869577144</v>
      </c>
      <c r="M171" s="2">
        <f t="shared" si="15"/>
        <v>0.2331435885177976</v>
      </c>
      <c r="N171" s="2">
        <f t="shared" si="12"/>
        <v>0.2331435885177976</v>
      </c>
      <c r="O171" s="2">
        <f t="shared" si="16"/>
        <v>-1.4561007554934513</v>
      </c>
      <c r="Q171" s="2">
        <f t="shared" si="17"/>
        <v>0</v>
      </c>
    </row>
    <row r="172" spans="1:17" x14ac:dyDescent="0.25">
      <c r="A172" s="2">
        <v>3</v>
      </c>
      <c r="B172" s="2">
        <v>148</v>
      </c>
      <c r="C172" s="2">
        <v>66</v>
      </c>
      <c r="D172" s="2">
        <v>25</v>
      </c>
      <c r="E172" s="2">
        <v>0</v>
      </c>
      <c r="F172" s="2">
        <v>32.5</v>
      </c>
      <c r="G172" s="2">
        <v>0.25600000000000001</v>
      </c>
      <c r="H172" s="2">
        <v>22</v>
      </c>
      <c r="I172" s="2">
        <v>0</v>
      </c>
      <c r="K172" s="2">
        <f t="shared" si="13"/>
        <v>-0.21227287793397842</v>
      </c>
      <c r="L172" s="2">
        <f t="shared" si="14"/>
        <v>0.80874397906714002</v>
      </c>
      <c r="M172" s="2">
        <f t="shared" si="15"/>
        <v>0.44713015685296148</v>
      </c>
      <c r="N172" s="2">
        <f t="shared" si="12"/>
        <v>0.55286984314703846</v>
      </c>
      <c r="O172" s="2">
        <f t="shared" si="16"/>
        <v>-0.59263267017689114</v>
      </c>
      <c r="Q172" s="2">
        <f t="shared" si="17"/>
        <v>0</v>
      </c>
    </row>
    <row r="173" spans="1:17" x14ac:dyDescent="0.25">
      <c r="A173" s="2">
        <v>4</v>
      </c>
      <c r="B173" s="2">
        <v>120</v>
      </c>
      <c r="C173" s="2">
        <v>68</v>
      </c>
      <c r="D173" s="2">
        <v>0</v>
      </c>
      <c r="E173" s="2">
        <v>0</v>
      </c>
      <c r="F173" s="2">
        <v>29.6</v>
      </c>
      <c r="G173" s="2">
        <v>0.70899999999999996</v>
      </c>
      <c r="H173" s="2">
        <v>34</v>
      </c>
      <c r="I173" s="2">
        <v>0</v>
      </c>
      <c r="K173" s="2">
        <f t="shared" si="13"/>
        <v>-0.76047535691885582</v>
      </c>
      <c r="L173" s="2">
        <f t="shared" si="14"/>
        <v>0.4674441713676773</v>
      </c>
      <c r="M173" s="2">
        <f t="shared" si="15"/>
        <v>0.31854306997724702</v>
      </c>
      <c r="N173" s="2">
        <f t="shared" si="12"/>
        <v>0.68145693002275298</v>
      </c>
      <c r="O173" s="2">
        <f t="shared" si="16"/>
        <v>-0.3835222286354098</v>
      </c>
      <c r="Q173" s="2">
        <f t="shared" si="17"/>
        <v>0</v>
      </c>
    </row>
    <row r="174" spans="1:17" x14ac:dyDescent="0.25">
      <c r="A174" s="2">
        <v>4</v>
      </c>
      <c r="B174" s="2">
        <v>110</v>
      </c>
      <c r="C174" s="2">
        <v>66</v>
      </c>
      <c r="D174" s="2">
        <v>0</v>
      </c>
      <c r="E174" s="2">
        <v>0</v>
      </c>
      <c r="F174" s="2">
        <v>31.9</v>
      </c>
      <c r="G174" s="2">
        <v>0.47099999999999997</v>
      </c>
      <c r="H174" s="2">
        <v>29</v>
      </c>
      <c r="I174" s="2">
        <v>0</v>
      </c>
      <c r="K174" s="2">
        <f t="shared" si="13"/>
        <v>-1.1779259604306214</v>
      </c>
      <c r="L174" s="2">
        <f t="shared" si="14"/>
        <v>0.30791670822224493</v>
      </c>
      <c r="M174" s="2">
        <f t="shared" si="15"/>
        <v>0.23542531897216412</v>
      </c>
      <c r="N174" s="2">
        <f t="shared" si="12"/>
        <v>0.76457468102783588</v>
      </c>
      <c r="O174" s="2">
        <f t="shared" si="16"/>
        <v>-0.26843557227826004</v>
      </c>
      <c r="Q174" s="2">
        <f t="shared" si="17"/>
        <v>0</v>
      </c>
    </row>
    <row r="175" spans="1:17" x14ac:dyDescent="0.25">
      <c r="A175" s="2">
        <v>3</v>
      </c>
      <c r="B175" s="2">
        <v>111</v>
      </c>
      <c r="C175" s="2">
        <v>90</v>
      </c>
      <c r="D175" s="2">
        <v>12</v>
      </c>
      <c r="E175" s="2">
        <v>78</v>
      </c>
      <c r="F175" s="2">
        <v>28.4</v>
      </c>
      <c r="G175" s="2">
        <v>0.495</v>
      </c>
      <c r="H175" s="2">
        <v>29</v>
      </c>
      <c r="I175" s="2">
        <v>0</v>
      </c>
      <c r="K175" s="2">
        <f t="shared" si="13"/>
        <v>-1.9641041059664177</v>
      </c>
      <c r="L175" s="2">
        <f t="shared" si="14"/>
        <v>0.14028150770159431</v>
      </c>
      <c r="M175" s="2">
        <f t="shared" si="15"/>
        <v>0.1230235751032676</v>
      </c>
      <c r="N175" s="2">
        <f t="shared" si="12"/>
        <v>0.87697642489673244</v>
      </c>
      <c r="O175" s="2">
        <f t="shared" si="16"/>
        <v>-0.13127516850293083</v>
      </c>
      <c r="Q175" s="2">
        <f t="shared" si="17"/>
        <v>0</v>
      </c>
    </row>
    <row r="176" spans="1:17" x14ac:dyDescent="0.25">
      <c r="A176" s="2">
        <v>6</v>
      </c>
      <c r="B176" s="2">
        <v>102</v>
      </c>
      <c r="C176" s="2">
        <v>82</v>
      </c>
      <c r="D176" s="2">
        <v>0</v>
      </c>
      <c r="E176" s="2">
        <v>0</v>
      </c>
      <c r="F176" s="2">
        <v>30.8</v>
      </c>
      <c r="G176" s="2">
        <v>0.18</v>
      </c>
      <c r="H176" s="2">
        <v>36</v>
      </c>
      <c r="I176" s="2">
        <v>1</v>
      </c>
      <c r="K176" s="2">
        <f t="shared" si="13"/>
        <v>-1.6952525348873477</v>
      </c>
      <c r="L176" s="2">
        <f t="shared" si="14"/>
        <v>0.18355286967102208</v>
      </c>
      <c r="M176" s="2">
        <f t="shared" si="15"/>
        <v>0.15508632894620253</v>
      </c>
      <c r="N176" s="2">
        <f t="shared" si="12"/>
        <v>0.15508632894620253</v>
      </c>
      <c r="O176" s="2">
        <f t="shared" si="16"/>
        <v>-1.8637733561648278</v>
      </c>
      <c r="Q176" s="2">
        <f t="shared" si="17"/>
        <v>0</v>
      </c>
    </row>
    <row r="177" spans="1:17" x14ac:dyDescent="0.25">
      <c r="A177" s="2">
        <v>6</v>
      </c>
      <c r="B177" s="2">
        <v>134</v>
      </c>
      <c r="C177" s="2">
        <v>70</v>
      </c>
      <c r="D177" s="2">
        <v>23</v>
      </c>
      <c r="E177" s="2">
        <v>130</v>
      </c>
      <c r="F177" s="2">
        <v>35.4</v>
      </c>
      <c r="G177" s="2">
        <v>0.54200000000000004</v>
      </c>
      <c r="H177" s="2">
        <v>29</v>
      </c>
      <c r="I177" s="2">
        <v>1</v>
      </c>
      <c r="K177" s="2">
        <f t="shared" si="13"/>
        <v>9.4582629392457207E-2</v>
      </c>
      <c r="L177" s="2">
        <f t="shared" si="14"/>
        <v>1.0991999856076351</v>
      </c>
      <c r="M177" s="2">
        <f t="shared" si="15"/>
        <v>0.52362804551442499</v>
      </c>
      <c r="N177" s="2">
        <f t="shared" si="12"/>
        <v>0.52362804551442499</v>
      </c>
      <c r="O177" s="2">
        <f t="shared" si="16"/>
        <v>-0.64697368351905682</v>
      </c>
      <c r="Q177" s="2">
        <f t="shared" si="17"/>
        <v>1</v>
      </c>
    </row>
    <row r="178" spans="1:17" x14ac:dyDescent="0.25">
      <c r="A178" s="2">
        <v>2</v>
      </c>
      <c r="B178" s="2">
        <v>87</v>
      </c>
      <c r="C178" s="2">
        <v>0</v>
      </c>
      <c r="D178" s="2">
        <v>23</v>
      </c>
      <c r="E178" s="2">
        <v>0</v>
      </c>
      <c r="F178" s="2">
        <v>28.9</v>
      </c>
      <c r="G178" s="2">
        <v>0.77300000000000002</v>
      </c>
      <c r="H178" s="2">
        <v>25</v>
      </c>
      <c r="I178" s="2">
        <v>0</v>
      </c>
      <c r="K178" s="2">
        <f t="shared" si="13"/>
        <v>-1.3945616982078999</v>
      </c>
      <c r="L178" s="2">
        <f t="shared" si="14"/>
        <v>0.2479416858401001</v>
      </c>
      <c r="M178" s="2">
        <f t="shared" si="15"/>
        <v>0.19868050619143202</v>
      </c>
      <c r="N178" s="2">
        <f t="shared" si="12"/>
        <v>0.80131949380856793</v>
      </c>
      <c r="O178" s="2">
        <f t="shared" si="16"/>
        <v>-0.22149554276587488</v>
      </c>
      <c r="Q178" s="2">
        <f t="shared" si="17"/>
        <v>0</v>
      </c>
    </row>
    <row r="179" spans="1:17" x14ac:dyDescent="0.25">
      <c r="A179" s="2">
        <v>1</v>
      </c>
      <c r="B179" s="2">
        <v>79</v>
      </c>
      <c r="C179" s="2">
        <v>60</v>
      </c>
      <c r="D179" s="2">
        <v>42</v>
      </c>
      <c r="E179" s="2">
        <v>48</v>
      </c>
      <c r="F179" s="2">
        <v>43.5</v>
      </c>
      <c r="G179" s="2">
        <v>0.67800000000000005</v>
      </c>
      <c r="H179" s="2">
        <v>23</v>
      </c>
      <c r="I179" s="2">
        <v>0</v>
      </c>
      <c r="K179" s="2">
        <f t="shared" si="13"/>
        <v>-1.45162330158497</v>
      </c>
      <c r="L179" s="2">
        <f t="shared" si="14"/>
        <v>0.23418981866520952</v>
      </c>
      <c r="M179" s="2">
        <f t="shared" si="15"/>
        <v>0.18975186403537869</v>
      </c>
      <c r="N179" s="2">
        <f t="shared" si="12"/>
        <v>0.81024813596462131</v>
      </c>
      <c r="O179" s="2">
        <f t="shared" si="16"/>
        <v>-0.21041473753131998</v>
      </c>
      <c r="Q179" s="2">
        <f t="shared" si="17"/>
        <v>0</v>
      </c>
    </row>
    <row r="180" spans="1:17" x14ac:dyDescent="0.25">
      <c r="A180" s="2">
        <v>2</v>
      </c>
      <c r="B180" s="2">
        <v>75</v>
      </c>
      <c r="C180" s="2">
        <v>64</v>
      </c>
      <c r="D180" s="2">
        <v>24</v>
      </c>
      <c r="E180" s="2">
        <v>55</v>
      </c>
      <c r="F180" s="2">
        <v>29.7</v>
      </c>
      <c r="G180" s="2">
        <v>0.37</v>
      </c>
      <c r="H180" s="2">
        <v>33</v>
      </c>
      <c r="I180" s="2">
        <v>0</v>
      </c>
      <c r="K180" s="2">
        <f t="shared" si="13"/>
        <v>-2.919406703105909</v>
      </c>
      <c r="L180" s="2">
        <f t="shared" si="14"/>
        <v>5.3965695483757181E-2</v>
      </c>
      <c r="M180" s="2">
        <f t="shared" si="15"/>
        <v>5.1202516092317032E-2</v>
      </c>
      <c r="N180" s="2">
        <f t="shared" si="12"/>
        <v>0.94879748390768293</v>
      </c>
      <c r="O180" s="2">
        <f t="shared" si="16"/>
        <v>-5.2559902610148701E-2</v>
      </c>
      <c r="Q180" s="2">
        <f t="shared" si="17"/>
        <v>0</v>
      </c>
    </row>
    <row r="181" spans="1:17" x14ac:dyDescent="0.25">
      <c r="A181" s="2">
        <v>8</v>
      </c>
      <c r="B181" s="2">
        <v>179</v>
      </c>
      <c r="C181" s="2">
        <v>72</v>
      </c>
      <c r="D181" s="2">
        <v>42</v>
      </c>
      <c r="E181" s="2">
        <v>130</v>
      </c>
      <c r="F181" s="2">
        <v>32.700000000000003</v>
      </c>
      <c r="G181" s="2">
        <v>0.71899999999999997</v>
      </c>
      <c r="H181" s="2">
        <v>36</v>
      </c>
      <c r="I181" s="2">
        <v>1</v>
      </c>
      <c r="K181" s="2">
        <f t="shared" si="13"/>
        <v>1.9294074994070947</v>
      </c>
      <c r="L181" s="2">
        <f t="shared" si="14"/>
        <v>6.8854294117447612</v>
      </c>
      <c r="M181" s="2">
        <f t="shared" si="15"/>
        <v>0.87318382452189935</v>
      </c>
      <c r="N181" s="2">
        <f t="shared" si="12"/>
        <v>0.87318382452189935</v>
      </c>
      <c r="O181" s="2">
        <f t="shared" si="16"/>
        <v>-0.13560917884588414</v>
      </c>
      <c r="Q181" s="2">
        <f t="shared" si="17"/>
        <v>1</v>
      </c>
    </row>
    <row r="182" spans="1:17" x14ac:dyDescent="0.25">
      <c r="A182" s="2">
        <v>6</v>
      </c>
      <c r="B182" s="2">
        <v>85</v>
      </c>
      <c r="C182" s="2">
        <v>78</v>
      </c>
      <c r="D182" s="2">
        <v>0</v>
      </c>
      <c r="E182" s="2">
        <v>0</v>
      </c>
      <c r="F182" s="2">
        <v>31.2</v>
      </c>
      <c r="G182" s="2">
        <v>0.38200000000000001</v>
      </c>
      <c r="H182" s="2">
        <v>42</v>
      </c>
      <c r="I182" s="2">
        <v>0</v>
      </c>
      <c r="K182" s="2">
        <f t="shared" si="13"/>
        <v>-1.923425412009613</v>
      </c>
      <c r="L182" s="2">
        <f t="shared" si="14"/>
        <v>0.14610563200288978</v>
      </c>
      <c r="M182" s="2">
        <f t="shared" si="15"/>
        <v>0.12748007506739256</v>
      </c>
      <c r="N182" s="2">
        <f t="shared" si="12"/>
        <v>0.87251992493260744</v>
      </c>
      <c r="O182" s="2">
        <f t="shared" si="16"/>
        <v>-0.13636978856732898</v>
      </c>
      <c r="Q182" s="2">
        <f t="shared" si="17"/>
        <v>0</v>
      </c>
    </row>
    <row r="183" spans="1:17" x14ac:dyDescent="0.25">
      <c r="A183" s="2">
        <v>0</v>
      </c>
      <c r="B183" s="2">
        <v>129</v>
      </c>
      <c r="C183" s="2">
        <v>110</v>
      </c>
      <c r="D183" s="2">
        <v>46</v>
      </c>
      <c r="E183" s="2">
        <v>130</v>
      </c>
      <c r="F183" s="2">
        <v>67.099999999999994</v>
      </c>
      <c r="G183" s="2">
        <v>0.31900000000000001</v>
      </c>
      <c r="H183" s="2">
        <v>26</v>
      </c>
      <c r="I183" s="2">
        <v>1</v>
      </c>
      <c r="K183" s="2">
        <f t="shared" si="13"/>
        <v>1.2511128275448637</v>
      </c>
      <c r="L183" s="2">
        <f t="shared" si="14"/>
        <v>3.4942292692422621</v>
      </c>
      <c r="M183" s="2">
        <f t="shared" si="15"/>
        <v>0.7774924375033937</v>
      </c>
      <c r="N183" s="2">
        <f t="shared" si="12"/>
        <v>0.7774924375033937</v>
      </c>
      <c r="O183" s="2">
        <f t="shared" si="16"/>
        <v>-0.25168136165979038</v>
      </c>
      <c r="Q183" s="2">
        <f t="shared" si="17"/>
        <v>1</v>
      </c>
    </row>
    <row r="184" spans="1:17" x14ac:dyDescent="0.25">
      <c r="A184" s="2">
        <v>5</v>
      </c>
      <c r="B184" s="2">
        <v>143</v>
      </c>
      <c r="C184" s="2">
        <v>78</v>
      </c>
      <c r="D184" s="2">
        <v>0</v>
      </c>
      <c r="E184" s="2">
        <v>0</v>
      </c>
      <c r="F184" s="2">
        <v>45</v>
      </c>
      <c r="G184" s="2">
        <v>0.19</v>
      </c>
      <c r="H184" s="2">
        <v>47</v>
      </c>
      <c r="I184" s="2">
        <v>0</v>
      </c>
      <c r="K184" s="2">
        <f t="shared" si="13"/>
        <v>1.1245302222264737</v>
      </c>
      <c r="L184" s="2">
        <f t="shared" si="14"/>
        <v>3.0787701713398601</v>
      </c>
      <c r="M184" s="2">
        <f t="shared" si="15"/>
        <v>0.75482805895103822</v>
      </c>
      <c r="N184" s="2">
        <f t="shared" si="12"/>
        <v>0.24517194104896178</v>
      </c>
      <c r="O184" s="2">
        <f t="shared" si="16"/>
        <v>-1.4057955143841692</v>
      </c>
      <c r="Q184" s="2">
        <f t="shared" si="17"/>
        <v>1</v>
      </c>
    </row>
    <row r="185" spans="1:17" x14ac:dyDescent="0.25">
      <c r="A185" s="2">
        <v>5</v>
      </c>
      <c r="B185" s="2">
        <v>130</v>
      </c>
      <c r="C185" s="2">
        <v>82</v>
      </c>
      <c r="D185" s="2">
        <v>0</v>
      </c>
      <c r="E185" s="2">
        <v>0</v>
      </c>
      <c r="F185" s="2">
        <v>39.1</v>
      </c>
      <c r="G185" s="2">
        <v>0.95599999999999996</v>
      </c>
      <c r="H185" s="2">
        <v>37</v>
      </c>
      <c r="I185" s="2">
        <v>1</v>
      </c>
      <c r="K185" s="2">
        <f t="shared" si="13"/>
        <v>0.66104006892954281</v>
      </c>
      <c r="L185" s="2">
        <f t="shared" si="14"/>
        <v>1.9368056986314548</v>
      </c>
      <c r="M185" s="2">
        <f t="shared" si="15"/>
        <v>0.65949398679456472</v>
      </c>
      <c r="N185" s="2">
        <f t="shared" si="12"/>
        <v>0.65949398679456472</v>
      </c>
      <c r="O185" s="2">
        <f t="shared" si="16"/>
        <v>-0.41628242469110455</v>
      </c>
      <c r="Q185" s="2">
        <f t="shared" si="17"/>
        <v>1</v>
      </c>
    </row>
    <row r="186" spans="1:17" x14ac:dyDescent="0.25">
      <c r="A186" s="2">
        <v>6</v>
      </c>
      <c r="B186" s="2">
        <v>87</v>
      </c>
      <c r="C186" s="2">
        <v>80</v>
      </c>
      <c r="D186" s="2">
        <v>0</v>
      </c>
      <c r="E186" s="2">
        <v>0</v>
      </c>
      <c r="F186" s="2">
        <v>23.2</v>
      </c>
      <c r="G186" s="2">
        <v>8.4000000000000005E-2</v>
      </c>
      <c r="H186" s="2">
        <v>32</v>
      </c>
      <c r="I186" s="2">
        <v>0</v>
      </c>
      <c r="K186" s="2">
        <f t="shared" si="13"/>
        <v>-3.0293371198733299</v>
      </c>
      <c r="L186" s="2">
        <f t="shared" si="14"/>
        <v>4.8347676219923634E-2</v>
      </c>
      <c r="M186" s="2">
        <f t="shared" si="15"/>
        <v>4.6117979098549748E-2</v>
      </c>
      <c r="N186" s="2">
        <f t="shared" si="12"/>
        <v>0.95388202090145024</v>
      </c>
      <c r="O186" s="2">
        <f t="shared" si="16"/>
        <v>-4.7215282999531982E-2</v>
      </c>
      <c r="Q186" s="2">
        <f t="shared" si="17"/>
        <v>0</v>
      </c>
    </row>
    <row r="187" spans="1:17" x14ac:dyDescent="0.25">
      <c r="A187" s="2">
        <v>0</v>
      </c>
      <c r="B187" s="2">
        <v>119</v>
      </c>
      <c r="C187" s="2">
        <v>64</v>
      </c>
      <c r="D187" s="2">
        <v>18</v>
      </c>
      <c r="E187" s="2">
        <v>92</v>
      </c>
      <c r="F187" s="2">
        <v>34.9</v>
      </c>
      <c r="G187" s="2">
        <v>0.72499999999999998</v>
      </c>
      <c r="H187" s="2">
        <v>23</v>
      </c>
      <c r="I187" s="2">
        <v>0</v>
      </c>
      <c r="K187" s="2">
        <f t="shared" si="13"/>
        <v>-1.0095303401059628</v>
      </c>
      <c r="L187" s="2">
        <f t="shared" si="14"/>
        <v>0.36439007879495172</v>
      </c>
      <c r="M187" s="2">
        <f t="shared" si="15"/>
        <v>0.26707177401699234</v>
      </c>
      <c r="N187" s="2">
        <f t="shared" si="12"/>
        <v>0.73292822598300766</v>
      </c>
      <c r="O187" s="2">
        <f t="shared" si="16"/>
        <v>-0.31070750005757541</v>
      </c>
      <c r="Q187" s="2">
        <f t="shared" si="17"/>
        <v>0</v>
      </c>
    </row>
    <row r="188" spans="1:17" x14ac:dyDescent="0.25">
      <c r="A188" s="2">
        <v>1</v>
      </c>
      <c r="B188" s="2">
        <v>0</v>
      </c>
      <c r="C188" s="2">
        <v>74</v>
      </c>
      <c r="D188" s="2">
        <v>20</v>
      </c>
      <c r="E188" s="2">
        <v>23</v>
      </c>
      <c r="F188" s="2">
        <v>27.7</v>
      </c>
      <c r="G188" s="2">
        <v>0.29899999999999999</v>
      </c>
      <c r="H188" s="2">
        <v>21</v>
      </c>
      <c r="I188" s="2">
        <v>0</v>
      </c>
      <c r="K188" s="2">
        <f t="shared" si="13"/>
        <v>-6.1988112036867431</v>
      </c>
      <c r="L188" s="2">
        <f t="shared" si="14"/>
        <v>2.0318446505555015E-3</v>
      </c>
      <c r="M188" s="2">
        <f t="shared" si="15"/>
        <v>2.0277246291150347E-3</v>
      </c>
      <c r="N188" s="2">
        <f t="shared" si="12"/>
        <v>0.99797227537088495</v>
      </c>
      <c r="O188" s="2">
        <f t="shared" si="16"/>
        <v>-2.0297832460437226E-3</v>
      </c>
      <c r="Q188" s="2">
        <f t="shared" si="17"/>
        <v>0</v>
      </c>
    </row>
    <row r="189" spans="1:17" x14ac:dyDescent="0.25">
      <c r="A189" s="2">
        <v>5</v>
      </c>
      <c r="B189" s="2">
        <v>73</v>
      </c>
      <c r="C189" s="2">
        <v>60</v>
      </c>
      <c r="D189" s="2">
        <v>0</v>
      </c>
      <c r="E189" s="2">
        <v>0</v>
      </c>
      <c r="F189" s="2">
        <v>26.8</v>
      </c>
      <c r="G189" s="2">
        <v>0.26800000000000002</v>
      </c>
      <c r="H189" s="2">
        <v>27</v>
      </c>
      <c r="I189" s="2">
        <v>0</v>
      </c>
      <c r="K189" s="2">
        <f t="shared" si="13"/>
        <v>-2.9556456470862962</v>
      </c>
      <c r="L189" s="2">
        <f t="shared" si="14"/>
        <v>5.204504699293027E-2</v>
      </c>
      <c r="M189" s="2">
        <f t="shared" si="15"/>
        <v>4.9470359792758961E-2</v>
      </c>
      <c r="N189" s="2">
        <f t="shared" si="12"/>
        <v>0.95052964020724107</v>
      </c>
      <c r="O189" s="2">
        <f t="shared" si="16"/>
        <v>-5.0735933734238743E-2</v>
      </c>
      <c r="Q189" s="2">
        <f t="shared" si="17"/>
        <v>0</v>
      </c>
    </row>
    <row r="190" spans="1:17" x14ac:dyDescent="0.25">
      <c r="A190" s="2">
        <v>4</v>
      </c>
      <c r="B190" s="2">
        <v>141</v>
      </c>
      <c r="C190" s="2">
        <v>74</v>
      </c>
      <c r="D190" s="2">
        <v>0</v>
      </c>
      <c r="E190" s="2">
        <v>0</v>
      </c>
      <c r="F190" s="2">
        <v>27.6</v>
      </c>
      <c r="G190" s="2">
        <v>0.24399999999999999</v>
      </c>
      <c r="H190" s="2">
        <v>40</v>
      </c>
      <c r="I190" s="2">
        <v>0</v>
      </c>
      <c r="K190" s="2">
        <f t="shared" si="13"/>
        <v>-0.63316111645248796</v>
      </c>
      <c r="L190" s="2">
        <f t="shared" si="14"/>
        <v>0.53091087450422891</v>
      </c>
      <c r="M190" s="2">
        <f t="shared" si="15"/>
        <v>0.3467941101902221</v>
      </c>
      <c r="N190" s="2">
        <f t="shared" si="12"/>
        <v>0.6532058898097779</v>
      </c>
      <c r="O190" s="2">
        <f t="shared" si="16"/>
        <v>-0.4258629010713379</v>
      </c>
      <c r="Q190" s="2">
        <f t="shared" si="17"/>
        <v>0</v>
      </c>
    </row>
    <row r="191" spans="1:17" x14ac:dyDescent="0.25">
      <c r="A191" s="2">
        <v>7</v>
      </c>
      <c r="B191" s="2">
        <v>194</v>
      </c>
      <c r="C191" s="2">
        <v>68</v>
      </c>
      <c r="D191" s="2">
        <v>28</v>
      </c>
      <c r="E191" s="2">
        <v>0</v>
      </c>
      <c r="F191" s="2">
        <v>35.9</v>
      </c>
      <c r="G191" s="2">
        <v>0.745</v>
      </c>
      <c r="H191" s="2">
        <v>41</v>
      </c>
      <c r="I191" s="2">
        <v>1</v>
      </c>
      <c r="K191" s="2">
        <f t="shared" si="13"/>
        <v>2.9212874773047428</v>
      </c>
      <c r="L191" s="2">
        <f t="shared" si="14"/>
        <v>18.565174320147761</v>
      </c>
      <c r="M191" s="2">
        <f t="shared" si="15"/>
        <v>0.9488887763718914</v>
      </c>
      <c r="N191" s="2">
        <f t="shared" si="12"/>
        <v>0.9488887763718914</v>
      </c>
      <c r="O191" s="2">
        <f t="shared" si="16"/>
        <v>-5.2463688113379939E-2</v>
      </c>
      <c r="Q191" s="2">
        <f t="shared" si="17"/>
        <v>1</v>
      </c>
    </row>
    <row r="192" spans="1:17" x14ac:dyDescent="0.25">
      <c r="A192" s="2">
        <v>8</v>
      </c>
      <c r="B192" s="2">
        <v>181</v>
      </c>
      <c r="C192" s="2">
        <v>68</v>
      </c>
      <c r="D192" s="2">
        <v>36</v>
      </c>
      <c r="E192" s="2">
        <v>495</v>
      </c>
      <c r="F192" s="2">
        <v>30.1</v>
      </c>
      <c r="G192" s="2">
        <v>0.61499999999999999</v>
      </c>
      <c r="H192" s="2">
        <v>60</v>
      </c>
      <c r="I192" s="2">
        <v>1</v>
      </c>
      <c r="K192" s="2">
        <f t="shared" si="13"/>
        <v>1.646519671663695</v>
      </c>
      <c r="L192" s="2">
        <f t="shared" si="14"/>
        <v>5.188889326442288</v>
      </c>
      <c r="M192" s="2">
        <f t="shared" si="15"/>
        <v>0.83842011914359849</v>
      </c>
      <c r="N192" s="2">
        <f t="shared" si="12"/>
        <v>0.83842011914359849</v>
      </c>
      <c r="O192" s="2">
        <f t="shared" si="16"/>
        <v>-0.17623596863315263</v>
      </c>
      <c r="Q192" s="2">
        <f t="shared" si="17"/>
        <v>1</v>
      </c>
    </row>
    <row r="193" spans="1:17" x14ac:dyDescent="0.25">
      <c r="A193" s="2">
        <v>1</v>
      </c>
      <c r="B193" s="2">
        <v>128</v>
      </c>
      <c r="C193" s="2">
        <v>98</v>
      </c>
      <c r="D193" s="2">
        <v>41</v>
      </c>
      <c r="E193" s="2">
        <v>58</v>
      </c>
      <c r="F193" s="2">
        <v>32</v>
      </c>
      <c r="G193" s="2">
        <v>1.321</v>
      </c>
      <c r="H193" s="2">
        <v>33</v>
      </c>
      <c r="I193" s="2">
        <v>1</v>
      </c>
      <c r="K193" s="2">
        <f t="shared" si="13"/>
        <v>-0.52270348594371008</v>
      </c>
      <c r="L193" s="2">
        <f t="shared" si="14"/>
        <v>0.59291544069560964</v>
      </c>
      <c r="M193" s="2">
        <f t="shared" si="15"/>
        <v>0.37222028586570144</v>
      </c>
      <c r="N193" s="2">
        <f t="shared" si="12"/>
        <v>0.37222028586570144</v>
      </c>
      <c r="O193" s="2">
        <f t="shared" si="16"/>
        <v>-0.98826943366462239</v>
      </c>
      <c r="Q193" s="2">
        <f t="shared" si="17"/>
        <v>0</v>
      </c>
    </row>
    <row r="194" spans="1:17" x14ac:dyDescent="0.25">
      <c r="A194" s="2">
        <v>8</v>
      </c>
      <c r="B194" s="2">
        <v>109</v>
      </c>
      <c r="C194" s="2">
        <v>76</v>
      </c>
      <c r="D194" s="2">
        <v>39</v>
      </c>
      <c r="E194" s="2">
        <v>114</v>
      </c>
      <c r="F194" s="2">
        <v>27.9</v>
      </c>
      <c r="G194" s="2">
        <v>0.64</v>
      </c>
      <c r="H194" s="2">
        <v>31</v>
      </c>
      <c r="I194" s="2">
        <v>1</v>
      </c>
      <c r="K194" s="2">
        <f t="shared" si="13"/>
        <v>-1.1456817483546464</v>
      </c>
      <c r="L194" s="2">
        <f t="shared" si="14"/>
        <v>0.31800704309344019</v>
      </c>
      <c r="M194" s="2">
        <f t="shared" si="15"/>
        <v>0.2412787130082848</v>
      </c>
      <c r="N194" s="2">
        <f t="shared" si="12"/>
        <v>0.2412787130082848</v>
      </c>
      <c r="O194" s="2">
        <f t="shared" si="16"/>
        <v>-1.4218025281941591</v>
      </c>
      <c r="Q194" s="2">
        <f t="shared" si="17"/>
        <v>0</v>
      </c>
    </row>
    <row r="195" spans="1:17" x14ac:dyDescent="0.25">
      <c r="A195" s="2">
        <v>5</v>
      </c>
      <c r="B195" s="2">
        <v>139</v>
      </c>
      <c r="C195" s="2">
        <v>80</v>
      </c>
      <c r="D195" s="2">
        <v>35</v>
      </c>
      <c r="E195" s="2">
        <v>160</v>
      </c>
      <c r="F195" s="2">
        <v>31.6</v>
      </c>
      <c r="G195" s="2">
        <v>0.36099999999999999</v>
      </c>
      <c r="H195" s="2">
        <v>25</v>
      </c>
      <c r="I195" s="2">
        <v>1</v>
      </c>
      <c r="K195" s="2">
        <f t="shared" si="13"/>
        <v>-0.58956372548199809</v>
      </c>
      <c r="L195" s="2">
        <f t="shared" si="14"/>
        <v>0.55456917636521053</v>
      </c>
      <c r="M195" s="2">
        <f t="shared" si="15"/>
        <v>0.35673496219825163</v>
      </c>
      <c r="N195" s="2">
        <f t="shared" si="12"/>
        <v>0.35673496219825163</v>
      </c>
      <c r="O195" s="2">
        <f t="shared" si="16"/>
        <v>-1.0307621757259497</v>
      </c>
      <c r="Q195" s="2">
        <f t="shared" si="17"/>
        <v>0</v>
      </c>
    </row>
    <row r="196" spans="1:17" x14ac:dyDescent="0.25">
      <c r="A196" s="2">
        <v>3</v>
      </c>
      <c r="B196" s="2">
        <v>111</v>
      </c>
      <c r="C196" s="2">
        <v>62</v>
      </c>
      <c r="D196" s="2">
        <v>0</v>
      </c>
      <c r="E196" s="2">
        <v>0</v>
      </c>
      <c r="F196" s="2">
        <v>22.6</v>
      </c>
      <c r="G196" s="2">
        <v>0.14199999999999999</v>
      </c>
      <c r="H196" s="2">
        <v>21</v>
      </c>
      <c r="I196" s="2">
        <v>0</v>
      </c>
      <c r="K196" s="2">
        <f t="shared" si="13"/>
        <v>-2.4792261599950427</v>
      </c>
      <c r="L196" s="2">
        <f t="shared" si="14"/>
        <v>8.3808054530681284E-2</v>
      </c>
      <c r="M196" s="2">
        <f t="shared" si="15"/>
        <v>7.732739591695735E-2</v>
      </c>
      <c r="N196" s="2">
        <f t="shared" si="12"/>
        <v>0.92267260408304264</v>
      </c>
      <c r="O196" s="2">
        <f t="shared" si="16"/>
        <v>-8.0480815872290348E-2</v>
      </c>
      <c r="Q196" s="2">
        <f t="shared" si="17"/>
        <v>0</v>
      </c>
    </row>
    <row r="197" spans="1:17" x14ac:dyDescent="0.25">
      <c r="A197" s="2">
        <v>9</v>
      </c>
      <c r="B197" s="2">
        <v>123</v>
      </c>
      <c r="C197" s="2">
        <v>70</v>
      </c>
      <c r="D197" s="2">
        <v>44</v>
      </c>
      <c r="E197" s="2">
        <v>94</v>
      </c>
      <c r="F197" s="2">
        <v>33.1</v>
      </c>
      <c r="G197" s="2">
        <v>0.374</v>
      </c>
      <c r="H197" s="2">
        <v>40</v>
      </c>
      <c r="I197" s="2">
        <v>0</v>
      </c>
      <c r="K197" s="2">
        <f t="shared" si="13"/>
        <v>-7.7012548838899519E-2</v>
      </c>
      <c r="L197" s="2">
        <f t="shared" si="14"/>
        <v>0.925878234836785</v>
      </c>
      <c r="M197" s="2">
        <f t="shared" si="15"/>
        <v>0.48075637290498358</v>
      </c>
      <c r="N197" s="2">
        <f t="shared" si="12"/>
        <v>0.51924362709501648</v>
      </c>
      <c r="O197" s="2">
        <f t="shared" si="16"/>
        <v>-0.65538208958959776</v>
      </c>
      <c r="Q197" s="2">
        <f t="shared" si="17"/>
        <v>0</v>
      </c>
    </row>
    <row r="198" spans="1:17" x14ac:dyDescent="0.25">
      <c r="A198" s="2">
        <v>7</v>
      </c>
      <c r="B198" s="2">
        <v>159</v>
      </c>
      <c r="C198" s="2">
        <v>66</v>
      </c>
      <c r="D198" s="2">
        <v>0</v>
      </c>
      <c r="E198" s="2">
        <v>0</v>
      </c>
      <c r="F198" s="2">
        <v>30.4</v>
      </c>
      <c r="G198" s="2">
        <v>0.38300000000000001</v>
      </c>
      <c r="H198" s="2">
        <v>36</v>
      </c>
      <c r="I198" s="2">
        <v>1</v>
      </c>
      <c r="K198" s="2">
        <f t="shared" si="13"/>
        <v>0.79885308323441784</v>
      </c>
      <c r="L198" s="2">
        <f t="shared" si="14"/>
        <v>2.2229898814880209</v>
      </c>
      <c r="M198" s="2">
        <f t="shared" si="15"/>
        <v>0.68972909107045954</v>
      </c>
      <c r="N198" s="2">
        <f t="shared" ref="N198:N261" si="18">IF(I198, M198,1-M198)</f>
        <v>0.68972909107045954</v>
      </c>
      <c r="O198" s="2">
        <f t="shared" si="16"/>
        <v>-0.37145638012390242</v>
      </c>
      <c r="Q198" s="2">
        <f t="shared" si="17"/>
        <v>1</v>
      </c>
    </row>
    <row r="199" spans="1:17" x14ac:dyDescent="0.25">
      <c r="A199" s="2">
        <v>11</v>
      </c>
      <c r="B199" s="2">
        <v>135</v>
      </c>
      <c r="C199" s="2">
        <v>0</v>
      </c>
      <c r="D199" s="2">
        <v>0</v>
      </c>
      <c r="E199" s="2">
        <v>0</v>
      </c>
      <c r="F199" s="2">
        <v>52.3</v>
      </c>
      <c r="G199" s="2">
        <v>0.57799999999999996</v>
      </c>
      <c r="H199" s="2">
        <v>40</v>
      </c>
      <c r="I199" s="2">
        <v>1</v>
      </c>
      <c r="K199" s="2">
        <f t="shared" ref="K199:K262" si="19">SUMPRODUCT($A$2:$H$2,A199:H199)+$I$2</f>
        <v>3.5359761914638241</v>
      </c>
      <c r="L199" s="2">
        <f t="shared" ref="L199:L262" si="20">EXP(K199)</f>
        <v>34.328509560876384</v>
      </c>
      <c r="M199" s="2">
        <f t="shared" ref="M199:M262" si="21">L199/(1+L199)</f>
        <v>0.97169424885369571</v>
      </c>
      <c r="N199" s="2">
        <f t="shared" si="18"/>
        <v>0.97169424885369571</v>
      </c>
      <c r="O199" s="2">
        <f t="shared" ref="O199:O262" si="22">LN(N199)</f>
        <v>-2.8714082798186429E-2</v>
      </c>
      <c r="Q199" s="2">
        <f t="shared" ref="Q199:Q262" si="23">IF(M199&gt;$Q$2,1,0)</f>
        <v>1</v>
      </c>
    </row>
    <row r="200" spans="1:17" x14ac:dyDescent="0.25">
      <c r="A200" s="2">
        <v>8</v>
      </c>
      <c r="B200" s="2">
        <v>85</v>
      </c>
      <c r="C200" s="2">
        <v>55</v>
      </c>
      <c r="D200" s="2">
        <v>20</v>
      </c>
      <c r="E200" s="2">
        <v>0</v>
      </c>
      <c r="F200" s="2">
        <v>24.4</v>
      </c>
      <c r="G200" s="2">
        <v>0.13600000000000001</v>
      </c>
      <c r="H200" s="2">
        <v>42</v>
      </c>
      <c r="I200" s="2">
        <v>0</v>
      </c>
      <c r="K200" s="2">
        <f t="shared" si="19"/>
        <v>-2.2109798375544214</v>
      </c>
      <c r="L200" s="2">
        <f t="shared" si="20"/>
        <v>0.10959321234394495</v>
      </c>
      <c r="M200" s="2">
        <f t="shared" si="21"/>
        <v>9.8768820072751048E-2</v>
      </c>
      <c r="N200" s="2">
        <f t="shared" si="18"/>
        <v>0.90123117992724899</v>
      </c>
      <c r="O200" s="2">
        <f t="shared" si="22"/>
        <v>-0.10399347278991958</v>
      </c>
      <c r="Q200" s="2">
        <f t="shared" si="23"/>
        <v>0</v>
      </c>
    </row>
    <row r="201" spans="1:17" x14ac:dyDescent="0.25">
      <c r="A201" s="2">
        <v>5</v>
      </c>
      <c r="B201" s="2">
        <v>158</v>
      </c>
      <c r="C201" s="2">
        <v>84</v>
      </c>
      <c r="D201" s="2">
        <v>41</v>
      </c>
      <c r="E201" s="2">
        <v>210</v>
      </c>
      <c r="F201" s="2">
        <v>39.4</v>
      </c>
      <c r="G201" s="2">
        <v>0.39500000000000002</v>
      </c>
      <c r="H201" s="2">
        <v>29</v>
      </c>
      <c r="I201" s="2">
        <v>1</v>
      </c>
      <c r="K201" s="2">
        <f t="shared" si="19"/>
        <v>0.76090147281729337</v>
      </c>
      <c r="L201" s="2">
        <f t="shared" si="20"/>
        <v>2.1402046874851477</v>
      </c>
      <c r="M201" s="2">
        <f t="shared" si="21"/>
        <v>0.68154942128920382</v>
      </c>
      <c r="N201" s="2">
        <f t="shared" si="18"/>
        <v>0.68154942128920382</v>
      </c>
      <c r="O201" s="2">
        <f t="shared" si="22"/>
        <v>-0.38338651207546309</v>
      </c>
      <c r="Q201" s="2">
        <f t="shared" si="23"/>
        <v>1</v>
      </c>
    </row>
    <row r="202" spans="1:17" x14ac:dyDescent="0.25">
      <c r="A202" s="2">
        <v>1</v>
      </c>
      <c r="B202" s="2">
        <v>105</v>
      </c>
      <c r="C202" s="2">
        <v>58</v>
      </c>
      <c r="D202" s="2">
        <v>0</v>
      </c>
      <c r="E202" s="2">
        <v>0</v>
      </c>
      <c r="F202" s="2">
        <v>24.3</v>
      </c>
      <c r="G202" s="2">
        <v>0.187</v>
      </c>
      <c r="H202" s="2">
        <v>21</v>
      </c>
      <c r="I202" s="2">
        <v>0</v>
      </c>
      <c r="K202" s="2">
        <f t="shared" si="19"/>
        <v>-2.6879297254353753</v>
      </c>
      <c r="L202" s="2">
        <f t="shared" si="20"/>
        <v>6.8021617124506453E-2</v>
      </c>
      <c r="M202" s="2">
        <f t="shared" si="21"/>
        <v>6.3689363617606173E-2</v>
      </c>
      <c r="N202" s="2">
        <f t="shared" si="18"/>
        <v>0.93631063638239387</v>
      </c>
      <c r="O202" s="2">
        <f t="shared" si="22"/>
        <v>-6.5807981086444964E-2</v>
      </c>
      <c r="Q202" s="2">
        <f t="shared" si="23"/>
        <v>0</v>
      </c>
    </row>
    <row r="203" spans="1:17" x14ac:dyDescent="0.25">
      <c r="A203" s="2">
        <v>3</v>
      </c>
      <c r="B203" s="2">
        <v>107</v>
      </c>
      <c r="C203" s="2">
        <v>62</v>
      </c>
      <c r="D203" s="2">
        <v>13</v>
      </c>
      <c r="E203" s="2">
        <v>48</v>
      </c>
      <c r="F203" s="2">
        <v>22.9</v>
      </c>
      <c r="G203" s="2">
        <v>0.67800000000000005</v>
      </c>
      <c r="H203" s="2">
        <v>23</v>
      </c>
      <c r="I203" s="2">
        <v>1</v>
      </c>
      <c r="K203" s="2">
        <f t="shared" si="19"/>
        <v>-2.1084366324697221</v>
      </c>
      <c r="L203" s="2">
        <f t="shared" si="20"/>
        <v>0.12142765417073033</v>
      </c>
      <c r="M203" s="2">
        <f t="shared" si="21"/>
        <v>0.1082795254059641</v>
      </c>
      <c r="N203" s="2">
        <f t="shared" si="18"/>
        <v>0.1082795254059641</v>
      </c>
      <c r="O203" s="2">
        <f t="shared" si="22"/>
        <v>-2.2230391972714632</v>
      </c>
      <c r="Q203" s="2">
        <f t="shared" si="23"/>
        <v>0</v>
      </c>
    </row>
    <row r="204" spans="1:17" x14ac:dyDescent="0.25">
      <c r="A204" s="2">
        <v>4</v>
      </c>
      <c r="B204" s="2">
        <v>109</v>
      </c>
      <c r="C204" s="2">
        <v>64</v>
      </c>
      <c r="D204" s="2">
        <v>44</v>
      </c>
      <c r="E204" s="2">
        <v>99</v>
      </c>
      <c r="F204" s="2">
        <v>34.799999999999997</v>
      </c>
      <c r="G204" s="2">
        <v>0.90500000000000003</v>
      </c>
      <c r="H204" s="2">
        <v>26</v>
      </c>
      <c r="I204" s="2">
        <v>1</v>
      </c>
      <c r="K204" s="2">
        <f t="shared" si="19"/>
        <v>-0.66323142705900739</v>
      </c>
      <c r="L204" s="2">
        <f t="shared" si="20"/>
        <v>0.51518386271164862</v>
      </c>
      <c r="M204" s="2">
        <f t="shared" si="21"/>
        <v>0.34001409029637486</v>
      </c>
      <c r="N204" s="2">
        <f t="shared" si="18"/>
        <v>0.34001409029637486</v>
      </c>
      <c r="O204" s="2">
        <f t="shared" si="22"/>
        <v>-1.0787682201824667</v>
      </c>
      <c r="Q204" s="2">
        <f t="shared" si="23"/>
        <v>0</v>
      </c>
    </row>
    <row r="205" spans="1:17" x14ac:dyDescent="0.25">
      <c r="A205" s="2">
        <v>4</v>
      </c>
      <c r="B205" s="2">
        <v>148</v>
      </c>
      <c r="C205" s="2">
        <v>60</v>
      </c>
      <c r="D205" s="2">
        <v>27</v>
      </c>
      <c r="E205" s="2">
        <v>318</v>
      </c>
      <c r="F205" s="2">
        <v>30.9</v>
      </c>
      <c r="G205" s="2">
        <v>0.15</v>
      </c>
      <c r="H205" s="2">
        <v>29</v>
      </c>
      <c r="I205" s="2">
        <v>1</v>
      </c>
      <c r="K205" s="2">
        <f t="shared" si="19"/>
        <v>-0.52240522486118302</v>
      </c>
      <c r="L205" s="2">
        <f t="shared" si="20"/>
        <v>0.59309231067220269</v>
      </c>
      <c r="M205" s="2">
        <f t="shared" si="21"/>
        <v>0.37228998388796969</v>
      </c>
      <c r="N205" s="2">
        <f t="shared" si="18"/>
        <v>0.37228998388796969</v>
      </c>
      <c r="O205" s="2">
        <f t="shared" si="22"/>
        <v>-0.98808220180146777</v>
      </c>
      <c r="Q205" s="2">
        <f t="shared" si="23"/>
        <v>0</v>
      </c>
    </row>
    <row r="206" spans="1:17" x14ac:dyDescent="0.25">
      <c r="A206" s="2">
        <v>0</v>
      </c>
      <c r="B206" s="2">
        <v>113</v>
      </c>
      <c r="C206" s="2">
        <v>80</v>
      </c>
      <c r="D206" s="2">
        <v>16</v>
      </c>
      <c r="E206" s="2">
        <v>0</v>
      </c>
      <c r="F206" s="2">
        <v>31</v>
      </c>
      <c r="G206" s="2">
        <v>0.874</v>
      </c>
      <c r="H206" s="2">
        <v>21</v>
      </c>
      <c r="I206" s="2">
        <v>0</v>
      </c>
      <c r="K206" s="2">
        <f t="shared" si="19"/>
        <v>-1.5643236540599252</v>
      </c>
      <c r="L206" s="2">
        <f t="shared" si="20"/>
        <v>0.20922947683590529</v>
      </c>
      <c r="M206" s="2">
        <f t="shared" si="21"/>
        <v>0.17302710597444204</v>
      </c>
      <c r="N206" s="2">
        <f t="shared" si="18"/>
        <v>0.82697289402555796</v>
      </c>
      <c r="O206" s="2">
        <f t="shared" si="22"/>
        <v>-0.18998336076457403</v>
      </c>
      <c r="Q206" s="2">
        <f t="shared" si="23"/>
        <v>0</v>
      </c>
    </row>
    <row r="207" spans="1:17" x14ac:dyDescent="0.25">
      <c r="A207" s="2">
        <v>1</v>
      </c>
      <c r="B207" s="2">
        <v>138</v>
      </c>
      <c r="C207" s="2">
        <v>82</v>
      </c>
      <c r="D207" s="2">
        <v>0</v>
      </c>
      <c r="E207" s="2">
        <v>0</v>
      </c>
      <c r="F207" s="2">
        <v>40.1</v>
      </c>
      <c r="G207" s="2">
        <v>0.23599999999999999</v>
      </c>
      <c r="H207" s="2">
        <v>28</v>
      </c>
      <c r="I207" s="2">
        <v>0</v>
      </c>
      <c r="K207" s="2">
        <f t="shared" si="19"/>
        <v>-0.27560985162703489</v>
      </c>
      <c r="L207" s="2">
        <f t="shared" si="20"/>
        <v>0.75910903815071484</v>
      </c>
      <c r="M207" s="2">
        <f t="shared" si="21"/>
        <v>0.43153040640888163</v>
      </c>
      <c r="N207" s="2">
        <f t="shared" si="18"/>
        <v>0.56846959359111837</v>
      </c>
      <c r="O207" s="2">
        <f t="shared" si="22"/>
        <v>-0.56480745254978559</v>
      </c>
      <c r="Q207" s="2">
        <f t="shared" si="23"/>
        <v>0</v>
      </c>
    </row>
    <row r="208" spans="1:17" x14ac:dyDescent="0.25">
      <c r="A208" s="2">
        <v>0</v>
      </c>
      <c r="B208" s="2">
        <v>108</v>
      </c>
      <c r="C208" s="2">
        <v>68</v>
      </c>
      <c r="D208" s="2">
        <v>20</v>
      </c>
      <c r="E208" s="2">
        <v>0</v>
      </c>
      <c r="F208" s="2">
        <v>27.3</v>
      </c>
      <c r="G208" s="2">
        <v>0.78700000000000003</v>
      </c>
      <c r="H208" s="2">
        <v>32</v>
      </c>
      <c r="I208" s="2">
        <v>0</v>
      </c>
      <c r="K208" s="2">
        <f t="shared" si="19"/>
        <v>-1.8318249154442432</v>
      </c>
      <c r="L208" s="2">
        <f t="shared" si="20"/>
        <v>0.16012109352942705</v>
      </c>
      <c r="M208" s="2">
        <f t="shared" si="21"/>
        <v>0.13802101730802252</v>
      </c>
      <c r="N208" s="2">
        <f t="shared" si="18"/>
        <v>0.86197898269197748</v>
      </c>
      <c r="O208" s="2">
        <f t="shared" si="22"/>
        <v>-0.14852439064355877</v>
      </c>
      <c r="Q208" s="2">
        <f t="shared" si="23"/>
        <v>0</v>
      </c>
    </row>
    <row r="209" spans="1:17" x14ac:dyDescent="0.25">
      <c r="A209" s="2">
        <v>2</v>
      </c>
      <c r="B209" s="2">
        <v>99</v>
      </c>
      <c r="C209" s="2">
        <v>70</v>
      </c>
      <c r="D209" s="2">
        <v>16</v>
      </c>
      <c r="E209" s="2">
        <v>44</v>
      </c>
      <c r="F209" s="2">
        <v>20.399999999999999</v>
      </c>
      <c r="G209" s="2">
        <v>0.23499999999999999</v>
      </c>
      <c r="H209" s="2">
        <v>27</v>
      </c>
      <c r="I209" s="2">
        <v>0</v>
      </c>
      <c r="K209" s="2">
        <f t="shared" si="19"/>
        <v>-3.1979864325015068</v>
      </c>
      <c r="L209" s="2">
        <f t="shared" si="20"/>
        <v>4.0844364117197073E-2</v>
      </c>
      <c r="M209" s="2">
        <f t="shared" si="21"/>
        <v>3.9241567255676728E-2</v>
      </c>
      <c r="N209" s="2">
        <f t="shared" si="18"/>
        <v>0.96075843274432327</v>
      </c>
      <c r="O209" s="2">
        <f t="shared" si="22"/>
        <v>-4.0032272324261202E-2</v>
      </c>
      <c r="Q209" s="2">
        <f t="shared" si="23"/>
        <v>0</v>
      </c>
    </row>
    <row r="210" spans="1:17" x14ac:dyDescent="0.25">
      <c r="A210" s="2">
        <v>6</v>
      </c>
      <c r="B210" s="2">
        <v>103</v>
      </c>
      <c r="C210" s="2">
        <v>72</v>
      </c>
      <c r="D210" s="2">
        <v>32</v>
      </c>
      <c r="E210" s="2">
        <v>190</v>
      </c>
      <c r="F210" s="2">
        <v>37.700000000000003</v>
      </c>
      <c r="G210" s="2">
        <v>0.32400000000000001</v>
      </c>
      <c r="H210" s="2">
        <v>55</v>
      </c>
      <c r="I210" s="2">
        <v>0</v>
      </c>
      <c r="K210" s="2">
        <f t="shared" si="19"/>
        <v>-0.70302225367643167</v>
      </c>
      <c r="L210" s="2">
        <f t="shared" si="20"/>
        <v>0.49508676265773083</v>
      </c>
      <c r="M210" s="2">
        <f t="shared" si="21"/>
        <v>0.33114249622386005</v>
      </c>
      <c r="N210" s="2">
        <f t="shared" si="18"/>
        <v>0.66885750377613995</v>
      </c>
      <c r="O210" s="2">
        <f t="shared" si="22"/>
        <v>-0.40218424038123374</v>
      </c>
      <c r="Q210" s="2">
        <f t="shared" si="23"/>
        <v>0</v>
      </c>
    </row>
    <row r="211" spans="1:17" x14ac:dyDescent="0.25">
      <c r="A211" s="2">
        <v>5</v>
      </c>
      <c r="B211" s="2">
        <v>111</v>
      </c>
      <c r="C211" s="2">
        <v>72</v>
      </c>
      <c r="D211" s="2">
        <v>28</v>
      </c>
      <c r="E211" s="2">
        <v>0</v>
      </c>
      <c r="F211" s="2">
        <v>23.9</v>
      </c>
      <c r="G211" s="2">
        <v>0.40699999999999997</v>
      </c>
      <c r="H211" s="2">
        <v>27</v>
      </c>
      <c r="I211" s="2">
        <v>0</v>
      </c>
      <c r="K211" s="2">
        <f t="shared" si="19"/>
        <v>-1.9008425874933037</v>
      </c>
      <c r="L211" s="2">
        <f t="shared" si="20"/>
        <v>0.14944264765317467</v>
      </c>
      <c r="M211" s="2">
        <f t="shared" si="21"/>
        <v>0.13001313981023133</v>
      </c>
      <c r="N211" s="2">
        <f t="shared" si="18"/>
        <v>0.86998686018976867</v>
      </c>
      <c r="O211" s="2">
        <f t="shared" si="22"/>
        <v>-0.13927717067771353</v>
      </c>
      <c r="Q211" s="2">
        <f t="shared" si="23"/>
        <v>0</v>
      </c>
    </row>
    <row r="212" spans="1:17" x14ac:dyDescent="0.25">
      <c r="A212" s="2">
        <v>8</v>
      </c>
      <c r="B212" s="2">
        <v>196</v>
      </c>
      <c r="C212" s="2">
        <v>76</v>
      </c>
      <c r="D212" s="2">
        <v>29</v>
      </c>
      <c r="E212" s="2">
        <v>280</v>
      </c>
      <c r="F212" s="2">
        <v>37.5</v>
      </c>
      <c r="G212" s="2">
        <v>0.60499999999999998</v>
      </c>
      <c r="H212" s="2">
        <v>57</v>
      </c>
      <c r="I212" s="2">
        <v>1</v>
      </c>
      <c r="K212" s="2">
        <f t="shared" si="19"/>
        <v>2.9291870054731337</v>
      </c>
      <c r="L212" s="2">
        <f t="shared" si="20"/>
        <v>18.712411223009319</v>
      </c>
      <c r="M212" s="2">
        <f t="shared" si="21"/>
        <v>0.94927053881502077</v>
      </c>
      <c r="N212" s="2">
        <f t="shared" si="18"/>
        <v>0.94927053881502077</v>
      </c>
      <c r="O212" s="2">
        <f t="shared" si="22"/>
        <v>-5.2061443217261465E-2</v>
      </c>
      <c r="Q212" s="2">
        <f t="shared" si="23"/>
        <v>1</v>
      </c>
    </row>
    <row r="213" spans="1:17" x14ac:dyDescent="0.25">
      <c r="A213" s="2">
        <v>5</v>
      </c>
      <c r="B213" s="2">
        <v>162</v>
      </c>
      <c r="C213" s="2">
        <v>104</v>
      </c>
      <c r="D213" s="2">
        <v>0</v>
      </c>
      <c r="E213" s="2">
        <v>0</v>
      </c>
      <c r="F213" s="2">
        <v>37.700000000000003</v>
      </c>
      <c r="G213" s="2">
        <v>0.151</v>
      </c>
      <c r="H213" s="2">
        <v>52</v>
      </c>
      <c r="I213" s="2">
        <v>1</v>
      </c>
      <c r="K213" s="2">
        <f t="shared" si="19"/>
        <v>0.8283855163652678</v>
      </c>
      <c r="L213" s="2">
        <f t="shared" si="20"/>
        <v>2.2896192019144506</v>
      </c>
      <c r="M213" s="2">
        <f t="shared" si="21"/>
        <v>0.69601344756924055</v>
      </c>
      <c r="N213" s="2">
        <f t="shared" si="18"/>
        <v>0.69601344756924055</v>
      </c>
      <c r="O213" s="2">
        <f t="shared" si="22"/>
        <v>-0.36238629761419655</v>
      </c>
      <c r="Q213" s="2">
        <f t="shared" si="23"/>
        <v>1</v>
      </c>
    </row>
    <row r="214" spans="1:17" x14ac:dyDescent="0.25">
      <c r="A214" s="2">
        <v>1</v>
      </c>
      <c r="B214" s="2">
        <v>96</v>
      </c>
      <c r="C214" s="2">
        <v>64</v>
      </c>
      <c r="D214" s="2">
        <v>27</v>
      </c>
      <c r="E214" s="2">
        <v>87</v>
      </c>
      <c r="F214" s="2">
        <v>33.200000000000003</v>
      </c>
      <c r="G214" s="2">
        <v>0.28899999999999998</v>
      </c>
      <c r="H214" s="2">
        <v>21</v>
      </c>
      <c r="I214" s="2">
        <v>0</v>
      </c>
      <c r="K214" s="2">
        <f t="shared" si="19"/>
        <v>-2.2812926789207868</v>
      </c>
      <c r="L214" s="2">
        <f t="shared" si="20"/>
        <v>0.10215207150019071</v>
      </c>
      <c r="M214" s="2">
        <f t="shared" si="21"/>
        <v>9.2684189543051673E-2</v>
      </c>
      <c r="N214" s="2">
        <f t="shared" si="18"/>
        <v>0.90731581045694831</v>
      </c>
      <c r="O214" s="2">
        <f t="shared" si="22"/>
        <v>-9.7264697126850597E-2</v>
      </c>
      <c r="Q214" s="2">
        <f t="shared" si="23"/>
        <v>0</v>
      </c>
    </row>
    <row r="215" spans="1:17" x14ac:dyDescent="0.25">
      <c r="A215" s="2">
        <v>7</v>
      </c>
      <c r="B215" s="2">
        <v>184</v>
      </c>
      <c r="C215" s="2">
        <v>84</v>
      </c>
      <c r="D215" s="2">
        <v>33</v>
      </c>
      <c r="E215" s="2">
        <v>0</v>
      </c>
      <c r="F215" s="2">
        <v>35.5</v>
      </c>
      <c r="G215" s="2">
        <v>0.35499999999999998</v>
      </c>
      <c r="H215" s="2">
        <v>41</v>
      </c>
      <c r="I215" s="2">
        <v>1</v>
      </c>
      <c r="K215" s="2">
        <f t="shared" si="19"/>
        <v>1.9541935932439713</v>
      </c>
      <c r="L215" s="2">
        <f t="shared" si="20"/>
        <v>7.0582249278637033</v>
      </c>
      <c r="M215" s="2">
        <f t="shared" si="21"/>
        <v>0.87590319096924141</v>
      </c>
      <c r="N215" s="2">
        <f t="shared" si="18"/>
        <v>0.87590319096924141</v>
      </c>
      <c r="O215" s="2">
        <f t="shared" si="22"/>
        <v>-0.13249970674490225</v>
      </c>
      <c r="Q215" s="2">
        <f t="shared" si="23"/>
        <v>1</v>
      </c>
    </row>
    <row r="216" spans="1:17" x14ac:dyDescent="0.25">
      <c r="A216" s="2">
        <v>2</v>
      </c>
      <c r="B216" s="2">
        <v>81</v>
      </c>
      <c r="C216" s="2">
        <v>60</v>
      </c>
      <c r="D216" s="2">
        <v>22</v>
      </c>
      <c r="E216" s="2">
        <v>0</v>
      </c>
      <c r="F216" s="2">
        <v>27.7</v>
      </c>
      <c r="G216" s="2">
        <v>0.28999999999999998</v>
      </c>
      <c r="H216" s="2">
        <v>25</v>
      </c>
      <c r="I216" s="2">
        <v>0</v>
      </c>
      <c r="K216" s="2">
        <f t="shared" si="19"/>
        <v>-2.9658145753565908</v>
      </c>
      <c r="L216" s="2">
        <f t="shared" si="20"/>
        <v>5.1518486458885814E-2</v>
      </c>
      <c r="M216" s="2">
        <f t="shared" si="21"/>
        <v>4.8994370638580476E-2</v>
      </c>
      <c r="N216" s="2">
        <f t="shared" si="18"/>
        <v>0.95100562936141952</v>
      </c>
      <c r="O216" s="2">
        <f t="shared" si="22"/>
        <v>-5.0235297041627575E-2</v>
      </c>
      <c r="Q216" s="2">
        <f t="shared" si="23"/>
        <v>0</v>
      </c>
    </row>
    <row r="217" spans="1:17" x14ac:dyDescent="0.25">
      <c r="A217" s="2">
        <v>0</v>
      </c>
      <c r="B217" s="2">
        <v>147</v>
      </c>
      <c r="C217" s="2">
        <v>85</v>
      </c>
      <c r="D217" s="2">
        <v>54</v>
      </c>
      <c r="E217" s="2">
        <v>0</v>
      </c>
      <c r="F217" s="2">
        <v>42.8</v>
      </c>
      <c r="G217" s="2">
        <v>0.375</v>
      </c>
      <c r="H217" s="2">
        <v>24</v>
      </c>
      <c r="I217" s="2">
        <v>0</v>
      </c>
      <c r="K217" s="2">
        <f t="shared" si="19"/>
        <v>0.20788230741212388</v>
      </c>
      <c r="L217" s="2">
        <f t="shared" si="20"/>
        <v>1.2310682734114844</v>
      </c>
      <c r="M217" s="2">
        <f t="shared" si="21"/>
        <v>0.55178422286875217</v>
      </c>
      <c r="N217" s="2">
        <f t="shared" si="18"/>
        <v>0.44821577713124783</v>
      </c>
      <c r="O217" s="2">
        <f t="shared" si="22"/>
        <v>-0.80248051713880841</v>
      </c>
      <c r="Q217" s="2">
        <f t="shared" si="23"/>
        <v>1</v>
      </c>
    </row>
    <row r="218" spans="1:17" x14ac:dyDescent="0.25">
      <c r="A218" s="2">
        <v>7</v>
      </c>
      <c r="B218" s="2">
        <v>179</v>
      </c>
      <c r="C218" s="2">
        <v>95</v>
      </c>
      <c r="D218" s="2">
        <v>31</v>
      </c>
      <c r="E218" s="2">
        <v>0</v>
      </c>
      <c r="F218" s="2">
        <v>34.200000000000003</v>
      </c>
      <c r="G218" s="2">
        <v>0.16400000000000001</v>
      </c>
      <c r="H218" s="2">
        <v>60</v>
      </c>
      <c r="I218" s="2">
        <v>0</v>
      </c>
      <c r="K218" s="2">
        <f t="shared" si="19"/>
        <v>1.616202437510653</v>
      </c>
      <c r="L218" s="2">
        <f t="shared" si="20"/>
        <v>5.0339372807654765</v>
      </c>
      <c r="M218" s="2">
        <f t="shared" si="21"/>
        <v>0.83427073344170755</v>
      </c>
      <c r="N218" s="2">
        <f t="shared" si="18"/>
        <v>0.16572926655829245</v>
      </c>
      <c r="O218" s="2">
        <f t="shared" si="22"/>
        <v>-1.7973997463781541</v>
      </c>
      <c r="Q218" s="2">
        <f t="shared" si="23"/>
        <v>1</v>
      </c>
    </row>
    <row r="219" spans="1:17" x14ac:dyDescent="0.25">
      <c r="A219" s="2">
        <v>0</v>
      </c>
      <c r="B219" s="2">
        <v>140</v>
      </c>
      <c r="C219" s="2">
        <v>65</v>
      </c>
      <c r="D219" s="2">
        <v>26</v>
      </c>
      <c r="E219" s="2">
        <v>130</v>
      </c>
      <c r="F219" s="2">
        <v>42.6</v>
      </c>
      <c r="G219" s="2">
        <v>0.43099999999999999</v>
      </c>
      <c r="H219" s="2">
        <v>24</v>
      </c>
      <c r="I219" s="2">
        <v>1</v>
      </c>
      <c r="K219" s="2">
        <f t="shared" si="19"/>
        <v>0.10165618676195187</v>
      </c>
      <c r="L219" s="2">
        <f t="shared" si="20"/>
        <v>1.1070028040737969</v>
      </c>
      <c r="M219" s="2">
        <f t="shared" si="21"/>
        <v>0.52539218359532125</v>
      </c>
      <c r="N219" s="2">
        <f t="shared" si="18"/>
        <v>0.52539218359532125</v>
      </c>
      <c r="O219" s="2">
        <f t="shared" si="22"/>
        <v>-0.64361027889632727</v>
      </c>
      <c r="Q219" s="2">
        <f t="shared" si="23"/>
        <v>1</v>
      </c>
    </row>
    <row r="220" spans="1:17" x14ac:dyDescent="0.25">
      <c r="A220" s="2">
        <v>9</v>
      </c>
      <c r="B220" s="2">
        <v>112</v>
      </c>
      <c r="C220" s="2">
        <v>82</v>
      </c>
      <c r="D220" s="2">
        <v>32</v>
      </c>
      <c r="E220" s="2">
        <v>175</v>
      </c>
      <c r="F220" s="2">
        <v>34.200000000000003</v>
      </c>
      <c r="G220" s="2">
        <v>0.26</v>
      </c>
      <c r="H220" s="2">
        <v>36</v>
      </c>
      <c r="I220" s="2">
        <v>1</v>
      </c>
      <c r="K220" s="2">
        <f t="shared" si="19"/>
        <v>-0.7891855304404487</v>
      </c>
      <c r="L220" s="2">
        <f t="shared" si="20"/>
        <v>0.45421458862514241</v>
      </c>
      <c r="M220" s="2">
        <f t="shared" si="21"/>
        <v>0.31234357857362055</v>
      </c>
      <c r="N220" s="2">
        <f t="shared" si="18"/>
        <v>0.31234357857362055</v>
      </c>
      <c r="O220" s="2">
        <f t="shared" si="22"/>
        <v>-1.1636514836863474</v>
      </c>
      <c r="Q220" s="2">
        <f t="shared" si="23"/>
        <v>0</v>
      </c>
    </row>
    <row r="221" spans="1:17" x14ac:dyDescent="0.25">
      <c r="A221" s="2">
        <v>12</v>
      </c>
      <c r="B221" s="2">
        <v>151</v>
      </c>
      <c r="C221" s="2">
        <v>70</v>
      </c>
      <c r="D221" s="2">
        <v>40</v>
      </c>
      <c r="E221" s="2">
        <v>271</v>
      </c>
      <c r="F221" s="2">
        <v>41.8</v>
      </c>
      <c r="G221" s="2">
        <v>0.74199999999999999</v>
      </c>
      <c r="H221" s="2">
        <v>38</v>
      </c>
      <c r="I221" s="2">
        <v>1</v>
      </c>
      <c r="K221" s="2">
        <f t="shared" si="19"/>
        <v>2.1685674820350336</v>
      </c>
      <c r="L221" s="2">
        <f t="shared" si="20"/>
        <v>8.7457466236917831</v>
      </c>
      <c r="M221" s="2">
        <f t="shared" si="21"/>
        <v>0.89739113496250633</v>
      </c>
      <c r="N221" s="2">
        <f t="shared" si="18"/>
        <v>0.89739113496250633</v>
      </c>
      <c r="O221" s="2">
        <f t="shared" si="22"/>
        <v>-0.10826346406882656</v>
      </c>
      <c r="Q221" s="2">
        <f t="shared" si="23"/>
        <v>1</v>
      </c>
    </row>
    <row r="222" spans="1:17" x14ac:dyDescent="0.25">
      <c r="A222" s="2">
        <v>5</v>
      </c>
      <c r="B222" s="2">
        <v>109</v>
      </c>
      <c r="C222" s="2">
        <v>62</v>
      </c>
      <c r="D222" s="2">
        <v>41</v>
      </c>
      <c r="E222" s="2">
        <v>129</v>
      </c>
      <c r="F222" s="2">
        <v>35.799999999999997</v>
      </c>
      <c r="G222" s="2">
        <v>0.51400000000000001</v>
      </c>
      <c r="H222" s="2">
        <v>25</v>
      </c>
      <c r="I222" s="2">
        <v>1</v>
      </c>
      <c r="K222" s="2">
        <f t="shared" si="19"/>
        <v>-0.84458870389950125</v>
      </c>
      <c r="L222" s="2">
        <f t="shared" si="20"/>
        <v>0.42973406981501755</v>
      </c>
      <c r="M222" s="2">
        <f t="shared" si="21"/>
        <v>0.30056923094139987</v>
      </c>
      <c r="N222" s="2">
        <f t="shared" si="18"/>
        <v>0.30056923094139987</v>
      </c>
      <c r="O222" s="2">
        <f t="shared" si="22"/>
        <v>-1.2020771657133285</v>
      </c>
      <c r="Q222" s="2">
        <f t="shared" si="23"/>
        <v>0</v>
      </c>
    </row>
    <row r="223" spans="1:17" x14ac:dyDescent="0.25">
      <c r="A223" s="2">
        <v>6</v>
      </c>
      <c r="B223" s="2">
        <v>125</v>
      </c>
      <c r="C223" s="2">
        <v>68</v>
      </c>
      <c r="D223" s="2">
        <v>30</v>
      </c>
      <c r="E223" s="2">
        <v>120</v>
      </c>
      <c r="F223" s="2">
        <v>30</v>
      </c>
      <c r="G223" s="2">
        <v>0.46400000000000002</v>
      </c>
      <c r="H223" s="2">
        <v>32</v>
      </c>
      <c r="I223" s="2">
        <v>0</v>
      </c>
      <c r="K223" s="2">
        <f t="shared" si="19"/>
        <v>-0.69635438966429231</v>
      </c>
      <c r="L223" s="2">
        <f t="shared" si="20"/>
        <v>0.49839896424842556</v>
      </c>
      <c r="M223" s="2">
        <f t="shared" si="21"/>
        <v>0.33262100157578195</v>
      </c>
      <c r="N223" s="2">
        <f t="shared" si="18"/>
        <v>0.667378998424218</v>
      </c>
      <c r="O223" s="2">
        <f t="shared" si="22"/>
        <v>-0.40439718090913235</v>
      </c>
      <c r="Q223" s="2">
        <f t="shared" si="23"/>
        <v>0</v>
      </c>
    </row>
    <row r="224" spans="1:17" x14ac:dyDescent="0.25">
      <c r="A224" s="2">
        <v>5</v>
      </c>
      <c r="B224" s="2">
        <v>85</v>
      </c>
      <c r="C224" s="2">
        <v>74</v>
      </c>
      <c r="D224" s="2">
        <v>22</v>
      </c>
      <c r="E224" s="2">
        <v>0</v>
      </c>
      <c r="F224" s="2">
        <v>29</v>
      </c>
      <c r="G224" s="2">
        <v>1.224</v>
      </c>
      <c r="H224" s="2">
        <v>32</v>
      </c>
      <c r="I224" s="2">
        <v>1</v>
      </c>
      <c r="K224" s="2">
        <f t="shared" si="19"/>
        <v>-1.5365083658953465</v>
      </c>
      <c r="L224" s="2">
        <f t="shared" si="20"/>
        <v>0.21513095012894873</v>
      </c>
      <c r="M224" s="2">
        <f t="shared" si="21"/>
        <v>0.17704342902805595</v>
      </c>
      <c r="N224" s="2">
        <f t="shared" si="18"/>
        <v>0.17704342902805595</v>
      </c>
      <c r="O224" s="2">
        <f t="shared" si="22"/>
        <v>-1.7313602147641478</v>
      </c>
      <c r="Q224" s="2">
        <f t="shared" si="23"/>
        <v>0</v>
      </c>
    </row>
    <row r="225" spans="1:17" x14ac:dyDescent="0.25">
      <c r="A225" s="2">
        <v>5</v>
      </c>
      <c r="B225" s="2">
        <v>112</v>
      </c>
      <c r="C225" s="2">
        <v>66</v>
      </c>
      <c r="D225" s="2">
        <v>0</v>
      </c>
      <c r="E225" s="2">
        <v>0</v>
      </c>
      <c r="F225" s="2">
        <v>37.799999999999997</v>
      </c>
      <c r="G225" s="2">
        <v>0.26100000000000001</v>
      </c>
      <c r="H225" s="2">
        <v>41</v>
      </c>
      <c r="I225" s="2">
        <v>1</v>
      </c>
      <c r="K225" s="2">
        <f t="shared" si="19"/>
        <v>-0.47482262708998135</v>
      </c>
      <c r="L225" s="2">
        <f t="shared" si="20"/>
        <v>0.62199537181037012</v>
      </c>
      <c r="M225" s="2">
        <f t="shared" si="21"/>
        <v>0.38347542947433794</v>
      </c>
      <c r="N225" s="2">
        <f t="shared" si="18"/>
        <v>0.38347542947433794</v>
      </c>
      <c r="O225" s="2">
        <f t="shared" si="22"/>
        <v>-0.95847972939464954</v>
      </c>
      <c r="Q225" s="2">
        <f t="shared" si="23"/>
        <v>0</v>
      </c>
    </row>
    <row r="226" spans="1:17" x14ac:dyDescent="0.25">
      <c r="A226" s="2">
        <v>0</v>
      </c>
      <c r="B226" s="2">
        <v>177</v>
      </c>
      <c r="C226" s="2">
        <v>60</v>
      </c>
      <c r="D226" s="2">
        <v>29</v>
      </c>
      <c r="E226" s="2">
        <v>478</v>
      </c>
      <c r="F226" s="2">
        <v>34.6</v>
      </c>
      <c r="G226" s="2">
        <v>1.0720000000000001</v>
      </c>
      <c r="H226" s="2">
        <v>21</v>
      </c>
      <c r="I226" s="2">
        <v>1</v>
      </c>
      <c r="K226" s="2">
        <f t="shared" si="19"/>
        <v>0.90354366698464794</v>
      </c>
      <c r="L226" s="2">
        <f t="shared" si="20"/>
        <v>2.4683345870815958</v>
      </c>
      <c r="M226" s="2">
        <f t="shared" si="21"/>
        <v>0.71167718255191681</v>
      </c>
      <c r="N226" s="2">
        <f t="shared" si="18"/>
        <v>0.71167718255191681</v>
      </c>
      <c r="O226" s="2">
        <f t="shared" si="22"/>
        <v>-0.3401308656771368</v>
      </c>
      <c r="Q226" s="2">
        <f t="shared" si="23"/>
        <v>1</v>
      </c>
    </row>
    <row r="227" spans="1:17" x14ac:dyDescent="0.25">
      <c r="A227" s="2">
        <v>2</v>
      </c>
      <c r="B227" s="2">
        <v>158</v>
      </c>
      <c r="C227" s="2">
        <v>90</v>
      </c>
      <c r="D227" s="2">
        <v>0</v>
      </c>
      <c r="E227" s="2">
        <v>0</v>
      </c>
      <c r="F227" s="2">
        <v>31.6</v>
      </c>
      <c r="G227" s="2">
        <v>0.80500000000000005</v>
      </c>
      <c r="H227" s="2">
        <v>66</v>
      </c>
      <c r="I227" s="2">
        <v>1</v>
      </c>
      <c r="K227" s="2">
        <f t="shared" si="19"/>
        <v>0.78194090067319522</v>
      </c>
      <c r="L227" s="2">
        <f t="shared" si="20"/>
        <v>2.1857103980535739</v>
      </c>
      <c r="M227" s="2">
        <f t="shared" si="21"/>
        <v>0.68609827164107995</v>
      </c>
      <c r="N227" s="2">
        <f t="shared" si="18"/>
        <v>0.68609827164107995</v>
      </c>
      <c r="O227" s="2">
        <f t="shared" si="22"/>
        <v>-0.37673440839489258</v>
      </c>
      <c r="Q227" s="2">
        <f t="shared" si="23"/>
        <v>1</v>
      </c>
    </row>
    <row r="228" spans="1:17" x14ac:dyDescent="0.25">
      <c r="A228" s="2">
        <v>7</v>
      </c>
      <c r="B228" s="2">
        <v>119</v>
      </c>
      <c r="C228" s="2">
        <v>0</v>
      </c>
      <c r="D228" s="2">
        <v>0</v>
      </c>
      <c r="E228" s="2">
        <v>0</v>
      </c>
      <c r="F228" s="2">
        <v>25.2</v>
      </c>
      <c r="G228" s="2">
        <v>0.20899999999999999</v>
      </c>
      <c r="H228" s="2">
        <v>37</v>
      </c>
      <c r="I228" s="2">
        <v>0</v>
      </c>
      <c r="K228" s="2">
        <f t="shared" si="19"/>
        <v>-0.34943934900860008</v>
      </c>
      <c r="L228" s="2">
        <f t="shared" si="20"/>
        <v>0.7050832845676821</v>
      </c>
      <c r="M228" s="2">
        <f t="shared" si="21"/>
        <v>0.41351838408670666</v>
      </c>
      <c r="N228" s="2">
        <f t="shared" si="18"/>
        <v>0.58648161591329329</v>
      </c>
      <c r="O228" s="2">
        <f t="shared" si="22"/>
        <v>-0.53361395679626444</v>
      </c>
      <c r="Q228" s="2">
        <f t="shared" si="23"/>
        <v>0</v>
      </c>
    </row>
    <row r="229" spans="1:17" x14ac:dyDescent="0.25">
      <c r="A229" s="2">
        <v>7</v>
      </c>
      <c r="B229" s="2">
        <v>142</v>
      </c>
      <c r="C229" s="2">
        <v>60</v>
      </c>
      <c r="D229" s="2">
        <v>33</v>
      </c>
      <c r="E229" s="2">
        <v>190</v>
      </c>
      <c r="F229" s="2">
        <v>28.8</v>
      </c>
      <c r="G229" s="2">
        <v>0.68700000000000006</v>
      </c>
      <c r="H229" s="2">
        <v>61</v>
      </c>
      <c r="I229" s="2">
        <v>0</v>
      </c>
      <c r="K229" s="2">
        <f t="shared" si="19"/>
        <v>0.58201686886059001</v>
      </c>
      <c r="L229" s="2">
        <f t="shared" si="20"/>
        <v>1.7896442710760976</v>
      </c>
      <c r="M229" s="2">
        <f t="shared" si="21"/>
        <v>0.64153135567559205</v>
      </c>
      <c r="N229" s="2">
        <f t="shared" si="18"/>
        <v>0.35846864432440795</v>
      </c>
      <c r="O229" s="2">
        <f t="shared" si="22"/>
        <v>-1.0259140862978624</v>
      </c>
      <c r="Q229" s="2">
        <f t="shared" si="23"/>
        <v>1</v>
      </c>
    </row>
    <row r="230" spans="1:17" x14ac:dyDescent="0.25">
      <c r="A230" s="2">
        <v>1</v>
      </c>
      <c r="B230" s="2">
        <v>100</v>
      </c>
      <c r="C230" s="2">
        <v>66</v>
      </c>
      <c r="D230" s="2">
        <v>15</v>
      </c>
      <c r="E230" s="2">
        <v>56</v>
      </c>
      <c r="F230" s="2">
        <v>23.6</v>
      </c>
      <c r="G230" s="2">
        <v>0.66600000000000004</v>
      </c>
      <c r="H230" s="2">
        <v>26</v>
      </c>
      <c r="I230" s="2">
        <v>0</v>
      </c>
      <c r="K230" s="2">
        <f t="shared" si="19"/>
        <v>-2.5665001091165927</v>
      </c>
      <c r="L230" s="2">
        <f t="shared" si="20"/>
        <v>7.6803880779921813E-2</v>
      </c>
      <c r="M230" s="2">
        <f t="shared" si="21"/>
        <v>7.1325783785523955E-2</v>
      </c>
      <c r="N230" s="2">
        <f t="shared" si="18"/>
        <v>0.9286742162144761</v>
      </c>
      <c r="O230" s="2">
        <f t="shared" si="22"/>
        <v>-7.3997283895072791E-2</v>
      </c>
      <c r="Q230" s="2">
        <f t="shared" si="23"/>
        <v>0</v>
      </c>
    </row>
    <row r="231" spans="1:17" x14ac:dyDescent="0.25">
      <c r="A231" s="2">
        <v>1</v>
      </c>
      <c r="B231" s="2">
        <v>87</v>
      </c>
      <c r="C231" s="2">
        <v>78</v>
      </c>
      <c r="D231" s="2">
        <v>27</v>
      </c>
      <c r="E231" s="2">
        <v>32</v>
      </c>
      <c r="F231" s="2">
        <v>34.6</v>
      </c>
      <c r="G231" s="2">
        <v>0.10100000000000001</v>
      </c>
      <c r="H231" s="2">
        <v>22</v>
      </c>
      <c r="I231" s="2">
        <v>0</v>
      </c>
      <c r="K231" s="2">
        <f t="shared" si="19"/>
        <v>-2.7557645706753977</v>
      </c>
      <c r="L231" s="2">
        <f t="shared" si="20"/>
        <v>6.3560404664813705E-2</v>
      </c>
      <c r="M231" s="2">
        <f t="shared" si="21"/>
        <v>5.9761913273600177E-2</v>
      </c>
      <c r="N231" s="2">
        <f t="shared" si="18"/>
        <v>0.94023808672639986</v>
      </c>
      <c r="O231" s="2">
        <f t="shared" si="22"/>
        <v>-6.1622152037512402E-2</v>
      </c>
      <c r="Q231" s="2">
        <f t="shared" si="23"/>
        <v>0</v>
      </c>
    </row>
    <row r="232" spans="1:17" x14ac:dyDescent="0.25">
      <c r="A232" s="2">
        <v>0</v>
      </c>
      <c r="B232" s="2">
        <v>101</v>
      </c>
      <c r="C232" s="2">
        <v>76</v>
      </c>
      <c r="D232" s="2">
        <v>0</v>
      </c>
      <c r="E232" s="2">
        <v>0</v>
      </c>
      <c r="F232" s="2">
        <v>35.700000000000003</v>
      </c>
      <c r="G232" s="2">
        <v>0.19800000000000001</v>
      </c>
      <c r="H232" s="2">
        <v>26</v>
      </c>
      <c r="I232" s="2">
        <v>0</v>
      </c>
      <c r="K232" s="2">
        <f t="shared" si="19"/>
        <v>-2.080556875178778</v>
      </c>
      <c r="L232" s="2">
        <f t="shared" si="20"/>
        <v>0.12486066103178617</v>
      </c>
      <c r="M232" s="2">
        <f t="shared" si="21"/>
        <v>0.11100100248617181</v>
      </c>
      <c r="N232" s="2">
        <f t="shared" si="18"/>
        <v>0.88899899751382816</v>
      </c>
      <c r="O232" s="2">
        <f t="shared" si="22"/>
        <v>-0.11765917112485461</v>
      </c>
      <c r="Q232" s="2">
        <f t="shared" si="23"/>
        <v>0</v>
      </c>
    </row>
    <row r="233" spans="1:17" x14ac:dyDescent="0.25">
      <c r="A233" s="2">
        <v>3</v>
      </c>
      <c r="B233" s="2">
        <v>162</v>
      </c>
      <c r="C233" s="2">
        <v>52</v>
      </c>
      <c r="D233" s="2">
        <v>38</v>
      </c>
      <c r="E233" s="2">
        <v>0</v>
      </c>
      <c r="F233" s="2">
        <v>37.200000000000003</v>
      </c>
      <c r="G233" s="2">
        <v>0.65200000000000002</v>
      </c>
      <c r="H233" s="2">
        <v>24</v>
      </c>
      <c r="I233" s="2">
        <v>1</v>
      </c>
      <c r="K233" s="2">
        <f t="shared" si="19"/>
        <v>1.295893433362524</v>
      </c>
      <c r="L233" s="2">
        <f t="shared" si="20"/>
        <v>3.6542593533398606</v>
      </c>
      <c r="M233" s="2">
        <f t="shared" si="21"/>
        <v>0.78514304337543905</v>
      </c>
      <c r="N233" s="2">
        <f t="shared" si="18"/>
        <v>0.78514304337543905</v>
      </c>
      <c r="O233" s="2">
        <f t="shared" si="22"/>
        <v>-0.24188935693950112</v>
      </c>
      <c r="Q233" s="2">
        <f t="shared" si="23"/>
        <v>1</v>
      </c>
    </row>
    <row r="234" spans="1:17" x14ac:dyDescent="0.25">
      <c r="A234" s="2">
        <v>4</v>
      </c>
      <c r="B234" s="2">
        <v>197</v>
      </c>
      <c r="C234" s="2">
        <v>70</v>
      </c>
      <c r="D234" s="2">
        <v>39</v>
      </c>
      <c r="E234" s="2">
        <v>744</v>
      </c>
      <c r="F234" s="2">
        <v>36.700000000000003</v>
      </c>
      <c r="G234" s="2">
        <v>2.3290000000000002</v>
      </c>
      <c r="H234" s="2">
        <v>31</v>
      </c>
      <c r="I234" s="2">
        <v>0</v>
      </c>
      <c r="K234" s="2">
        <f t="shared" si="19"/>
        <v>3.1841857504259021</v>
      </c>
      <c r="L234" s="2">
        <f t="shared" si="20"/>
        <v>24.147618210864259</v>
      </c>
      <c r="M234" s="2">
        <f t="shared" si="21"/>
        <v>0.96023480269125527</v>
      </c>
      <c r="N234" s="2">
        <f t="shared" si="18"/>
        <v>3.9765197308744726E-2</v>
      </c>
      <c r="O234" s="2">
        <f t="shared" si="22"/>
        <v>-3.2247631887157464</v>
      </c>
      <c r="Q234" s="2">
        <f t="shared" si="23"/>
        <v>1</v>
      </c>
    </row>
    <row r="235" spans="1:17" x14ac:dyDescent="0.25">
      <c r="A235" s="2">
        <v>0</v>
      </c>
      <c r="B235" s="2">
        <v>117</v>
      </c>
      <c r="C235" s="2">
        <v>80</v>
      </c>
      <c r="D235" s="2">
        <v>31</v>
      </c>
      <c r="E235" s="2">
        <v>53</v>
      </c>
      <c r="F235" s="2">
        <v>45.2</v>
      </c>
      <c r="G235" s="2">
        <v>8.8999999999999996E-2</v>
      </c>
      <c r="H235" s="2">
        <v>24</v>
      </c>
      <c r="I235" s="2">
        <v>0</v>
      </c>
      <c r="K235" s="2">
        <f t="shared" si="19"/>
        <v>-0.90345261338995364</v>
      </c>
      <c r="L235" s="2">
        <f t="shared" si="20"/>
        <v>0.40516835236775728</v>
      </c>
      <c r="M235" s="2">
        <f t="shared" si="21"/>
        <v>0.28834150134753217</v>
      </c>
      <c r="N235" s="2">
        <f t="shared" si="18"/>
        <v>0.71165849865246789</v>
      </c>
      <c r="O235" s="2">
        <f t="shared" si="22"/>
        <v>-0.34015711935671039</v>
      </c>
      <c r="Q235" s="2">
        <f t="shared" si="23"/>
        <v>0</v>
      </c>
    </row>
    <row r="236" spans="1:17" x14ac:dyDescent="0.25">
      <c r="A236" s="2">
        <v>4</v>
      </c>
      <c r="B236" s="2">
        <v>142</v>
      </c>
      <c r="C236" s="2">
        <v>86</v>
      </c>
      <c r="D236" s="2">
        <v>0</v>
      </c>
      <c r="E236" s="2">
        <v>0</v>
      </c>
      <c r="F236" s="2">
        <v>44</v>
      </c>
      <c r="G236" s="2">
        <v>0.64500000000000002</v>
      </c>
      <c r="H236" s="2">
        <v>22</v>
      </c>
      <c r="I236" s="2">
        <v>1</v>
      </c>
      <c r="K236" s="2">
        <f t="shared" si="19"/>
        <v>0.83031801783686809</v>
      </c>
      <c r="L236" s="2">
        <f t="shared" si="20"/>
        <v>2.2940481725092954</v>
      </c>
      <c r="M236" s="2">
        <f t="shared" si="21"/>
        <v>0.69642216882389019</v>
      </c>
      <c r="N236" s="2">
        <f t="shared" si="18"/>
        <v>0.69642216882389019</v>
      </c>
      <c r="O236" s="2">
        <f t="shared" si="22"/>
        <v>-0.36179923813140802</v>
      </c>
      <c r="Q236" s="2">
        <f t="shared" si="23"/>
        <v>1</v>
      </c>
    </row>
    <row r="237" spans="1:17" x14ac:dyDescent="0.25">
      <c r="A237" s="2">
        <v>6</v>
      </c>
      <c r="B237" s="2">
        <v>134</v>
      </c>
      <c r="C237" s="2">
        <v>80</v>
      </c>
      <c r="D237" s="2">
        <v>37</v>
      </c>
      <c r="E237" s="2">
        <v>370</v>
      </c>
      <c r="F237" s="2">
        <v>46.2</v>
      </c>
      <c r="G237" s="2">
        <v>0.23799999999999999</v>
      </c>
      <c r="H237" s="2">
        <v>46</v>
      </c>
      <c r="I237" s="2">
        <v>1</v>
      </c>
      <c r="K237" s="2">
        <f t="shared" si="19"/>
        <v>0.61993556374275549</v>
      </c>
      <c r="L237" s="2">
        <f t="shared" si="20"/>
        <v>1.8588082633399194</v>
      </c>
      <c r="M237" s="2">
        <f t="shared" si="21"/>
        <v>0.65020389341126739</v>
      </c>
      <c r="N237" s="2">
        <f t="shared" si="18"/>
        <v>0.65020389341126739</v>
      </c>
      <c r="O237" s="2">
        <f t="shared" si="22"/>
        <v>-0.43046928310923993</v>
      </c>
      <c r="Q237" s="2">
        <f t="shared" si="23"/>
        <v>1</v>
      </c>
    </row>
    <row r="238" spans="1:17" x14ac:dyDescent="0.25">
      <c r="A238" s="2">
        <v>1</v>
      </c>
      <c r="B238" s="2">
        <v>79</v>
      </c>
      <c r="C238" s="2">
        <v>80</v>
      </c>
      <c r="D238" s="2">
        <v>25</v>
      </c>
      <c r="E238" s="2">
        <v>37</v>
      </c>
      <c r="F238" s="2">
        <v>25.4</v>
      </c>
      <c r="G238" s="2">
        <v>0.58299999999999996</v>
      </c>
      <c r="H238" s="2">
        <v>22</v>
      </c>
      <c r="I238" s="2">
        <v>0</v>
      </c>
      <c r="K238" s="2">
        <f t="shared" si="19"/>
        <v>-3.440789403297428</v>
      </c>
      <c r="L238" s="2">
        <f t="shared" si="20"/>
        <v>3.2039383347579227E-2</v>
      </c>
      <c r="M238" s="2">
        <f t="shared" si="21"/>
        <v>3.1044729362608759E-2</v>
      </c>
      <c r="N238" s="2">
        <f t="shared" si="18"/>
        <v>0.96895527063739129</v>
      </c>
      <c r="O238" s="2">
        <f t="shared" si="22"/>
        <v>-3.1536828489721308E-2</v>
      </c>
      <c r="Q238" s="2">
        <f t="shared" si="23"/>
        <v>0</v>
      </c>
    </row>
    <row r="239" spans="1:17" x14ac:dyDescent="0.25">
      <c r="A239" s="2">
        <v>4</v>
      </c>
      <c r="B239" s="2">
        <v>122</v>
      </c>
      <c r="C239" s="2">
        <v>68</v>
      </c>
      <c r="D239" s="2">
        <v>0</v>
      </c>
      <c r="E239" s="2">
        <v>0</v>
      </c>
      <c r="F239" s="2">
        <v>35</v>
      </c>
      <c r="G239" s="2">
        <v>0.39400000000000002</v>
      </c>
      <c r="H239" s="2">
        <v>29</v>
      </c>
      <c r="I239" s="2">
        <v>0</v>
      </c>
      <c r="K239" s="2">
        <f t="shared" si="19"/>
        <v>-0.57693863189565686</v>
      </c>
      <c r="L239" s="2">
        <f t="shared" si="20"/>
        <v>0.56161504792253092</v>
      </c>
      <c r="M239" s="2">
        <f t="shared" si="21"/>
        <v>0.35963731821723049</v>
      </c>
      <c r="N239" s="2">
        <f t="shared" si="18"/>
        <v>0.64036268178276945</v>
      </c>
      <c r="O239" s="2">
        <f t="shared" si="22"/>
        <v>-0.44572057285114597</v>
      </c>
      <c r="Q239" s="2">
        <f t="shared" si="23"/>
        <v>0</v>
      </c>
    </row>
    <row r="240" spans="1:17" x14ac:dyDescent="0.25">
      <c r="A240" s="2">
        <v>3</v>
      </c>
      <c r="B240" s="2">
        <v>74</v>
      </c>
      <c r="C240" s="2">
        <v>68</v>
      </c>
      <c r="D240" s="2">
        <v>28</v>
      </c>
      <c r="E240" s="2">
        <v>45</v>
      </c>
      <c r="F240" s="2">
        <v>29.7</v>
      </c>
      <c r="G240" s="2">
        <v>0.29299999999999998</v>
      </c>
      <c r="H240" s="2">
        <v>23</v>
      </c>
      <c r="I240" s="2">
        <v>0</v>
      </c>
      <c r="K240" s="2">
        <f t="shared" si="19"/>
        <v>-3.0926665178260997</v>
      </c>
      <c r="L240" s="2">
        <f t="shared" si="20"/>
        <v>4.5380784255057677E-2</v>
      </c>
      <c r="M240" s="2">
        <f t="shared" si="21"/>
        <v>4.3410769490464851E-2</v>
      </c>
      <c r="N240" s="2">
        <f t="shared" si="18"/>
        <v>0.95658923050953515</v>
      </c>
      <c r="O240" s="2">
        <f t="shared" si="22"/>
        <v>-4.4381205890955441E-2</v>
      </c>
      <c r="Q240" s="2">
        <f t="shared" si="23"/>
        <v>0</v>
      </c>
    </row>
    <row r="241" spans="1:17" x14ac:dyDescent="0.25">
      <c r="A241" s="2">
        <v>4</v>
      </c>
      <c r="B241" s="2">
        <v>171</v>
      </c>
      <c r="C241" s="2">
        <v>72</v>
      </c>
      <c r="D241" s="2">
        <v>0</v>
      </c>
      <c r="E241" s="2">
        <v>0</v>
      </c>
      <c r="F241" s="2">
        <v>43.6</v>
      </c>
      <c r="G241" s="2">
        <v>0.47899999999999998</v>
      </c>
      <c r="H241" s="2">
        <v>26</v>
      </c>
      <c r="I241" s="2">
        <v>1</v>
      </c>
      <c r="K241" s="2">
        <f t="shared" si="19"/>
        <v>1.9009769070565454</v>
      </c>
      <c r="L241" s="2">
        <f t="shared" si="20"/>
        <v>6.6924291311113695</v>
      </c>
      <c r="M241" s="2">
        <f t="shared" si="21"/>
        <v>0.87000205228338268</v>
      </c>
      <c r="N241" s="2">
        <f t="shared" si="18"/>
        <v>0.87000205228338268</v>
      </c>
      <c r="O241" s="2">
        <f t="shared" si="22"/>
        <v>-0.13925970838987309</v>
      </c>
      <c r="Q241" s="2">
        <f t="shared" si="23"/>
        <v>1</v>
      </c>
    </row>
    <row r="242" spans="1:17" x14ac:dyDescent="0.25">
      <c r="A242" s="2">
        <v>7</v>
      </c>
      <c r="B242" s="2">
        <v>181</v>
      </c>
      <c r="C242" s="2">
        <v>84</v>
      </c>
      <c r="D242" s="2">
        <v>21</v>
      </c>
      <c r="E242" s="2">
        <v>192</v>
      </c>
      <c r="F242" s="2">
        <v>35.9</v>
      </c>
      <c r="G242" s="2">
        <v>0.58599999999999997</v>
      </c>
      <c r="H242" s="2">
        <v>51</v>
      </c>
      <c r="I242" s="2">
        <v>1</v>
      </c>
      <c r="K242" s="2">
        <f t="shared" si="19"/>
        <v>2.0231199197216263</v>
      </c>
      <c r="L242" s="2">
        <f t="shared" si="20"/>
        <v>7.5618806291224994</v>
      </c>
      <c r="M242" s="2">
        <f t="shared" si="21"/>
        <v>0.8832032303044981</v>
      </c>
      <c r="N242" s="2">
        <f t="shared" si="18"/>
        <v>0.8832032303044981</v>
      </c>
      <c r="O242" s="2">
        <f t="shared" si="22"/>
        <v>-0.12419994596543085</v>
      </c>
      <c r="Q242" s="2">
        <f t="shared" si="23"/>
        <v>1</v>
      </c>
    </row>
    <row r="243" spans="1:17" x14ac:dyDescent="0.25">
      <c r="A243" s="2">
        <v>0</v>
      </c>
      <c r="B243" s="2">
        <v>179</v>
      </c>
      <c r="C243" s="2">
        <v>90</v>
      </c>
      <c r="D243" s="2">
        <v>27</v>
      </c>
      <c r="E243" s="2">
        <v>0</v>
      </c>
      <c r="F243" s="2">
        <v>44.1</v>
      </c>
      <c r="G243" s="2">
        <v>0.68600000000000005</v>
      </c>
      <c r="H243" s="2">
        <v>23</v>
      </c>
      <c r="I243" s="2">
        <v>1</v>
      </c>
      <c r="K243" s="2">
        <f t="shared" si="19"/>
        <v>1.6548321161237336</v>
      </c>
      <c r="L243" s="2">
        <f t="shared" si="20"/>
        <v>5.2322014461789621</v>
      </c>
      <c r="M243" s="2">
        <f t="shared" si="21"/>
        <v>0.8395430557506911</v>
      </c>
      <c r="N243" s="2">
        <f t="shared" si="18"/>
        <v>0.8395430557506911</v>
      </c>
      <c r="O243" s="2">
        <f t="shared" si="22"/>
        <v>-0.17489751640543416</v>
      </c>
      <c r="Q243" s="2">
        <f t="shared" si="23"/>
        <v>1</v>
      </c>
    </row>
    <row r="244" spans="1:17" x14ac:dyDescent="0.25">
      <c r="A244" s="2">
        <v>9</v>
      </c>
      <c r="B244" s="2">
        <v>164</v>
      </c>
      <c r="C244" s="2">
        <v>84</v>
      </c>
      <c r="D244" s="2">
        <v>21</v>
      </c>
      <c r="E244" s="2">
        <v>0</v>
      </c>
      <c r="F244" s="2">
        <v>30.8</v>
      </c>
      <c r="G244" s="2">
        <v>0.83099999999999996</v>
      </c>
      <c r="H244" s="2">
        <v>32</v>
      </c>
      <c r="I244" s="2">
        <v>1</v>
      </c>
      <c r="K244" s="2">
        <f t="shared" si="19"/>
        <v>1.3889710484917597</v>
      </c>
      <c r="L244" s="2">
        <f t="shared" si="20"/>
        <v>4.0107210915916376</v>
      </c>
      <c r="M244" s="2">
        <f t="shared" si="21"/>
        <v>0.80042792609669011</v>
      </c>
      <c r="N244" s="2">
        <f t="shared" si="18"/>
        <v>0.80042792609669011</v>
      </c>
      <c r="O244" s="2">
        <f t="shared" si="22"/>
        <v>-0.22260878670543199</v>
      </c>
      <c r="Q244" s="2">
        <f t="shared" si="23"/>
        <v>1</v>
      </c>
    </row>
    <row r="245" spans="1:17" x14ac:dyDescent="0.25">
      <c r="A245" s="2">
        <v>0</v>
      </c>
      <c r="B245" s="2">
        <v>104</v>
      </c>
      <c r="C245" s="2">
        <v>76</v>
      </c>
      <c r="D245" s="2">
        <v>0</v>
      </c>
      <c r="E245" s="2">
        <v>0</v>
      </c>
      <c r="F245" s="2">
        <v>18.399999999999999</v>
      </c>
      <c r="G245" s="2">
        <v>0.58199999999999996</v>
      </c>
      <c r="H245" s="2">
        <v>27</v>
      </c>
      <c r="I245" s="2">
        <v>0</v>
      </c>
      <c r="K245" s="2">
        <f t="shared" si="19"/>
        <v>-3.1524373292558643</v>
      </c>
      <c r="L245" s="2">
        <f t="shared" si="20"/>
        <v>4.2747809304317076E-2</v>
      </c>
      <c r="M245" s="2">
        <f t="shared" si="21"/>
        <v>4.0995347986237288E-2</v>
      </c>
      <c r="N245" s="2">
        <f t="shared" si="18"/>
        <v>0.95900465201376273</v>
      </c>
      <c r="O245" s="2">
        <f t="shared" si="22"/>
        <v>-4.1859353209773353E-2</v>
      </c>
      <c r="Q245" s="2">
        <f t="shared" si="23"/>
        <v>0</v>
      </c>
    </row>
    <row r="246" spans="1:17" x14ac:dyDescent="0.25">
      <c r="A246" s="2">
        <v>1</v>
      </c>
      <c r="B246" s="2">
        <v>91</v>
      </c>
      <c r="C246" s="2">
        <v>64</v>
      </c>
      <c r="D246" s="2">
        <v>24</v>
      </c>
      <c r="E246" s="2">
        <v>0</v>
      </c>
      <c r="F246" s="2">
        <v>29.2</v>
      </c>
      <c r="G246" s="2">
        <v>0.192</v>
      </c>
      <c r="H246" s="2">
        <v>21</v>
      </c>
      <c r="I246" s="2">
        <v>0</v>
      </c>
      <c r="K246" s="2">
        <f t="shared" si="19"/>
        <v>-2.8072665413729858</v>
      </c>
      <c r="L246" s="2">
        <f t="shared" si="20"/>
        <v>6.0369785373006808E-2</v>
      </c>
      <c r="M246" s="2">
        <f t="shared" si="21"/>
        <v>5.6932766479922382E-2</v>
      </c>
      <c r="N246" s="2">
        <f t="shared" si="18"/>
        <v>0.9430672335200776</v>
      </c>
      <c r="O246" s="2">
        <f t="shared" si="22"/>
        <v>-5.861770141400155E-2</v>
      </c>
      <c r="Q246" s="2">
        <f t="shared" si="23"/>
        <v>0</v>
      </c>
    </row>
    <row r="247" spans="1:17" x14ac:dyDescent="0.25">
      <c r="A247" s="2">
        <v>4</v>
      </c>
      <c r="B247" s="2">
        <v>91</v>
      </c>
      <c r="C247" s="2">
        <v>70</v>
      </c>
      <c r="D247" s="2">
        <v>32</v>
      </c>
      <c r="E247" s="2">
        <v>88</v>
      </c>
      <c r="F247" s="2">
        <v>33.1</v>
      </c>
      <c r="G247" s="2">
        <v>0.44600000000000001</v>
      </c>
      <c r="H247" s="2">
        <v>22</v>
      </c>
      <c r="I247" s="2">
        <v>0</v>
      </c>
      <c r="K247" s="2">
        <f t="shared" si="19"/>
        <v>-2.0122783827396118</v>
      </c>
      <c r="L247" s="2">
        <f t="shared" si="20"/>
        <v>0.13368374469064395</v>
      </c>
      <c r="M247" s="2">
        <f t="shared" si="21"/>
        <v>0.11791978611029934</v>
      </c>
      <c r="N247" s="2">
        <f t="shared" si="18"/>
        <v>0.8820802138897007</v>
      </c>
      <c r="O247" s="2">
        <f t="shared" si="22"/>
        <v>-0.12547228165745736</v>
      </c>
      <c r="Q247" s="2">
        <f t="shared" si="23"/>
        <v>0</v>
      </c>
    </row>
    <row r="248" spans="1:17" x14ac:dyDescent="0.25">
      <c r="A248" s="2">
        <v>3</v>
      </c>
      <c r="B248" s="2">
        <v>139</v>
      </c>
      <c r="C248" s="2">
        <v>54</v>
      </c>
      <c r="D248" s="2">
        <v>0</v>
      </c>
      <c r="E248" s="2">
        <v>0</v>
      </c>
      <c r="F248" s="2">
        <v>25.6</v>
      </c>
      <c r="G248" s="2">
        <v>0.40200000000000002</v>
      </c>
      <c r="H248" s="2">
        <v>22</v>
      </c>
      <c r="I248" s="2">
        <v>1</v>
      </c>
      <c r="K248" s="2">
        <f t="shared" si="19"/>
        <v>-0.858735678644031</v>
      </c>
      <c r="L248" s="2">
        <f t="shared" si="20"/>
        <v>0.42369743353213246</v>
      </c>
      <c r="M248" s="2">
        <f t="shared" si="21"/>
        <v>0.2976035662865229</v>
      </c>
      <c r="N248" s="2">
        <f t="shared" si="18"/>
        <v>0.2976035662865229</v>
      </c>
      <c r="O248" s="2">
        <f t="shared" si="22"/>
        <v>-1.2119929926053414</v>
      </c>
      <c r="Q248" s="2">
        <f t="shared" si="23"/>
        <v>0</v>
      </c>
    </row>
    <row r="249" spans="1:17" x14ac:dyDescent="0.25">
      <c r="A249" s="2">
        <v>6</v>
      </c>
      <c r="B249" s="2">
        <v>119</v>
      </c>
      <c r="C249" s="2">
        <v>50</v>
      </c>
      <c r="D249" s="2">
        <v>22</v>
      </c>
      <c r="E249" s="2">
        <v>176</v>
      </c>
      <c r="F249" s="2">
        <v>27.1</v>
      </c>
      <c r="G249" s="2">
        <v>1.3180000000000001</v>
      </c>
      <c r="H249" s="2">
        <v>33</v>
      </c>
      <c r="I249" s="2">
        <v>1</v>
      </c>
      <c r="K249" s="2">
        <f t="shared" si="19"/>
        <v>-0.17415259204360112</v>
      </c>
      <c r="L249" s="2">
        <f t="shared" si="20"/>
        <v>0.84016868481996432</v>
      </c>
      <c r="M249" s="2">
        <f t="shared" si="21"/>
        <v>0.45657155876563754</v>
      </c>
      <c r="N249" s="2">
        <f t="shared" si="18"/>
        <v>0.45657155876563754</v>
      </c>
      <c r="O249" s="2">
        <f t="shared" si="22"/>
        <v>-0.78400983599504825</v>
      </c>
      <c r="Q249" s="2">
        <f t="shared" si="23"/>
        <v>0</v>
      </c>
    </row>
    <row r="250" spans="1:17" x14ac:dyDescent="0.25">
      <c r="A250" s="2">
        <v>2</v>
      </c>
      <c r="B250" s="2">
        <v>146</v>
      </c>
      <c r="C250" s="2">
        <v>76</v>
      </c>
      <c r="D250" s="2">
        <v>35</v>
      </c>
      <c r="E250" s="2">
        <v>194</v>
      </c>
      <c r="F250" s="2">
        <v>38.200000000000003</v>
      </c>
      <c r="G250" s="2">
        <v>0.32900000000000001</v>
      </c>
      <c r="H250" s="2">
        <v>29</v>
      </c>
      <c r="I250" s="2">
        <v>0</v>
      </c>
      <c r="K250" s="2">
        <f t="shared" si="19"/>
        <v>-7.7535525472580247E-2</v>
      </c>
      <c r="L250" s="2">
        <f t="shared" si="20"/>
        <v>0.92539414874822157</v>
      </c>
      <c r="M250" s="2">
        <f t="shared" si="21"/>
        <v>0.48062582373061569</v>
      </c>
      <c r="N250" s="2">
        <f t="shared" si="18"/>
        <v>0.51937417626938431</v>
      </c>
      <c r="O250" s="2">
        <f t="shared" si="22"/>
        <v>-0.65513069937727431</v>
      </c>
      <c r="Q250" s="2">
        <f t="shared" si="23"/>
        <v>0</v>
      </c>
    </row>
    <row r="251" spans="1:17" x14ac:dyDescent="0.25">
      <c r="A251" s="2">
        <v>9</v>
      </c>
      <c r="B251" s="2">
        <v>184</v>
      </c>
      <c r="C251" s="2">
        <v>85</v>
      </c>
      <c r="D251" s="2">
        <v>15</v>
      </c>
      <c r="E251" s="2">
        <v>0</v>
      </c>
      <c r="F251" s="2">
        <v>30</v>
      </c>
      <c r="G251" s="2">
        <v>1.2130000000000001</v>
      </c>
      <c r="H251" s="2">
        <v>49</v>
      </c>
      <c r="I251" s="2">
        <v>1</v>
      </c>
      <c r="K251" s="2">
        <f t="shared" si="19"/>
        <v>2.6184391414733241</v>
      </c>
      <c r="L251" s="2">
        <f t="shared" si="20"/>
        <v>13.714300787127842</v>
      </c>
      <c r="M251" s="2">
        <f t="shared" si="21"/>
        <v>0.93203890456862171</v>
      </c>
      <c r="N251" s="2">
        <f t="shared" si="18"/>
        <v>0.93203890456862171</v>
      </c>
      <c r="O251" s="2">
        <f t="shared" si="22"/>
        <v>-7.0380722068385276E-2</v>
      </c>
      <c r="Q251" s="2">
        <f t="shared" si="23"/>
        <v>1</v>
      </c>
    </row>
    <row r="252" spans="1:17" x14ac:dyDescent="0.25">
      <c r="A252" s="2">
        <v>10</v>
      </c>
      <c r="B252" s="2">
        <v>122</v>
      </c>
      <c r="C252" s="2">
        <v>68</v>
      </c>
      <c r="D252" s="2">
        <v>0</v>
      </c>
      <c r="E252" s="2">
        <v>0</v>
      </c>
      <c r="F252" s="2">
        <v>31.2</v>
      </c>
      <c r="G252" s="2">
        <v>0.25800000000000001</v>
      </c>
      <c r="H252" s="2">
        <v>41</v>
      </c>
      <c r="I252" s="2">
        <v>0</v>
      </c>
      <c r="K252" s="2">
        <f t="shared" si="19"/>
        <v>-0.13039295937222484</v>
      </c>
      <c r="L252" s="2">
        <f t="shared" si="20"/>
        <v>0.87775044287885473</v>
      </c>
      <c r="M252" s="2">
        <f t="shared" si="21"/>
        <v>0.46744786891549883</v>
      </c>
      <c r="N252" s="2">
        <f t="shared" si="18"/>
        <v>0.53255213108450117</v>
      </c>
      <c r="O252" s="2">
        <f t="shared" si="22"/>
        <v>-0.63007448744008987</v>
      </c>
      <c r="Q252" s="2">
        <f t="shared" si="23"/>
        <v>0</v>
      </c>
    </row>
    <row r="253" spans="1:17" x14ac:dyDescent="0.25">
      <c r="A253" s="2">
        <v>0</v>
      </c>
      <c r="B253" s="2">
        <v>165</v>
      </c>
      <c r="C253" s="2">
        <v>90</v>
      </c>
      <c r="D253" s="2">
        <v>33</v>
      </c>
      <c r="E253" s="2">
        <v>680</v>
      </c>
      <c r="F253" s="2">
        <v>52.3</v>
      </c>
      <c r="G253" s="2">
        <v>0.42699999999999999</v>
      </c>
      <c r="H253" s="2">
        <v>23</v>
      </c>
      <c r="I253" s="2">
        <v>0</v>
      </c>
      <c r="K253" s="2">
        <f t="shared" si="19"/>
        <v>0.85927729240699335</v>
      </c>
      <c r="L253" s="2">
        <f t="shared" si="20"/>
        <v>2.3614534365271314</v>
      </c>
      <c r="M253" s="2">
        <f t="shared" si="21"/>
        <v>0.7025096379043867</v>
      </c>
      <c r="N253" s="2">
        <f t="shared" si="18"/>
        <v>0.2974903620956133</v>
      </c>
      <c r="O253" s="2">
        <f t="shared" si="22"/>
        <v>-1.2123734508384909</v>
      </c>
      <c r="Q253" s="2">
        <f t="shared" si="23"/>
        <v>1</v>
      </c>
    </row>
    <row r="254" spans="1:17" x14ac:dyDescent="0.25">
      <c r="A254" s="2">
        <v>9</v>
      </c>
      <c r="B254" s="2">
        <v>124</v>
      </c>
      <c r="C254" s="2">
        <v>70</v>
      </c>
      <c r="D254" s="2">
        <v>33</v>
      </c>
      <c r="E254" s="2">
        <v>402</v>
      </c>
      <c r="F254" s="2">
        <v>35.4</v>
      </c>
      <c r="G254" s="2">
        <v>0.28199999999999997</v>
      </c>
      <c r="H254" s="2">
        <v>34</v>
      </c>
      <c r="I254" s="2">
        <v>0</v>
      </c>
      <c r="K254" s="2">
        <f t="shared" si="19"/>
        <v>-0.37541861096407203</v>
      </c>
      <c r="L254" s="2">
        <f t="shared" si="20"/>
        <v>0.68700163217359556</v>
      </c>
      <c r="M254" s="2">
        <f t="shared" si="21"/>
        <v>0.40723234588009088</v>
      </c>
      <c r="N254" s="2">
        <f t="shared" si="18"/>
        <v>0.59276765411990917</v>
      </c>
      <c r="O254" s="2">
        <f t="shared" si="22"/>
        <v>-0.5229527710640125</v>
      </c>
      <c r="Q254" s="2">
        <f t="shared" si="23"/>
        <v>0</v>
      </c>
    </row>
    <row r="255" spans="1:17" x14ac:dyDescent="0.25">
      <c r="A255" s="2">
        <v>1</v>
      </c>
      <c r="B255" s="2">
        <v>111</v>
      </c>
      <c r="C255" s="2">
        <v>86</v>
      </c>
      <c r="D255" s="2">
        <v>19</v>
      </c>
      <c r="E255" s="2">
        <v>0</v>
      </c>
      <c r="F255" s="2">
        <v>30.1</v>
      </c>
      <c r="G255" s="2">
        <v>0.14299999999999999</v>
      </c>
      <c r="H255" s="2">
        <v>23</v>
      </c>
      <c r="I255" s="2">
        <v>0</v>
      </c>
      <c r="K255" s="2">
        <f t="shared" si="19"/>
        <v>-2.3332869846412567</v>
      </c>
      <c r="L255" s="2">
        <f t="shared" si="20"/>
        <v>9.6976462492442933E-2</v>
      </c>
      <c r="M255" s="2">
        <f t="shared" si="21"/>
        <v>8.840341229574103E-2</v>
      </c>
      <c r="N255" s="2">
        <f t="shared" si="18"/>
        <v>0.911596587704259</v>
      </c>
      <c r="O255" s="2">
        <f t="shared" si="22"/>
        <v>-9.255772481171301E-2</v>
      </c>
      <c r="Q255" s="2">
        <f t="shared" si="23"/>
        <v>0</v>
      </c>
    </row>
    <row r="256" spans="1:17" x14ac:dyDescent="0.25">
      <c r="A256" s="2">
        <v>9</v>
      </c>
      <c r="B256" s="2">
        <v>106</v>
      </c>
      <c r="C256" s="2">
        <v>52</v>
      </c>
      <c r="D256" s="2">
        <v>0</v>
      </c>
      <c r="E256" s="2">
        <v>0</v>
      </c>
      <c r="F256" s="2">
        <v>31.2</v>
      </c>
      <c r="G256" s="2">
        <v>0.38</v>
      </c>
      <c r="H256" s="2">
        <v>42</v>
      </c>
      <c r="I256" s="2">
        <v>0</v>
      </c>
      <c r="K256" s="2">
        <f t="shared" si="19"/>
        <v>-0.47341313016946263</v>
      </c>
      <c r="L256" s="2">
        <f t="shared" si="20"/>
        <v>0.62287269051527405</v>
      </c>
      <c r="M256" s="2">
        <f t="shared" si="21"/>
        <v>0.38380872027460605</v>
      </c>
      <c r="N256" s="2">
        <f t="shared" si="18"/>
        <v>0.61619127972539389</v>
      </c>
      <c r="O256" s="2">
        <f t="shared" si="22"/>
        <v>-0.48419784461494442</v>
      </c>
      <c r="Q256" s="2">
        <f t="shared" si="23"/>
        <v>0</v>
      </c>
    </row>
    <row r="257" spans="1:17" x14ac:dyDescent="0.25">
      <c r="A257" s="2">
        <v>2</v>
      </c>
      <c r="B257" s="2">
        <v>129</v>
      </c>
      <c r="C257" s="2">
        <v>84</v>
      </c>
      <c r="D257" s="2">
        <v>0</v>
      </c>
      <c r="E257" s="2">
        <v>0</v>
      </c>
      <c r="F257" s="2">
        <v>28</v>
      </c>
      <c r="G257" s="2">
        <v>0.28399999999999997</v>
      </c>
      <c r="H257" s="2">
        <v>27</v>
      </c>
      <c r="I257" s="2">
        <v>0</v>
      </c>
      <c r="K257" s="2">
        <f t="shared" si="19"/>
        <v>-1.5525615828549171</v>
      </c>
      <c r="L257" s="2">
        <f t="shared" si="20"/>
        <v>0.21170497881626663</v>
      </c>
      <c r="M257" s="2">
        <f t="shared" si="21"/>
        <v>0.17471660389072965</v>
      </c>
      <c r="N257" s="2">
        <f t="shared" si="18"/>
        <v>0.82528339610927037</v>
      </c>
      <c r="O257" s="2">
        <f t="shared" si="22"/>
        <v>-0.19202844119817861</v>
      </c>
      <c r="Q257" s="2">
        <f t="shared" si="23"/>
        <v>0</v>
      </c>
    </row>
    <row r="258" spans="1:17" x14ac:dyDescent="0.25">
      <c r="A258" s="2">
        <v>2</v>
      </c>
      <c r="B258" s="2">
        <v>90</v>
      </c>
      <c r="C258" s="2">
        <v>80</v>
      </c>
      <c r="D258" s="2">
        <v>14</v>
      </c>
      <c r="E258" s="2">
        <v>55</v>
      </c>
      <c r="F258" s="2">
        <v>24.4</v>
      </c>
      <c r="G258" s="2">
        <v>0.249</v>
      </c>
      <c r="H258" s="2">
        <v>24</v>
      </c>
      <c r="I258" s="2">
        <v>0</v>
      </c>
      <c r="K258" s="2">
        <f t="shared" si="19"/>
        <v>-3.3317342052183339</v>
      </c>
      <c r="L258" s="2">
        <f t="shared" si="20"/>
        <v>3.5731086270270926E-2</v>
      </c>
      <c r="M258" s="2">
        <f t="shared" si="21"/>
        <v>3.4498420240470611E-2</v>
      </c>
      <c r="N258" s="2">
        <f t="shared" si="18"/>
        <v>0.96550157975952944</v>
      </c>
      <c r="O258" s="2">
        <f t="shared" si="22"/>
        <v>-3.5107540906175863E-2</v>
      </c>
      <c r="Q258" s="2">
        <f t="shared" si="23"/>
        <v>0</v>
      </c>
    </row>
    <row r="259" spans="1:17" x14ac:dyDescent="0.25">
      <c r="A259" s="2">
        <v>0</v>
      </c>
      <c r="B259" s="2">
        <v>86</v>
      </c>
      <c r="C259" s="2">
        <v>68</v>
      </c>
      <c r="D259" s="2">
        <v>32</v>
      </c>
      <c r="E259" s="2">
        <v>0</v>
      </c>
      <c r="F259" s="2">
        <v>35.799999999999997</v>
      </c>
      <c r="G259" s="2">
        <v>0.23799999999999999</v>
      </c>
      <c r="H259" s="2">
        <v>25</v>
      </c>
      <c r="I259" s="2">
        <v>0</v>
      </c>
      <c r="K259" s="2">
        <f t="shared" si="19"/>
        <v>-2.4605722554701979</v>
      </c>
      <c r="L259" s="2">
        <f t="shared" si="20"/>
        <v>8.5386074335577863E-2</v>
      </c>
      <c r="M259" s="2">
        <f t="shared" si="21"/>
        <v>7.8668850056738737E-2</v>
      </c>
      <c r="N259" s="2">
        <f t="shared" si="18"/>
        <v>0.92133114994326126</v>
      </c>
      <c r="O259" s="2">
        <f t="shared" si="22"/>
        <v>-8.1935752581057272E-2</v>
      </c>
      <c r="Q259" s="2">
        <f t="shared" si="23"/>
        <v>0</v>
      </c>
    </row>
    <row r="260" spans="1:17" x14ac:dyDescent="0.25">
      <c r="A260" s="2">
        <v>12</v>
      </c>
      <c r="B260" s="2">
        <v>92</v>
      </c>
      <c r="C260" s="2">
        <v>62</v>
      </c>
      <c r="D260" s="2">
        <v>7</v>
      </c>
      <c r="E260" s="2">
        <v>258</v>
      </c>
      <c r="F260" s="2">
        <v>27.6</v>
      </c>
      <c r="G260" s="2">
        <v>0.92600000000000005</v>
      </c>
      <c r="H260" s="2">
        <v>44</v>
      </c>
      <c r="I260" s="2">
        <v>1</v>
      </c>
      <c r="K260" s="2">
        <f t="shared" si="19"/>
        <v>-0.80615684749453997</v>
      </c>
      <c r="L260" s="2">
        <f t="shared" si="20"/>
        <v>0.44657101306436658</v>
      </c>
      <c r="M260" s="2">
        <f t="shared" si="21"/>
        <v>0.308710052276221</v>
      </c>
      <c r="N260" s="2">
        <f t="shared" si="18"/>
        <v>0.308710052276221</v>
      </c>
      <c r="O260" s="2">
        <f t="shared" si="22"/>
        <v>-1.1753527847511303</v>
      </c>
      <c r="Q260" s="2">
        <f t="shared" si="23"/>
        <v>0</v>
      </c>
    </row>
    <row r="261" spans="1:17" x14ac:dyDescent="0.25">
      <c r="A261" s="2">
        <v>1</v>
      </c>
      <c r="B261" s="2">
        <v>113</v>
      </c>
      <c r="C261" s="2">
        <v>64</v>
      </c>
      <c r="D261" s="2">
        <v>35</v>
      </c>
      <c r="E261" s="2">
        <v>0</v>
      </c>
      <c r="F261" s="2">
        <v>33.6</v>
      </c>
      <c r="G261" s="2">
        <v>0.54300000000000004</v>
      </c>
      <c r="H261" s="2">
        <v>21</v>
      </c>
      <c r="I261" s="2">
        <v>1</v>
      </c>
      <c r="K261" s="2">
        <f t="shared" si="19"/>
        <v>-1.3033164125419212</v>
      </c>
      <c r="L261" s="2">
        <f t="shared" si="20"/>
        <v>0.27162946225510892</v>
      </c>
      <c r="M261" s="2">
        <f t="shared" si="21"/>
        <v>0.21360739926031672</v>
      </c>
      <c r="N261" s="2">
        <f t="shared" si="18"/>
        <v>0.21360739926031672</v>
      </c>
      <c r="O261" s="2">
        <f t="shared" si="22"/>
        <v>-1.5436155317642537</v>
      </c>
      <c r="Q261" s="2">
        <f t="shared" si="23"/>
        <v>0</v>
      </c>
    </row>
    <row r="262" spans="1:17" x14ac:dyDescent="0.25">
      <c r="A262" s="2">
        <v>3</v>
      </c>
      <c r="B262" s="2">
        <v>111</v>
      </c>
      <c r="C262" s="2">
        <v>56</v>
      </c>
      <c r="D262" s="2">
        <v>39</v>
      </c>
      <c r="E262" s="2">
        <v>0</v>
      </c>
      <c r="F262" s="2">
        <v>30.1</v>
      </c>
      <c r="G262" s="2">
        <v>0.55700000000000005</v>
      </c>
      <c r="H262" s="2">
        <v>30</v>
      </c>
      <c r="I262" s="2">
        <v>0</v>
      </c>
      <c r="K262" s="2">
        <f t="shared" si="19"/>
        <v>-1.1881318538671444</v>
      </c>
      <c r="L262" s="2">
        <f t="shared" si="20"/>
        <v>0.30479012503697128</v>
      </c>
      <c r="M262" s="2">
        <f t="shared" si="21"/>
        <v>0.23359321870123367</v>
      </c>
      <c r="N262" s="2">
        <f t="shared" ref="N262:N325" si="24">IF(I262, M262,1-M262)</f>
        <v>0.76640678129876627</v>
      </c>
      <c r="O262" s="2">
        <f t="shared" si="22"/>
        <v>-0.26604220411467583</v>
      </c>
      <c r="Q262" s="2">
        <f t="shared" si="23"/>
        <v>0</v>
      </c>
    </row>
    <row r="263" spans="1:17" x14ac:dyDescent="0.25">
      <c r="A263" s="2">
        <v>2</v>
      </c>
      <c r="B263" s="2">
        <v>114</v>
      </c>
      <c r="C263" s="2">
        <v>68</v>
      </c>
      <c r="D263" s="2">
        <v>22</v>
      </c>
      <c r="E263" s="2">
        <v>0</v>
      </c>
      <c r="F263" s="2">
        <v>28.7</v>
      </c>
      <c r="G263" s="2">
        <v>9.1999999999999998E-2</v>
      </c>
      <c r="H263" s="2">
        <v>25</v>
      </c>
      <c r="I263" s="2">
        <v>0</v>
      </c>
      <c r="K263" s="2">
        <f t="shared" ref="K263:K326" si="25">SUMPRODUCT($A$2:$H$2,A263:H263)+$I$2</f>
        <v>-2.0098484446526763</v>
      </c>
      <c r="L263" s="2">
        <f t="shared" ref="L263:L326" si="26">EXP(K263)</f>
        <v>0.13400898290780408</v>
      </c>
      <c r="M263" s="2">
        <f t="shared" ref="M263:M326" si="27">L263/(1+L263)</f>
        <v>0.11817277016993358</v>
      </c>
      <c r="N263" s="2">
        <f t="shared" si="24"/>
        <v>0.88182722983006645</v>
      </c>
      <c r="O263" s="2">
        <f t="shared" ref="O263:O326" si="28">LN(N263)</f>
        <v>-0.12575912670963921</v>
      </c>
      <c r="Q263" s="2">
        <f t="shared" ref="Q263:Q326" si="29">IF(M263&gt;$Q$2,1,0)</f>
        <v>0</v>
      </c>
    </row>
    <row r="264" spans="1:17" x14ac:dyDescent="0.25">
      <c r="A264" s="2">
        <v>1</v>
      </c>
      <c r="B264" s="2">
        <v>193</v>
      </c>
      <c r="C264" s="2">
        <v>50</v>
      </c>
      <c r="D264" s="2">
        <v>16</v>
      </c>
      <c r="E264" s="2">
        <v>375</v>
      </c>
      <c r="F264" s="2">
        <v>25.9</v>
      </c>
      <c r="G264" s="2">
        <v>0.65500000000000003</v>
      </c>
      <c r="H264" s="2">
        <v>24</v>
      </c>
      <c r="I264" s="2">
        <v>0</v>
      </c>
      <c r="K264" s="2">
        <f t="shared" si="25"/>
        <v>0.70602914577719567</v>
      </c>
      <c r="L264" s="2">
        <f t="shared" si="26"/>
        <v>2.0259305903291227</v>
      </c>
      <c r="M264" s="2">
        <f t="shared" si="27"/>
        <v>0.66952315324217915</v>
      </c>
      <c r="N264" s="2">
        <f t="shared" si="24"/>
        <v>0.33047684675782085</v>
      </c>
      <c r="O264" s="2">
        <f t="shared" si="28"/>
        <v>-1.1072186773400767</v>
      </c>
      <c r="Q264" s="2">
        <f t="shared" si="29"/>
        <v>1</v>
      </c>
    </row>
    <row r="265" spans="1:17" x14ac:dyDescent="0.25">
      <c r="A265" s="2">
        <v>11</v>
      </c>
      <c r="B265" s="2">
        <v>155</v>
      </c>
      <c r="C265" s="2">
        <v>76</v>
      </c>
      <c r="D265" s="2">
        <v>28</v>
      </c>
      <c r="E265" s="2">
        <v>150</v>
      </c>
      <c r="F265" s="2">
        <v>33.299999999999997</v>
      </c>
      <c r="G265" s="2">
        <v>1.353</v>
      </c>
      <c r="H265" s="2">
        <v>51</v>
      </c>
      <c r="I265" s="2">
        <v>1</v>
      </c>
      <c r="K265" s="2">
        <f t="shared" si="25"/>
        <v>2.2517451318675104</v>
      </c>
      <c r="L265" s="2">
        <f t="shared" si="26"/>
        <v>9.5043076423046386</v>
      </c>
      <c r="M265" s="2">
        <f t="shared" si="27"/>
        <v>0.90480096032482527</v>
      </c>
      <c r="N265" s="2">
        <f t="shared" si="24"/>
        <v>0.90480096032482527</v>
      </c>
      <c r="O265" s="2">
        <f t="shared" si="28"/>
        <v>-0.10004029281382976</v>
      </c>
      <c r="Q265" s="2">
        <f t="shared" si="29"/>
        <v>1</v>
      </c>
    </row>
    <row r="266" spans="1:17" x14ac:dyDescent="0.25">
      <c r="A266" s="2">
        <v>3</v>
      </c>
      <c r="B266" s="2">
        <v>191</v>
      </c>
      <c r="C266" s="2">
        <v>68</v>
      </c>
      <c r="D266" s="2">
        <v>15</v>
      </c>
      <c r="E266" s="2">
        <v>130</v>
      </c>
      <c r="F266" s="2">
        <v>30.9</v>
      </c>
      <c r="G266" s="2">
        <v>0.29899999999999999</v>
      </c>
      <c r="H266" s="2">
        <v>34</v>
      </c>
      <c r="I266" s="2">
        <v>0</v>
      </c>
      <c r="K266" s="2">
        <f t="shared" si="25"/>
        <v>1.1915279417582951</v>
      </c>
      <c r="L266" s="2">
        <f t="shared" si="26"/>
        <v>3.2921075149975625</v>
      </c>
      <c r="M266" s="2">
        <f t="shared" si="27"/>
        <v>0.76701422401331254</v>
      </c>
      <c r="N266" s="2">
        <f t="shared" si="24"/>
        <v>0.23298577598668746</v>
      </c>
      <c r="O266" s="2">
        <f t="shared" si="28"/>
        <v>-1.4567778745473325</v>
      </c>
      <c r="Q266" s="2">
        <f t="shared" si="29"/>
        <v>1</v>
      </c>
    </row>
    <row r="267" spans="1:17" x14ac:dyDescent="0.25">
      <c r="A267" s="2">
        <v>3</v>
      </c>
      <c r="B267" s="2">
        <v>141</v>
      </c>
      <c r="C267" s="2">
        <v>0</v>
      </c>
      <c r="D267" s="2">
        <v>0</v>
      </c>
      <c r="E267" s="2">
        <v>0</v>
      </c>
      <c r="F267" s="2">
        <v>30</v>
      </c>
      <c r="G267" s="2">
        <v>0.76100000000000001</v>
      </c>
      <c r="H267" s="2">
        <v>27</v>
      </c>
      <c r="I267" s="2">
        <v>1</v>
      </c>
      <c r="K267" s="2">
        <f t="shared" si="25"/>
        <v>0.73668426556011468</v>
      </c>
      <c r="L267" s="2">
        <f t="shared" si="26"/>
        <v>2.0889974576586452</v>
      </c>
      <c r="M267" s="2">
        <f t="shared" si="27"/>
        <v>0.67627037130747081</v>
      </c>
      <c r="N267" s="2">
        <f t="shared" si="24"/>
        <v>0.67627037130747081</v>
      </c>
      <c r="O267" s="2">
        <f t="shared" si="28"/>
        <v>-0.3911623253454457</v>
      </c>
      <c r="Q267" s="2">
        <f t="shared" si="29"/>
        <v>1</v>
      </c>
    </row>
    <row r="268" spans="1:17" x14ac:dyDescent="0.25">
      <c r="A268" s="2">
        <v>4</v>
      </c>
      <c r="B268" s="2">
        <v>95</v>
      </c>
      <c r="C268" s="2">
        <v>70</v>
      </c>
      <c r="D268" s="2">
        <v>32</v>
      </c>
      <c r="E268" s="2">
        <v>0</v>
      </c>
      <c r="F268" s="2">
        <v>32.1</v>
      </c>
      <c r="G268" s="2">
        <v>0.61199999999999999</v>
      </c>
      <c r="H268" s="2">
        <v>24</v>
      </c>
      <c r="I268" s="2">
        <v>0</v>
      </c>
      <c r="K268" s="2">
        <f t="shared" si="25"/>
        <v>-1.6716670711326778</v>
      </c>
      <c r="L268" s="2">
        <f t="shared" si="26"/>
        <v>0.18793350582568399</v>
      </c>
      <c r="M268" s="2">
        <f t="shared" si="27"/>
        <v>0.15820204153182724</v>
      </c>
      <c r="N268" s="2">
        <f t="shared" si="24"/>
        <v>0.84179795846817274</v>
      </c>
      <c r="O268" s="2">
        <f t="shared" si="28"/>
        <v>-0.17221524784678682</v>
      </c>
      <c r="Q268" s="2">
        <f t="shared" si="29"/>
        <v>0</v>
      </c>
    </row>
    <row r="269" spans="1:17" x14ac:dyDescent="0.25">
      <c r="A269" s="2">
        <v>3</v>
      </c>
      <c r="B269" s="2">
        <v>142</v>
      </c>
      <c r="C269" s="2">
        <v>80</v>
      </c>
      <c r="D269" s="2">
        <v>15</v>
      </c>
      <c r="E269" s="2">
        <v>0</v>
      </c>
      <c r="F269" s="2">
        <v>32.4</v>
      </c>
      <c r="G269" s="2">
        <v>0.2</v>
      </c>
      <c r="H269" s="2">
        <v>63</v>
      </c>
      <c r="I269" s="2">
        <v>0</v>
      </c>
      <c r="K269" s="2">
        <f t="shared" si="25"/>
        <v>-6.5537357038021327E-2</v>
      </c>
      <c r="L269" s="2">
        <f t="shared" si="26"/>
        <v>0.93656405884695382</v>
      </c>
      <c r="M269" s="2">
        <f t="shared" si="27"/>
        <v>0.48362152264903224</v>
      </c>
      <c r="N269" s="2">
        <f t="shared" si="24"/>
        <v>0.51637847735096776</v>
      </c>
      <c r="O269" s="2">
        <f t="shared" si="28"/>
        <v>-0.6609152991296301</v>
      </c>
      <c r="Q269" s="2">
        <f t="shared" si="29"/>
        <v>0</v>
      </c>
    </row>
    <row r="270" spans="1:17" x14ac:dyDescent="0.25">
      <c r="A270" s="2">
        <v>4</v>
      </c>
      <c r="B270" s="2">
        <v>123</v>
      </c>
      <c r="C270" s="2">
        <v>62</v>
      </c>
      <c r="D270" s="2">
        <v>0</v>
      </c>
      <c r="E270" s="2">
        <v>0</v>
      </c>
      <c r="F270" s="2">
        <v>32</v>
      </c>
      <c r="G270" s="2">
        <v>0.22600000000000001</v>
      </c>
      <c r="H270" s="2">
        <v>35</v>
      </c>
      <c r="I270" s="2">
        <v>1</v>
      </c>
      <c r="K270" s="2">
        <f t="shared" si="25"/>
        <v>-0.80211459552103381</v>
      </c>
      <c r="L270" s="2">
        <f t="shared" si="26"/>
        <v>0.44837981898492763</v>
      </c>
      <c r="M270" s="2">
        <f t="shared" si="27"/>
        <v>0.3095733681923068</v>
      </c>
      <c r="N270" s="2">
        <f t="shared" si="24"/>
        <v>0.3095733681923068</v>
      </c>
      <c r="O270" s="2">
        <f t="shared" si="28"/>
        <v>-1.1725601610171903</v>
      </c>
      <c r="Q270" s="2">
        <f t="shared" si="29"/>
        <v>0</v>
      </c>
    </row>
    <row r="271" spans="1:17" x14ac:dyDescent="0.25">
      <c r="A271" s="2">
        <v>5</v>
      </c>
      <c r="B271" s="2">
        <v>96</v>
      </c>
      <c r="C271" s="2">
        <v>74</v>
      </c>
      <c r="D271" s="2">
        <v>18</v>
      </c>
      <c r="E271" s="2">
        <v>67</v>
      </c>
      <c r="F271" s="2">
        <v>33.6</v>
      </c>
      <c r="G271" s="2">
        <v>0.997</v>
      </c>
      <c r="H271" s="2">
        <v>43</v>
      </c>
      <c r="I271" s="2">
        <v>0</v>
      </c>
      <c r="K271" s="2">
        <f t="shared" si="25"/>
        <v>-0.86787296417202242</v>
      </c>
      <c r="L271" s="2">
        <f t="shared" si="26"/>
        <v>0.41984362260273661</v>
      </c>
      <c r="M271" s="2">
        <f t="shared" si="27"/>
        <v>0.29569708657993965</v>
      </c>
      <c r="N271" s="2">
        <f t="shared" si="24"/>
        <v>0.70430291342006035</v>
      </c>
      <c r="O271" s="2">
        <f t="shared" si="28"/>
        <v>-0.35054674062132396</v>
      </c>
      <c r="Q271" s="2">
        <f t="shared" si="29"/>
        <v>0</v>
      </c>
    </row>
    <row r="272" spans="1:17" x14ac:dyDescent="0.25">
      <c r="A272" s="2">
        <v>0</v>
      </c>
      <c r="B272" s="2">
        <v>138</v>
      </c>
      <c r="C272" s="2">
        <v>0</v>
      </c>
      <c r="D272" s="2">
        <v>0</v>
      </c>
      <c r="E272" s="2">
        <v>0</v>
      </c>
      <c r="F272" s="2">
        <v>36.299999999999997</v>
      </c>
      <c r="G272" s="2">
        <v>0.93300000000000005</v>
      </c>
      <c r="H272" s="2">
        <v>25</v>
      </c>
      <c r="I272" s="2">
        <v>1</v>
      </c>
      <c r="K272" s="2">
        <f t="shared" si="25"/>
        <v>0.96139138429063742</v>
      </c>
      <c r="L272" s="2">
        <f t="shared" si="26"/>
        <v>2.6153328760982721</v>
      </c>
      <c r="M272" s="2">
        <f t="shared" si="27"/>
        <v>0.72340029693774233</v>
      </c>
      <c r="N272" s="2">
        <f t="shared" si="24"/>
        <v>0.72340029693774233</v>
      </c>
      <c r="O272" s="2">
        <f t="shared" si="28"/>
        <v>-0.32379254898904769</v>
      </c>
      <c r="Q272" s="2">
        <f t="shared" si="29"/>
        <v>1</v>
      </c>
    </row>
    <row r="273" spans="1:17" x14ac:dyDescent="0.25">
      <c r="A273" s="2">
        <v>2</v>
      </c>
      <c r="B273" s="2">
        <v>128</v>
      </c>
      <c r="C273" s="2">
        <v>64</v>
      </c>
      <c r="D273" s="2">
        <v>42</v>
      </c>
      <c r="E273" s="2">
        <v>0</v>
      </c>
      <c r="F273" s="2">
        <v>40</v>
      </c>
      <c r="G273" s="2">
        <v>1.101</v>
      </c>
      <c r="H273" s="2">
        <v>24</v>
      </c>
      <c r="I273" s="2">
        <v>0</v>
      </c>
      <c r="K273" s="2">
        <f t="shared" si="25"/>
        <v>0.4969885144150652</v>
      </c>
      <c r="L273" s="2">
        <f t="shared" si="26"/>
        <v>1.6437636390247505</v>
      </c>
      <c r="M273" s="2">
        <f t="shared" si="27"/>
        <v>0.62175136035652312</v>
      </c>
      <c r="N273" s="2">
        <f t="shared" si="24"/>
        <v>0.37824863964347688</v>
      </c>
      <c r="O273" s="2">
        <f t="shared" si="28"/>
        <v>-0.97220352276831645</v>
      </c>
      <c r="Q273" s="2">
        <f t="shared" si="29"/>
        <v>1</v>
      </c>
    </row>
    <row r="274" spans="1:17" x14ac:dyDescent="0.25">
      <c r="A274" s="2">
        <v>0</v>
      </c>
      <c r="B274" s="2">
        <v>102</v>
      </c>
      <c r="C274" s="2">
        <v>52</v>
      </c>
      <c r="D274" s="2">
        <v>0</v>
      </c>
      <c r="E274" s="2">
        <v>0</v>
      </c>
      <c r="F274" s="2">
        <v>25.1</v>
      </c>
      <c r="G274" s="2">
        <v>7.8E-2</v>
      </c>
      <c r="H274" s="2">
        <v>21</v>
      </c>
      <c r="I274" s="2">
        <v>0</v>
      </c>
      <c r="K274" s="2">
        <f t="shared" si="25"/>
        <v>-2.8682438763839242</v>
      </c>
      <c r="L274" s="2">
        <f t="shared" si="26"/>
        <v>5.6798584383919749E-2</v>
      </c>
      <c r="M274" s="2">
        <f t="shared" si="27"/>
        <v>5.3745893705025666E-2</v>
      </c>
      <c r="N274" s="2">
        <f t="shared" si="24"/>
        <v>0.94625410629497431</v>
      </c>
      <c r="O274" s="2">
        <f t="shared" si="28"/>
        <v>-5.5244134694346837E-2</v>
      </c>
      <c r="Q274" s="2">
        <f t="shared" si="29"/>
        <v>0</v>
      </c>
    </row>
    <row r="275" spans="1:17" x14ac:dyDescent="0.25">
      <c r="A275" s="2">
        <v>2</v>
      </c>
      <c r="B275" s="2">
        <v>146</v>
      </c>
      <c r="C275" s="2">
        <v>0</v>
      </c>
      <c r="D275" s="2">
        <v>0</v>
      </c>
      <c r="E275" s="2">
        <v>0</v>
      </c>
      <c r="F275" s="2">
        <v>27.5</v>
      </c>
      <c r="G275" s="2">
        <v>0.24</v>
      </c>
      <c r="H275" s="2">
        <v>28</v>
      </c>
      <c r="I275" s="2">
        <v>1</v>
      </c>
      <c r="K275" s="2">
        <f t="shared" si="25"/>
        <v>8.6064307463608714E-2</v>
      </c>
      <c r="L275" s="2">
        <f t="shared" si="26"/>
        <v>1.0898764132393948</v>
      </c>
      <c r="M275" s="2">
        <f t="shared" si="27"/>
        <v>0.52150280578076924</v>
      </c>
      <c r="N275" s="2">
        <f t="shared" si="24"/>
        <v>0.52150280578076924</v>
      </c>
      <c r="O275" s="2">
        <f t="shared" si="28"/>
        <v>-0.65104062434337817</v>
      </c>
      <c r="Q275" s="2">
        <f t="shared" si="29"/>
        <v>1</v>
      </c>
    </row>
    <row r="276" spans="1:17" x14ac:dyDescent="0.25">
      <c r="A276" s="2">
        <v>10</v>
      </c>
      <c r="B276" s="2">
        <v>101</v>
      </c>
      <c r="C276" s="2">
        <v>86</v>
      </c>
      <c r="D276" s="2">
        <v>37</v>
      </c>
      <c r="E276" s="2">
        <v>0</v>
      </c>
      <c r="F276" s="2">
        <v>45.6</v>
      </c>
      <c r="G276" s="2">
        <v>1.1359999999999999</v>
      </c>
      <c r="H276" s="2">
        <v>38</v>
      </c>
      <c r="I276" s="2">
        <v>1</v>
      </c>
      <c r="K276" s="2">
        <f t="shared" si="25"/>
        <v>0.98503963929289817</v>
      </c>
      <c r="L276" s="2">
        <f t="shared" si="26"/>
        <v>2.6779180330944778</v>
      </c>
      <c r="M276" s="2">
        <f t="shared" si="27"/>
        <v>0.72810704561606743</v>
      </c>
      <c r="N276" s="2">
        <f t="shared" si="24"/>
        <v>0.72810704561606743</v>
      </c>
      <c r="O276" s="2">
        <f t="shared" si="28"/>
        <v>-0.31730720091346115</v>
      </c>
      <c r="Q276" s="2">
        <f t="shared" si="29"/>
        <v>1</v>
      </c>
    </row>
    <row r="277" spans="1:17" x14ac:dyDescent="0.25">
      <c r="A277" s="2">
        <v>2</v>
      </c>
      <c r="B277" s="2">
        <v>108</v>
      </c>
      <c r="C277" s="2">
        <v>62</v>
      </c>
      <c r="D277" s="2">
        <v>32</v>
      </c>
      <c r="E277" s="2">
        <v>56</v>
      </c>
      <c r="F277" s="2">
        <v>25.2</v>
      </c>
      <c r="G277" s="2">
        <v>0.128</v>
      </c>
      <c r="H277" s="2">
        <v>21</v>
      </c>
      <c r="I277" s="2">
        <v>0</v>
      </c>
      <c r="K277" s="2">
        <f t="shared" si="25"/>
        <v>-2.5439689761654147</v>
      </c>
      <c r="L277" s="2">
        <f t="shared" si="26"/>
        <v>7.8554001290848732E-2</v>
      </c>
      <c r="M277" s="2">
        <f t="shared" si="27"/>
        <v>7.2832701187731663E-2</v>
      </c>
      <c r="N277" s="2">
        <f t="shared" si="24"/>
        <v>0.92716729881226834</v>
      </c>
      <c r="O277" s="2">
        <f t="shared" si="28"/>
        <v>-7.5621256331498327E-2</v>
      </c>
      <c r="Q277" s="2">
        <f t="shared" si="29"/>
        <v>0</v>
      </c>
    </row>
    <row r="278" spans="1:17" x14ac:dyDescent="0.25">
      <c r="A278" s="2">
        <v>3</v>
      </c>
      <c r="B278" s="2">
        <v>122</v>
      </c>
      <c r="C278" s="2">
        <v>78</v>
      </c>
      <c r="D278" s="2">
        <v>0</v>
      </c>
      <c r="E278" s="2">
        <v>0</v>
      </c>
      <c r="F278" s="2">
        <v>23</v>
      </c>
      <c r="G278" s="2">
        <v>0.254</v>
      </c>
      <c r="H278" s="2">
        <v>40</v>
      </c>
      <c r="I278" s="2">
        <v>0</v>
      </c>
      <c r="K278" s="2">
        <f t="shared" si="25"/>
        <v>-1.8810767887560562</v>
      </c>
      <c r="L278" s="2">
        <f t="shared" si="26"/>
        <v>0.15242588687710837</v>
      </c>
      <c r="M278" s="2">
        <f t="shared" si="27"/>
        <v>0.13226524031854089</v>
      </c>
      <c r="N278" s="2">
        <f t="shared" si="24"/>
        <v>0.86773475968145908</v>
      </c>
      <c r="O278" s="2">
        <f t="shared" si="28"/>
        <v>-0.14186918742361862</v>
      </c>
      <c r="Q278" s="2">
        <f t="shared" si="29"/>
        <v>0</v>
      </c>
    </row>
    <row r="279" spans="1:17" x14ac:dyDescent="0.25">
      <c r="A279" s="2">
        <v>1</v>
      </c>
      <c r="B279" s="2">
        <v>71</v>
      </c>
      <c r="C279" s="2">
        <v>78</v>
      </c>
      <c r="D279" s="2">
        <v>50</v>
      </c>
      <c r="E279" s="2">
        <v>45</v>
      </c>
      <c r="F279" s="2">
        <v>33.200000000000003</v>
      </c>
      <c r="G279" s="2">
        <v>0.42199999999999999</v>
      </c>
      <c r="H279" s="2">
        <v>21</v>
      </c>
      <c r="I279" s="2">
        <v>0</v>
      </c>
      <c r="K279" s="2">
        <f t="shared" si="25"/>
        <v>-3.1635948682758643</v>
      </c>
      <c r="L279" s="2">
        <f t="shared" si="26"/>
        <v>4.2273499937201184E-2</v>
      </c>
      <c r="M279" s="2">
        <f t="shared" si="27"/>
        <v>4.0558931930772715E-2</v>
      </c>
      <c r="N279" s="2">
        <f t="shared" si="24"/>
        <v>0.95944106806922724</v>
      </c>
      <c r="O279" s="2">
        <f t="shared" si="28"/>
        <v>-4.1404384837800151E-2</v>
      </c>
      <c r="Q279" s="2">
        <f t="shared" si="29"/>
        <v>0</v>
      </c>
    </row>
    <row r="280" spans="1:17" x14ac:dyDescent="0.25">
      <c r="A280" s="2">
        <v>13</v>
      </c>
      <c r="B280" s="2">
        <v>106</v>
      </c>
      <c r="C280" s="2">
        <v>70</v>
      </c>
      <c r="D280" s="2">
        <v>0</v>
      </c>
      <c r="E280" s="2">
        <v>0</v>
      </c>
      <c r="F280" s="2">
        <v>34.200000000000003</v>
      </c>
      <c r="G280" s="2">
        <v>0.251</v>
      </c>
      <c r="H280" s="2">
        <v>52</v>
      </c>
      <c r="I280" s="2">
        <v>0</v>
      </c>
      <c r="K280" s="2">
        <f t="shared" si="25"/>
        <v>7.6678467914685911E-2</v>
      </c>
      <c r="L280" s="2">
        <f t="shared" si="26"/>
        <v>1.079694864034499</v>
      </c>
      <c r="M280" s="2">
        <f t="shared" si="27"/>
        <v>0.51916023004449197</v>
      </c>
      <c r="N280" s="2">
        <f t="shared" si="24"/>
        <v>0.48083976995550803</v>
      </c>
      <c r="O280" s="2">
        <f t="shared" si="28"/>
        <v>-0.73222118296831751</v>
      </c>
      <c r="Q280" s="2">
        <f t="shared" si="29"/>
        <v>1</v>
      </c>
    </row>
    <row r="281" spans="1:17" x14ac:dyDescent="0.25">
      <c r="A281" s="2">
        <v>2</v>
      </c>
      <c r="B281" s="2">
        <v>100</v>
      </c>
      <c r="C281" s="2">
        <v>70</v>
      </c>
      <c r="D281" s="2">
        <v>52</v>
      </c>
      <c r="E281" s="2">
        <v>57</v>
      </c>
      <c r="F281" s="2">
        <v>40.5</v>
      </c>
      <c r="G281" s="2">
        <v>0.67700000000000005</v>
      </c>
      <c r="H281" s="2">
        <v>25</v>
      </c>
      <c r="I281" s="2">
        <v>0</v>
      </c>
      <c r="K281" s="2">
        <f t="shared" si="25"/>
        <v>-0.97191100330497626</v>
      </c>
      <c r="L281" s="2">
        <f t="shared" si="26"/>
        <v>0.37835930091705361</v>
      </c>
      <c r="M281" s="2">
        <f t="shared" si="27"/>
        <v>0.27449976262743875</v>
      </c>
      <c r="N281" s="2">
        <f t="shared" si="24"/>
        <v>0.7255002373725612</v>
      </c>
      <c r="O281" s="2">
        <f t="shared" si="28"/>
        <v>-0.3208938794731635</v>
      </c>
      <c r="Q281" s="2">
        <f t="shared" si="29"/>
        <v>0</v>
      </c>
    </row>
    <row r="282" spans="1:17" x14ac:dyDescent="0.25">
      <c r="A282" s="2">
        <v>7</v>
      </c>
      <c r="B282" s="2">
        <v>106</v>
      </c>
      <c r="C282" s="2">
        <v>60</v>
      </c>
      <c r="D282" s="2">
        <v>24</v>
      </c>
      <c r="E282" s="2">
        <v>0</v>
      </c>
      <c r="F282" s="2">
        <v>26.5</v>
      </c>
      <c r="G282" s="2">
        <v>0.29599999999999999</v>
      </c>
      <c r="H282" s="2">
        <v>29</v>
      </c>
      <c r="I282" s="2">
        <v>1</v>
      </c>
      <c r="K282" s="2">
        <f t="shared" si="25"/>
        <v>-1.5139044926081944</v>
      </c>
      <c r="L282" s="2">
        <f t="shared" si="26"/>
        <v>0.22004911828712762</v>
      </c>
      <c r="M282" s="2">
        <f t="shared" si="27"/>
        <v>0.18036086825427386</v>
      </c>
      <c r="N282" s="2">
        <f t="shared" si="24"/>
        <v>0.18036086825427386</v>
      </c>
      <c r="O282" s="2">
        <f t="shared" si="28"/>
        <v>-1.7127956114339997</v>
      </c>
      <c r="Q282" s="2">
        <f t="shared" si="29"/>
        <v>0</v>
      </c>
    </row>
    <row r="283" spans="1:17" x14ac:dyDescent="0.25">
      <c r="A283" s="2">
        <v>0</v>
      </c>
      <c r="B283" s="2">
        <v>104</v>
      </c>
      <c r="C283" s="2">
        <v>64</v>
      </c>
      <c r="D283" s="2">
        <v>23</v>
      </c>
      <c r="E283" s="2">
        <v>116</v>
      </c>
      <c r="F283" s="2">
        <v>27.8</v>
      </c>
      <c r="G283" s="2">
        <v>0.45400000000000001</v>
      </c>
      <c r="H283" s="2">
        <v>23</v>
      </c>
      <c r="I283" s="2">
        <v>0</v>
      </c>
      <c r="K283" s="2">
        <f t="shared" si="25"/>
        <v>-2.4582441913829811</v>
      </c>
      <c r="L283" s="2">
        <f t="shared" si="26"/>
        <v>8.5585090159696536E-2</v>
      </c>
      <c r="M283" s="2">
        <f t="shared" si="27"/>
        <v>7.8837753885424508E-2</v>
      </c>
      <c r="N283" s="2">
        <f t="shared" si="24"/>
        <v>0.92116224611457553</v>
      </c>
      <c r="O283" s="2">
        <f t="shared" si="28"/>
        <v>-8.2119095250854895E-2</v>
      </c>
      <c r="Q283" s="2">
        <f t="shared" si="29"/>
        <v>0</v>
      </c>
    </row>
    <row r="284" spans="1:17" x14ac:dyDescent="0.25">
      <c r="A284" s="2">
        <v>5</v>
      </c>
      <c r="B284" s="2">
        <v>114</v>
      </c>
      <c r="C284" s="2">
        <v>74</v>
      </c>
      <c r="D284" s="2">
        <v>0</v>
      </c>
      <c r="E284" s="2">
        <v>0</v>
      </c>
      <c r="F284" s="2">
        <v>24.9</v>
      </c>
      <c r="G284" s="2">
        <v>0.74399999999999999</v>
      </c>
      <c r="H284" s="2">
        <v>57</v>
      </c>
      <c r="I284" s="2">
        <v>0</v>
      </c>
      <c r="K284" s="2">
        <f t="shared" si="25"/>
        <v>-0.97610702638926217</v>
      </c>
      <c r="L284" s="2">
        <f t="shared" si="26"/>
        <v>0.37677502271468594</v>
      </c>
      <c r="M284" s="2">
        <f t="shared" si="27"/>
        <v>0.27366491728748216</v>
      </c>
      <c r="N284" s="2">
        <f t="shared" si="24"/>
        <v>0.7263350827125179</v>
      </c>
      <c r="O284" s="2">
        <f t="shared" si="28"/>
        <v>-0.31974382420115988</v>
      </c>
      <c r="Q284" s="2">
        <f t="shared" si="29"/>
        <v>0</v>
      </c>
    </row>
    <row r="285" spans="1:17" x14ac:dyDescent="0.25">
      <c r="A285" s="2">
        <v>2</v>
      </c>
      <c r="B285" s="2">
        <v>108</v>
      </c>
      <c r="C285" s="2">
        <v>62</v>
      </c>
      <c r="D285" s="2">
        <v>10</v>
      </c>
      <c r="E285" s="2">
        <v>278</v>
      </c>
      <c r="F285" s="2">
        <v>25.3</v>
      </c>
      <c r="G285" s="2">
        <v>0.88100000000000001</v>
      </c>
      <c r="H285" s="2">
        <v>22</v>
      </c>
      <c r="I285" s="2">
        <v>0</v>
      </c>
      <c r="K285" s="2">
        <f t="shared" si="25"/>
        <v>-2.0739385526129874</v>
      </c>
      <c r="L285" s="2">
        <f t="shared" si="26"/>
        <v>0.12568976979047961</v>
      </c>
      <c r="M285" s="2">
        <f t="shared" si="27"/>
        <v>0.11165578044994917</v>
      </c>
      <c r="N285" s="2">
        <f t="shared" si="24"/>
        <v>0.88834421955005083</v>
      </c>
      <c r="O285" s="2">
        <f t="shared" si="28"/>
        <v>-0.11839597647242418</v>
      </c>
      <c r="Q285" s="2">
        <f t="shared" si="29"/>
        <v>0</v>
      </c>
    </row>
    <row r="286" spans="1:17" x14ac:dyDescent="0.25">
      <c r="A286" s="2">
        <v>0</v>
      </c>
      <c r="B286" s="2">
        <v>146</v>
      </c>
      <c r="C286" s="2">
        <v>70</v>
      </c>
      <c r="D286" s="2">
        <v>0</v>
      </c>
      <c r="E286" s="2">
        <v>0</v>
      </c>
      <c r="F286" s="2">
        <v>37.9</v>
      </c>
      <c r="G286" s="2">
        <v>0.33400000000000002</v>
      </c>
      <c r="H286" s="2">
        <v>28</v>
      </c>
      <c r="I286" s="2">
        <v>1</v>
      </c>
      <c r="K286" s="2">
        <f t="shared" si="25"/>
        <v>-6.3744656062377558E-2</v>
      </c>
      <c r="L286" s="2">
        <f t="shared" si="26"/>
        <v>0.93824454400263202</v>
      </c>
      <c r="M286" s="2">
        <f t="shared" si="27"/>
        <v>0.48406923001835522</v>
      </c>
      <c r="N286" s="2">
        <f t="shared" si="24"/>
        <v>0.48406923001835522</v>
      </c>
      <c r="O286" s="2">
        <f t="shared" si="28"/>
        <v>-0.72552734526634755</v>
      </c>
      <c r="Q286" s="2">
        <f t="shared" si="29"/>
        <v>0</v>
      </c>
    </row>
    <row r="287" spans="1:17" x14ac:dyDescent="0.25">
      <c r="A287" s="2">
        <v>10</v>
      </c>
      <c r="B287" s="2">
        <v>129</v>
      </c>
      <c r="C287" s="2">
        <v>76</v>
      </c>
      <c r="D287" s="2">
        <v>28</v>
      </c>
      <c r="E287" s="2">
        <v>122</v>
      </c>
      <c r="F287" s="2">
        <v>35.9</v>
      </c>
      <c r="G287" s="2">
        <v>0.28000000000000003</v>
      </c>
      <c r="H287" s="2">
        <v>39</v>
      </c>
      <c r="I287" s="2">
        <v>0</v>
      </c>
      <c r="K287" s="2">
        <f t="shared" si="25"/>
        <v>0.28810953764135938</v>
      </c>
      <c r="L287" s="2">
        <f t="shared" si="26"/>
        <v>1.3339034087544563</v>
      </c>
      <c r="M287" s="2">
        <f t="shared" si="27"/>
        <v>0.57153325358324314</v>
      </c>
      <c r="N287" s="2">
        <f t="shared" si="24"/>
        <v>0.42846674641675686</v>
      </c>
      <c r="O287" s="2">
        <f t="shared" si="28"/>
        <v>-0.8475421485840362</v>
      </c>
      <c r="Q287" s="2">
        <f t="shared" si="29"/>
        <v>1</v>
      </c>
    </row>
    <row r="288" spans="1:17" x14ac:dyDescent="0.25">
      <c r="A288" s="2">
        <v>7</v>
      </c>
      <c r="B288" s="2">
        <v>133</v>
      </c>
      <c r="C288" s="2">
        <v>88</v>
      </c>
      <c r="D288" s="2">
        <v>15</v>
      </c>
      <c r="E288" s="2">
        <v>155</v>
      </c>
      <c r="F288" s="2">
        <v>32.4</v>
      </c>
      <c r="G288" s="2">
        <v>0.26200000000000001</v>
      </c>
      <c r="H288" s="2">
        <v>37</v>
      </c>
      <c r="I288" s="2">
        <v>0</v>
      </c>
      <c r="K288" s="2">
        <f t="shared" si="25"/>
        <v>-0.50364521001945484</v>
      </c>
      <c r="L288" s="2">
        <f t="shared" si="26"/>
        <v>0.60432375283796747</v>
      </c>
      <c r="M288" s="2">
        <f t="shared" si="27"/>
        <v>0.37668441408347247</v>
      </c>
      <c r="N288" s="2">
        <f t="shared" si="24"/>
        <v>0.62331558591652758</v>
      </c>
      <c r="O288" s="2">
        <f t="shared" si="28"/>
        <v>-0.47270232999861056</v>
      </c>
      <c r="Q288" s="2">
        <f t="shared" si="29"/>
        <v>0</v>
      </c>
    </row>
    <row r="289" spans="1:17" x14ac:dyDescent="0.25">
      <c r="A289" s="2">
        <v>7</v>
      </c>
      <c r="B289" s="2">
        <v>161</v>
      </c>
      <c r="C289" s="2">
        <v>86</v>
      </c>
      <c r="D289" s="2">
        <v>0</v>
      </c>
      <c r="E289" s="2">
        <v>0</v>
      </c>
      <c r="F289" s="2">
        <v>30.4</v>
      </c>
      <c r="G289" s="2">
        <v>0.16500000000000001</v>
      </c>
      <c r="H289" s="2">
        <v>47</v>
      </c>
      <c r="I289" s="2">
        <v>1</v>
      </c>
      <c r="K289" s="2">
        <f t="shared" si="25"/>
        <v>0.56083944977036992</v>
      </c>
      <c r="L289" s="2">
        <f t="shared" si="26"/>
        <v>1.7521427189254775</v>
      </c>
      <c r="M289" s="2">
        <f t="shared" si="27"/>
        <v>0.63664675050339281</v>
      </c>
      <c r="N289" s="2">
        <f t="shared" si="24"/>
        <v>0.63664675050339281</v>
      </c>
      <c r="O289" s="2">
        <f t="shared" si="28"/>
        <v>-0.45154032903070479</v>
      </c>
      <c r="Q289" s="2">
        <f t="shared" si="29"/>
        <v>1</v>
      </c>
    </row>
    <row r="290" spans="1:17" x14ac:dyDescent="0.25">
      <c r="A290" s="2">
        <v>2</v>
      </c>
      <c r="B290" s="2">
        <v>108</v>
      </c>
      <c r="C290" s="2">
        <v>80</v>
      </c>
      <c r="D290" s="2">
        <v>0</v>
      </c>
      <c r="E290" s="2">
        <v>0</v>
      </c>
      <c r="F290" s="2">
        <v>27</v>
      </c>
      <c r="G290" s="2">
        <v>0.25900000000000001</v>
      </c>
      <c r="H290" s="2">
        <v>52</v>
      </c>
      <c r="I290" s="2">
        <v>1</v>
      </c>
      <c r="K290" s="2">
        <f t="shared" si="25"/>
        <v>-1.9803329739108815</v>
      </c>
      <c r="L290" s="2">
        <f t="shared" si="26"/>
        <v>0.13802327151010391</v>
      </c>
      <c r="M290" s="2">
        <f t="shared" si="27"/>
        <v>0.12128334715594474</v>
      </c>
      <c r="N290" s="2">
        <f t="shared" si="24"/>
        <v>0.12128334715594474</v>
      </c>
      <c r="O290" s="2">
        <f t="shared" si="28"/>
        <v>-2.1096257588875709</v>
      </c>
      <c r="Q290" s="2">
        <f t="shared" si="29"/>
        <v>0</v>
      </c>
    </row>
    <row r="291" spans="1:17" x14ac:dyDescent="0.25">
      <c r="A291" s="2">
        <v>7</v>
      </c>
      <c r="B291" s="2">
        <v>136</v>
      </c>
      <c r="C291" s="2">
        <v>74</v>
      </c>
      <c r="D291" s="2">
        <v>26</v>
      </c>
      <c r="E291" s="2">
        <v>135</v>
      </c>
      <c r="F291" s="2">
        <v>26</v>
      </c>
      <c r="G291" s="2">
        <v>0.64700000000000002</v>
      </c>
      <c r="H291" s="2">
        <v>51</v>
      </c>
      <c r="I291" s="2">
        <v>0</v>
      </c>
      <c r="K291" s="2">
        <f t="shared" si="25"/>
        <v>-0.18966820016441588</v>
      </c>
      <c r="L291" s="2">
        <f t="shared" si="26"/>
        <v>0.82723356437350759</v>
      </c>
      <c r="M291" s="2">
        <f t="shared" si="27"/>
        <v>0.45272458896470419</v>
      </c>
      <c r="N291" s="2">
        <f t="shared" si="24"/>
        <v>0.54727541103529576</v>
      </c>
      <c r="O291" s="2">
        <f t="shared" si="28"/>
        <v>-0.60280310960457295</v>
      </c>
      <c r="Q291" s="2">
        <f t="shared" si="29"/>
        <v>0</v>
      </c>
    </row>
    <row r="292" spans="1:17" x14ac:dyDescent="0.25">
      <c r="A292" s="2">
        <v>5</v>
      </c>
      <c r="B292" s="2">
        <v>155</v>
      </c>
      <c r="C292" s="2">
        <v>84</v>
      </c>
      <c r="D292" s="2">
        <v>44</v>
      </c>
      <c r="E292" s="2">
        <v>545</v>
      </c>
      <c r="F292" s="2">
        <v>38.700000000000003</v>
      </c>
      <c r="G292" s="2">
        <v>0.61899999999999999</v>
      </c>
      <c r="H292" s="2">
        <v>34</v>
      </c>
      <c r="I292" s="2">
        <v>0</v>
      </c>
      <c r="K292" s="2">
        <f t="shared" si="25"/>
        <v>0.48665815187382933</v>
      </c>
      <c r="L292" s="2">
        <f t="shared" si="26"/>
        <v>1.6268703717215063</v>
      </c>
      <c r="M292" s="2">
        <f t="shared" si="27"/>
        <v>0.61931886294615479</v>
      </c>
      <c r="N292" s="2">
        <f t="shared" si="24"/>
        <v>0.38068113705384521</v>
      </c>
      <c r="O292" s="2">
        <f t="shared" si="28"/>
        <v>-0.96579316488047662</v>
      </c>
      <c r="Q292" s="2">
        <f t="shared" si="29"/>
        <v>1</v>
      </c>
    </row>
    <row r="293" spans="1:17" x14ac:dyDescent="0.25">
      <c r="A293" s="2">
        <v>1</v>
      </c>
      <c r="B293" s="2">
        <v>119</v>
      </c>
      <c r="C293" s="2">
        <v>86</v>
      </c>
      <c r="D293" s="2">
        <v>39</v>
      </c>
      <c r="E293" s="2">
        <v>220</v>
      </c>
      <c r="F293" s="2">
        <v>45.6</v>
      </c>
      <c r="G293" s="2">
        <v>0.80800000000000005</v>
      </c>
      <c r="H293" s="2">
        <v>29</v>
      </c>
      <c r="I293" s="2">
        <v>1</v>
      </c>
      <c r="K293" s="2">
        <f t="shared" si="25"/>
        <v>-0.19246094526560675</v>
      </c>
      <c r="L293" s="2">
        <f t="shared" si="26"/>
        <v>0.82492653486120571</v>
      </c>
      <c r="M293" s="2">
        <f t="shared" si="27"/>
        <v>0.45203273616926465</v>
      </c>
      <c r="N293" s="2">
        <f t="shared" si="24"/>
        <v>0.45203273616926465</v>
      </c>
      <c r="O293" s="2">
        <f t="shared" si="28"/>
        <v>-0.79400067661924023</v>
      </c>
      <c r="Q293" s="2">
        <f t="shared" si="29"/>
        <v>0</v>
      </c>
    </row>
    <row r="294" spans="1:17" x14ac:dyDescent="0.25">
      <c r="A294" s="2">
        <v>4</v>
      </c>
      <c r="B294" s="2">
        <v>96</v>
      </c>
      <c r="C294" s="2">
        <v>56</v>
      </c>
      <c r="D294" s="2">
        <v>17</v>
      </c>
      <c r="E294" s="2">
        <v>49</v>
      </c>
      <c r="F294" s="2">
        <v>20.8</v>
      </c>
      <c r="G294" s="2">
        <v>0.34</v>
      </c>
      <c r="H294" s="2">
        <v>26</v>
      </c>
      <c r="I294" s="2">
        <v>0</v>
      </c>
      <c r="K294" s="2">
        <f t="shared" si="25"/>
        <v>-2.7565796440670924</v>
      </c>
      <c r="L294" s="2">
        <f t="shared" si="26"/>
        <v>6.3508619377477898E-2</v>
      </c>
      <c r="M294" s="2">
        <f t="shared" si="27"/>
        <v>5.9716130382330618E-2</v>
      </c>
      <c r="N294" s="2">
        <f t="shared" si="24"/>
        <v>0.94028386961766941</v>
      </c>
      <c r="O294" s="2">
        <f t="shared" si="28"/>
        <v>-6.1573460352606357E-2</v>
      </c>
      <c r="Q294" s="2">
        <f t="shared" si="29"/>
        <v>0</v>
      </c>
    </row>
    <row r="295" spans="1:17" x14ac:dyDescent="0.25">
      <c r="A295" s="2">
        <v>5</v>
      </c>
      <c r="B295" s="2">
        <v>108</v>
      </c>
      <c r="C295" s="2">
        <v>72</v>
      </c>
      <c r="D295" s="2">
        <v>43</v>
      </c>
      <c r="E295" s="2">
        <v>75</v>
      </c>
      <c r="F295" s="2">
        <v>36.1</v>
      </c>
      <c r="G295" s="2">
        <v>0.26300000000000001</v>
      </c>
      <c r="H295" s="2">
        <v>33</v>
      </c>
      <c r="I295" s="2">
        <v>0</v>
      </c>
      <c r="K295" s="2">
        <f t="shared" si="25"/>
        <v>-1.0403425460438989</v>
      </c>
      <c r="L295" s="2">
        <f t="shared" si="26"/>
        <v>0.35333362819020608</v>
      </c>
      <c r="M295" s="2">
        <f t="shared" si="27"/>
        <v>0.26108390483336624</v>
      </c>
      <c r="N295" s="2">
        <f t="shared" si="24"/>
        <v>0.73891609516663381</v>
      </c>
      <c r="O295" s="2">
        <f t="shared" si="28"/>
        <v>-0.30257090282004423</v>
      </c>
      <c r="Q295" s="2">
        <f t="shared" si="29"/>
        <v>0</v>
      </c>
    </row>
    <row r="296" spans="1:17" x14ac:dyDescent="0.25">
      <c r="A296" s="2">
        <v>0</v>
      </c>
      <c r="B296" s="2">
        <v>78</v>
      </c>
      <c r="C296" s="2">
        <v>88</v>
      </c>
      <c r="D296" s="2">
        <v>29</v>
      </c>
      <c r="E296" s="2">
        <v>40</v>
      </c>
      <c r="F296" s="2">
        <v>36.9</v>
      </c>
      <c r="G296" s="2">
        <v>0.434</v>
      </c>
      <c r="H296" s="2">
        <v>21</v>
      </c>
      <c r="I296" s="2">
        <v>0</v>
      </c>
      <c r="K296" s="2">
        <f t="shared" si="25"/>
        <v>-2.8293063719993787</v>
      </c>
      <c r="L296" s="2">
        <f t="shared" si="26"/>
        <v>5.9053800836558659E-2</v>
      </c>
      <c r="M296" s="2">
        <f t="shared" si="27"/>
        <v>5.5760907321149682E-2</v>
      </c>
      <c r="N296" s="2">
        <f t="shared" si="24"/>
        <v>0.94423909267885031</v>
      </c>
      <c r="O296" s="2">
        <f t="shared" si="28"/>
        <v>-5.7375868762773966E-2</v>
      </c>
      <c r="Q296" s="2">
        <f t="shared" si="29"/>
        <v>0</v>
      </c>
    </row>
    <row r="297" spans="1:17" x14ac:dyDescent="0.25">
      <c r="A297" s="2">
        <v>0</v>
      </c>
      <c r="B297" s="2">
        <v>107</v>
      </c>
      <c r="C297" s="2">
        <v>62</v>
      </c>
      <c r="D297" s="2">
        <v>30</v>
      </c>
      <c r="E297" s="2">
        <v>74</v>
      </c>
      <c r="F297" s="2">
        <v>36.6</v>
      </c>
      <c r="G297" s="2">
        <v>0.75700000000000001</v>
      </c>
      <c r="H297" s="2">
        <v>25</v>
      </c>
      <c r="I297" s="2">
        <v>1</v>
      </c>
      <c r="K297" s="2">
        <f t="shared" si="25"/>
        <v>-1.1673732299540927</v>
      </c>
      <c r="L297" s="2">
        <f t="shared" si="26"/>
        <v>0.31118327554186664</v>
      </c>
      <c r="M297" s="2">
        <f t="shared" si="27"/>
        <v>0.23733011345287741</v>
      </c>
      <c r="N297" s="2">
        <f t="shared" si="24"/>
        <v>0.23733011345287741</v>
      </c>
      <c r="O297" s="2">
        <f t="shared" si="28"/>
        <v>-1.4383032232423358</v>
      </c>
      <c r="Q297" s="2">
        <f t="shared" si="29"/>
        <v>0</v>
      </c>
    </row>
    <row r="298" spans="1:17" x14ac:dyDescent="0.25">
      <c r="A298" s="2">
        <v>2</v>
      </c>
      <c r="B298" s="2">
        <v>128</v>
      </c>
      <c r="C298" s="2">
        <v>78</v>
      </c>
      <c r="D298" s="2">
        <v>37</v>
      </c>
      <c r="E298" s="2">
        <v>182</v>
      </c>
      <c r="F298" s="2">
        <v>43.3</v>
      </c>
      <c r="G298" s="2">
        <v>1.224</v>
      </c>
      <c r="H298" s="2">
        <v>31</v>
      </c>
      <c r="I298" s="2">
        <v>1</v>
      </c>
      <c r="K298" s="2">
        <f t="shared" si="25"/>
        <v>0.61355493022786689</v>
      </c>
      <c r="L298" s="2">
        <f t="shared" si="26"/>
        <v>1.8469856470386494</v>
      </c>
      <c r="M298" s="2">
        <f t="shared" si="27"/>
        <v>0.64875130261363612</v>
      </c>
      <c r="N298" s="2">
        <f t="shared" si="24"/>
        <v>0.64875130261363612</v>
      </c>
      <c r="O298" s="2">
        <f t="shared" si="28"/>
        <v>-0.43270583662176371</v>
      </c>
      <c r="Q298" s="2">
        <f t="shared" si="29"/>
        <v>1</v>
      </c>
    </row>
    <row r="299" spans="1:17" x14ac:dyDescent="0.25">
      <c r="A299" s="2">
        <v>1</v>
      </c>
      <c r="B299" s="2">
        <v>128</v>
      </c>
      <c r="C299" s="2">
        <v>48</v>
      </c>
      <c r="D299" s="2">
        <v>45</v>
      </c>
      <c r="E299" s="2">
        <v>194</v>
      </c>
      <c r="F299" s="2">
        <v>40.5</v>
      </c>
      <c r="G299" s="2">
        <v>0.61299999999999999</v>
      </c>
      <c r="H299" s="2">
        <v>24</v>
      </c>
      <c r="I299" s="2">
        <v>1</v>
      </c>
      <c r="K299" s="2">
        <f t="shared" si="25"/>
        <v>-5.7809053360641016E-2</v>
      </c>
      <c r="L299" s="2">
        <f t="shared" si="26"/>
        <v>0.94383015142711846</v>
      </c>
      <c r="M299" s="2">
        <f t="shared" si="27"/>
        <v>0.4855517601340727</v>
      </c>
      <c r="N299" s="2">
        <f t="shared" si="24"/>
        <v>0.4855517601340727</v>
      </c>
      <c r="O299" s="2">
        <f t="shared" si="28"/>
        <v>-0.72246938491678703</v>
      </c>
      <c r="Q299" s="2">
        <f t="shared" si="29"/>
        <v>0</v>
      </c>
    </row>
    <row r="300" spans="1:17" x14ac:dyDescent="0.25">
      <c r="A300" s="2">
        <v>0</v>
      </c>
      <c r="B300" s="2">
        <v>161</v>
      </c>
      <c r="C300" s="2">
        <v>50</v>
      </c>
      <c r="D300" s="2">
        <v>0</v>
      </c>
      <c r="E300" s="2">
        <v>0</v>
      </c>
      <c r="F300" s="2">
        <v>21.9</v>
      </c>
      <c r="G300" s="2">
        <v>0.254</v>
      </c>
      <c r="H300" s="2">
        <v>65</v>
      </c>
      <c r="I300" s="2">
        <v>0</v>
      </c>
      <c r="K300" s="2">
        <f t="shared" si="25"/>
        <v>-0.23753835530175493</v>
      </c>
      <c r="L300" s="2">
        <f t="shared" si="26"/>
        <v>0.78856664468941662</v>
      </c>
      <c r="M300" s="2">
        <f t="shared" si="27"/>
        <v>0.44089307324992111</v>
      </c>
      <c r="N300" s="2">
        <f t="shared" si="24"/>
        <v>0.55910692675007889</v>
      </c>
      <c r="O300" s="2">
        <f t="shared" si="28"/>
        <v>-0.5814145419186465</v>
      </c>
      <c r="Q300" s="2">
        <f t="shared" si="29"/>
        <v>0</v>
      </c>
    </row>
    <row r="301" spans="1:17" x14ac:dyDescent="0.25">
      <c r="A301" s="2">
        <v>6</v>
      </c>
      <c r="B301" s="2">
        <v>151</v>
      </c>
      <c r="C301" s="2">
        <v>62</v>
      </c>
      <c r="D301" s="2">
        <v>31</v>
      </c>
      <c r="E301" s="2">
        <v>120</v>
      </c>
      <c r="F301" s="2">
        <v>35.5</v>
      </c>
      <c r="G301" s="2">
        <v>0.69199999999999995</v>
      </c>
      <c r="H301" s="2">
        <v>28</v>
      </c>
      <c r="I301" s="2">
        <v>0</v>
      </c>
      <c r="K301" s="2">
        <f t="shared" si="25"/>
        <v>0.94801893013024952</v>
      </c>
      <c r="L301" s="2">
        <f t="shared" si="26"/>
        <v>2.5805922584558423</v>
      </c>
      <c r="M301" s="2">
        <f t="shared" si="27"/>
        <v>0.72071659440182734</v>
      </c>
      <c r="N301" s="2">
        <f t="shared" si="24"/>
        <v>0.27928340559817266</v>
      </c>
      <c r="O301" s="2">
        <f t="shared" si="28"/>
        <v>-1.2755282220525559</v>
      </c>
      <c r="Q301" s="2">
        <f t="shared" si="29"/>
        <v>1</v>
      </c>
    </row>
    <row r="302" spans="1:17" x14ac:dyDescent="0.25">
      <c r="A302" s="2">
        <v>2</v>
      </c>
      <c r="B302" s="2">
        <v>146</v>
      </c>
      <c r="C302" s="2">
        <v>70</v>
      </c>
      <c r="D302" s="2">
        <v>38</v>
      </c>
      <c r="E302" s="2">
        <v>360</v>
      </c>
      <c r="F302" s="2">
        <v>28</v>
      </c>
      <c r="G302" s="2">
        <v>0.33700000000000002</v>
      </c>
      <c r="H302" s="2">
        <v>29</v>
      </c>
      <c r="I302" s="2">
        <v>1</v>
      </c>
      <c r="K302" s="2">
        <f t="shared" si="25"/>
        <v>-1.1014691597802218</v>
      </c>
      <c r="L302" s="2">
        <f t="shared" si="26"/>
        <v>0.33238240195359248</v>
      </c>
      <c r="M302" s="2">
        <f t="shared" si="27"/>
        <v>0.24946471933751155</v>
      </c>
      <c r="N302" s="2">
        <f t="shared" si="24"/>
        <v>0.24946471933751155</v>
      </c>
      <c r="O302" s="2">
        <f t="shared" si="28"/>
        <v>-1.3884377792501341</v>
      </c>
      <c r="Q302" s="2">
        <f t="shared" si="29"/>
        <v>0</v>
      </c>
    </row>
    <row r="303" spans="1:17" x14ac:dyDescent="0.25">
      <c r="A303" s="2">
        <v>0</v>
      </c>
      <c r="B303" s="2">
        <v>126</v>
      </c>
      <c r="C303" s="2">
        <v>84</v>
      </c>
      <c r="D303" s="2">
        <v>29</v>
      </c>
      <c r="E303" s="2">
        <v>215</v>
      </c>
      <c r="F303" s="2">
        <v>30.7</v>
      </c>
      <c r="G303" s="2">
        <v>0.52</v>
      </c>
      <c r="H303" s="2">
        <v>24</v>
      </c>
      <c r="I303" s="2">
        <v>0</v>
      </c>
      <c r="K303" s="2">
        <f t="shared" si="25"/>
        <v>-1.7266487025474468</v>
      </c>
      <c r="L303" s="2">
        <f t="shared" si="26"/>
        <v>0.1778795394323118</v>
      </c>
      <c r="M303" s="2">
        <f t="shared" si="27"/>
        <v>0.15101674957189784</v>
      </c>
      <c r="N303" s="2">
        <f t="shared" si="24"/>
        <v>0.84898325042810219</v>
      </c>
      <c r="O303" s="2">
        <f t="shared" si="28"/>
        <v>-0.16371582145420868</v>
      </c>
      <c r="Q303" s="2">
        <f t="shared" si="29"/>
        <v>0</v>
      </c>
    </row>
    <row r="304" spans="1:17" x14ac:dyDescent="0.25">
      <c r="A304" s="2">
        <v>14</v>
      </c>
      <c r="B304" s="2">
        <v>100</v>
      </c>
      <c r="C304" s="2">
        <v>78</v>
      </c>
      <c r="D304" s="2">
        <v>25</v>
      </c>
      <c r="E304" s="2">
        <v>184</v>
      </c>
      <c r="F304" s="2">
        <v>36.6</v>
      </c>
      <c r="G304" s="2">
        <v>0.41199999999999998</v>
      </c>
      <c r="H304" s="2">
        <v>46</v>
      </c>
      <c r="I304" s="2">
        <v>1</v>
      </c>
      <c r="K304" s="2">
        <f t="shared" si="25"/>
        <v>-4.6509168491260411E-2</v>
      </c>
      <c r="L304" s="2">
        <f t="shared" si="26"/>
        <v>0.95455580869326007</v>
      </c>
      <c r="M304" s="2">
        <f t="shared" si="27"/>
        <v>0.4883748033428828</v>
      </c>
      <c r="N304" s="2">
        <f t="shared" si="24"/>
        <v>0.4883748033428828</v>
      </c>
      <c r="O304" s="2">
        <f t="shared" si="28"/>
        <v>-0.71667212828344562</v>
      </c>
      <c r="Q304" s="2">
        <f t="shared" si="29"/>
        <v>0</v>
      </c>
    </row>
    <row r="305" spans="1:17" x14ac:dyDescent="0.25">
      <c r="A305" s="2">
        <v>8</v>
      </c>
      <c r="B305" s="2">
        <v>112</v>
      </c>
      <c r="C305" s="2">
        <v>72</v>
      </c>
      <c r="D305" s="2">
        <v>0</v>
      </c>
      <c r="E305" s="2">
        <v>0</v>
      </c>
      <c r="F305" s="2">
        <v>23.6</v>
      </c>
      <c r="G305" s="2">
        <v>0.84</v>
      </c>
      <c r="H305" s="2">
        <v>58</v>
      </c>
      <c r="I305" s="2">
        <v>0</v>
      </c>
      <c r="K305" s="2">
        <f t="shared" si="25"/>
        <v>-0.66154833663214596</v>
      </c>
      <c r="L305" s="2">
        <f t="shared" si="26"/>
        <v>0.51605169385332994</v>
      </c>
      <c r="M305" s="2">
        <f t="shared" si="27"/>
        <v>0.34039188501659051</v>
      </c>
      <c r="N305" s="2">
        <f t="shared" si="24"/>
        <v>0.65960811498340943</v>
      </c>
      <c r="O305" s="2">
        <f t="shared" si="28"/>
        <v>-0.41610938548667048</v>
      </c>
      <c r="Q305" s="2">
        <f t="shared" si="29"/>
        <v>0</v>
      </c>
    </row>
    <row r="306" spans="1:17" x14ac:dyDescent="0.25">
      <c r="A306" s="2">
        <v>0</v>
      </c>
      <c r="B306" s="2">
        <v>167</v>
      </c>
      <c r="C306" s="2">
        <v>0</v>
      </c>
      <c r="D306" s="2">
        <v>0</v>
      </c>
      <c r="E306" s="2">
        <v>0</v>
      </c>
      <c r="F306" s="2">
        <v>32.299999999999997</v>
      </c>
      <c r="G306" s="2">
        <v>0.83899999999999997</v>
      </c>
      <c r="H306" s="2">
        <v>30</v>
      </c>
      <c r="I306" s="2">
        <v>1</v>
      </c>
      <c r="K306" s="2">
        <f t="shared" si="25"/>
        <v>1.6058046828571531</v>
      </c>
      <c r="L306" s="2">
        <f t="shared" si="26"/>
        <v>4.9818668130778292</v>
      </c>
      <c r="M306" s="2">
        <f t="shared" si="27"/>
        <v>0.83282810680208486</v>
      </c>
      <c r="N306" s="2">
        <f t="shared" si="24"/>
        <v>0.83282810680208486</v>
      </c>
      <c r="O306" s="2">
        <f t="shared" si="28"/>
        <v>-0.1829280124885386</v>
      </c>
      <c r="Q306" s="2">
        <f t="shared" si="29"/>
        <v>1</v>
      </c>
    </row>
    <row r="307" spans="1:17" x14ac:dyDescent="0.25">
      <c r="A307" s="2">
        <v>2</v>
      </c>
      <c r="B307" s="2">
        <v>144</v>
      </c>
      <c r="C307" s="2">
        <v>58</v>
      </c>
      <c r="D307" s="2">
        <v>33</v>
      </c>
      <c r="E307" s="2">
        <v>135</v>
      </c>
      <c r="F307" s="2">
        <v>31.6</v>
      </c>
      <c r="G307" s="2">
        <v>0.42199999999999999</v>
      </c>
      <c r="H307" s="2">
        <v>25</v>
      </c>
      <c r="I307" s="2">
        <v>1</v>
      </c>
      <c r="K307" s="2">
        <f t="shared" si="25"/>
        <v>-0.40538682780261048</v>
      </c>
      <c r="L307" s="2">
        <f t="shared" si="26"/>
        <v>0.66671885557969135</v>
      </c>
      <c r="M307" s="2">
        <f t="shared" si="27"/>
        <v>0.40001878742039182</v>
      </c>
      <c r="N307" s="2">
        <f t="shared" si="24"/>
        <v>0.40001878742039182</v>
      </c>
      <c r="O307" s="2">
        <f t="shared" si="28"/>
        <v>-0.9162437644261634</v>
      </c>
      <c r="Q307" s="2">
        <f t="shared" si="29"/>
        <v>0</v>
      </c>
    </row>
    <row r="308" spans="1:17" x14ac:dyDescent="0.25">
      <c r="A308" s="2">
        <v>5</v>
      </c>
      <c r="B308" s="2">
        <v>77</v>
      </c>
      <c r="C308" s="2">
        <v>82</v>
      </c>
      <c r="D308" s="2">
        <v>41</v>
      </c>
      <c r="E308" s="2">
        <v>42</v>
      </c>
      <c r="F308" s="2">
        <v>35.799999999999997</v>
      </c>
      <c r="G308" s="2">
        <v>0.156</v>
      </c>
      <c r="H308" s="2">
        <v>35</v>
      </c>
      <c r="I308" s="2">
        <v>0</v>
      </c>
      <c r="K308" s="2">
        <f t="shared" si="25"/>
        <v>-2.3225203587288457</v>
      </c>
      <c r="L308" s="2">
        <f t="shared" si="26"/>
        <v>9.8026212780143979E-2</v>
      </c>
      <c r="M308" s="2">
        <f t="shared" si="27"/>
        <v>8.9274929541023271E-2</v>
      </c>
      <c r="N308" s="2">
        <f t="shared" si="24"/>
        <v>0.91072507045897677</v>
      </c>
      <c r="O308" s="2">
        <f t="shared" si="28"/>
        <v>-9.35142160083383E-2</v>
      </c>
      <c r="Q308" s="2">
        <f t="shared" si="29"/>
        <v>0</v>
      </c>
    </row>
    <row r="309" spans="1:17" x14ac:dyDescent="0.25">
      <c r="A309" s="2">
        <v>5</v>
      </c>
      <c r="B309" s="2">
        <v>115</v>
      </c>
      <c r="C309" s="2">
        <v>98</v>
      </c>
      <c r="D309" s="2">
        <v>0</v>
      </c>
      <c r="E309" s="2">
        <v>0</v>
      </c>
      <c r="F309" s="2">
        <v>52.9</v>
      </c>
      <c r="G309" s="2">
        <v>0.20899999999999999</v>
      </c>
      <c r="H309" s="2">
        <v>28</v>
      </c>
      <c r="I309" s="2">
        <v>1</v>
      </c>
      <c r="K309" s="2">
        <f t="shared" si="25"/>
        <v>0.32235293871622339</v>
      </c>
      <c r="L309" s="2">
        <f t="shared" si="26"/>
        <v>1.3803718766719031</v>
      </c>
      <c r="M309" s="2">
        <f t="shared" si="27"/>
        <v>0.57989757407227405</v>
      </c>
      <c r="N309" s="2">
        <f t="shared" si="24"/>
        <v>0.57989757407227405</v>
      </c>
      <c r="O309" s="2">
        <f t="shared" si="28"/>
        <v>-0.54490378746377077</v>
      </c>
      <c r="Q309" s="2">
        <f t="shared" si="29"/>
        <v>1</v>
      </c>
    </row>
    <row r="310" spans="1:17" x14ac:dyDescent="0.25">
      <c r="A310" s="2">
        <v>3</v>
      </c>
      <c r="B310" s="2">
        <v>150</v>
      </c>
      <c r="C310" s="2">
        <v>76</v>
      </c>
      <c r="D310" s="2">
        <v>0</v>
      </c>
      <c r="E310" s="2">
        <v>0</v>
      </c>
      <c r="F310" s="2">
        <v>21</v>
      </c>
      <c r="G310" s="2">
        <v>0.20699999999999999</v>
      </c>
      <c r="H310" s="2">
        <v>37</v>
      </c>
      <c r="I310" s="2">
        <v>0</v>
      </c>
      <c r="K310" s="2">
        <f t="shared" si="25"/>
        <v>-1.1395810008051939</v>
      </c>
      <c r="L310" s="2">
        <f t="shared" si="26"/>
        <v>0.31995305380661571</v>
      </c>
      <c r="M310" s="2">
        <f t="shared" si="27"/>
        <v>0.24239729805836832</v>
      </c>
      <c r="N310" s="2">
        <f t="shared" si="24"/>
        <v>0.75760270194163171</v>
      </c>
      <c r="O310" s="2">
        <f t="shared" si="28"/>
        <v>-0.27759617066780085</v>
      </c>
      <c r="Q310" s="2">
        <f t="shared" si="29"/>
        <v>0</v>
      </c>
    </row>
    <row r="311" spans="1:17" x14ac:dyDescent="0.25">
      <c r="A311" s="2">
        <v>2</v>
      </c>
      <c r="B311" s="2">
        <v>120</v>
      </c>
      <c r="C311" s="2">
        <v>76</v>
      </c>
      <c r="D311" s="2">
        <v>37</v>
      </c>
      <c r="E311" s="2">
        <v>105</v>
      </c>
      <c r="F311" s="2">
        <v>39.700000000000003</v>
      </c>
      <c r="G311" s="2">
        <v>0.215</v>
      </c>
      <c r="H311" s="2">
        <v>29</v>
      </c>
      <c r="I311" s="2">
        <v>0</v>
      </c>
      <c r="K311" s="2">
        <f t="shared" si="25"/>
        <v>-0.85914787334521581</v>
      </c>
      <c r="L311" s="2">
        <f t="shared" si="26"/>
        <v>0.42352282368422423</v>
      </c>
      <c r="M311" s="2">
        <f t="shared" si="27"/>
        <v>0.29751741007432775</v>
      </c>
      <c r="N311" s="2">
        <f t="shared" si="24"/>
        <v>0.70248258992567225</v>
      </c>
      <c r="O311" s="2">
        <f t="shared" si="28"/>
        <v>-0.35313466110529451</v>
      </c>
      <c r="Q311" s="2">
        <f t="shared" si="29"/>
        <v>0</v>
      </c>
    </row>
    <row r="312" spans="1:17" x14ac:dyDescent="0.25">
      <c r="A312" s="2">
        <v>10</v>
      </c>
      <c r="B312" s="2">
        <v>161</v>
      </c>
      <c r="C312" s="2">
        <v>68</v>
      </c>
      <c r="D312" s="2">
        <v>23</v>
      </c>
      <c r="E312" s="2">
        <v>132</v>
      </c>
      <c r="F312" s="2">
        <v>25.5</v>
      </c>
      <c r="G312" s="2">
        <v>0.32600000000000001</v>
      </c>
      <c r="H312" s="2">
        <v>47</v>
      </c>
      <c r="I312" s="2">
        <v>1</v>
      </c>
      <c r="K312" s="2">
        <f t="shared" si="25"/>
        <v>0.73232543209178402</v>
      </c>
      <c r="L312" s="2">
        <f t="shared" si="26"/>
        <v>2.0799116817024816</v>
      </c>
      <c r="M312" s="2">
        <f t="shared" si="27"/>
        <v>0.67531536506682222</v>
      </c>
      <c r="N312" s="2">
        <f t="shared" si="24"/>
        <v>0.67531536506682222</v>
      </c>
      <c r="O312" s="2">
        <f t="shared" si="28"/>
        <v>-0.39257548971064843</v>
      </c>
      <c r="Q312" s="2">
        <f t="shared" si="29"/>
        <v>1</v>
      </c>
    </row>
    <row r="313" spans="1:17" x14ac:dyDescent="0.25">
      <c r="A313" s="2">
        <v>0</v>
      </c>
      <c r="B313" s="2">
        <v>137</v>
      </c>
      <c r="C313" s="2">
        <v>68</v>
      </c>
      <c r="D313" s="2">
        <v>14</v>
      </c>
      <c r="E313" s="2">
        <v>148</v>
      </c>
      <c r="F313" s="2">
        <v>24.8</v>
      </c>
      <c r="G313" s="2">
        <v>0.14299999999999999</v>
      </c>
      <c r="H313" s="2">
        <v>21</v>
      </c>
      <c r="I313" s="2">
        <v>0</v>
      </c>
      <c r="K313" s="2">
        <f t="shared" si="25"/>
        <v>-1.9856152539290877</v>
      </c>
      <c r="L313" s="2">
        <f t="shared" si="26"/>
        <v>0.1372961161508566</v>
      </c>
      <c r="M313" s="2">
        <f t="shared" si="27"/>
        <v>0.12072152028051503</v>
      </c>
      <c r="N313" s="2">
        <f t="shared" si="24"/>
        <v>0.87927847971948503</v>
      </c>
      <c r="O313" s="2">
        <f t="shared" si="28"/>
        <v>-0.12865361722912252</v>
      </c>
      <c r="Q313" s="2">
        <f t="shared" si="29"/>
        <v>0</v>
      </c>
    </row>
    <row r="314" spans="1:17" x14ac:dyDescent="0.25">
      <c r="A314" s="2">
        <v>0</v>
      </c>
      <c r="B314" s="2">
        <v>128</v>
      </c>
      <c r="C314" s="2">
        <v>68</v>
      </c>
      <c r="D314" s="2">
        <v>19</v>
      </c>
      <c r="E314" s="2">
        <v>180</v>
      </c>
      <c r="F314" s="2">
        <v>30.5</v>
      </c>
      <c r="G314" s="2">
        <v>1.391</v>
      </c>
      <c r="H314" s="2">
        <v>25</v>
      </c>
      <c r="I314" s="2">
        <v>1</v>
      </c>
      <c r="K314" s="2">
        <f t="shared" si="25"/>
        <v>-0.58482861829892219</v>
      </c>
      <c r="L314" s="2">
        <f t="shared" si="26"/>
        <v>0.55720134774448871</v>
      </c>
      <c r="M314" s="2">
        <f t="shared" si="27"/>
        <v>0.35782228711242825</v>
      </c>
      <c r="N314" s="2">
        <f t="shared" si="24"/>
        <v>0.35782228711242825</v>
      </c>
      <c r="O314" s="2">
        <f t="shared" si="28"/>
        <v>-1.0277188205449337</v>
      </c>
      <c r="Q314" s="2">
        <f t="shared" si="29"/>
        <v>0</v>
      </c>
    </row>
    <row r="315" spans="1:17" x14ac:dyDescent="0.25">
      <c r="A315" s="2">
        <v>2</v>
      </c>
      <c r="B315" s="2">
        <v>124</v>
      </c>
      <c r="C315" s="2">
        <v>68</v>
      </c>
      <c r="D315" s="2">
        <v>28</v>
      </c>
      <c r="E315" s="2">
        <v>205</v>
      </c>
      <c r="F315" s="2">
        <v>32.9</v>
      </c>
      <c r="G315" s="2">
        <v>0.875</v>
      </c>
      <c r="H315" s="2">
        <v>30</v>
      </c>
      <c r="I315" s="2">
        <v>1</v>
      </c>
      <c r="K315" s="2">
        <f t="shared" si="25"/>
        <v>-0.70429944290078694</v>
      </c>
      <c r="L315" s="2">
        <f t="shared" si="26"/>
        <v>0.49445484680330248</v>
      </c>
      <c r="M315" s="2">
        <f t="shared" si="27"/>
        <v>0.3308596762631944</v>
      </c>
      <c r="N315" s="2">
        <f t="shared" si="24"/>
        <v>0.3308596762631944</v>
      </c>
      <c r="O315" s="2">
        <f t="shared" si="28"/>
        <v>-1.106060932274415</v>
      </c>
      <c r="Q315" s="2">
        <f t="shared" si="29"/>
        <v>0</v>
      </c>
    </row>
    <row r="316" spans="1:17" x14ac:dyDescent="0.25">
      <c r="A316" s="2">
        <v>6</v>
      </c>
      <c r="B316" s="2">
        <v>80</v>
      </c>
      <c r="C316" s="2">
        <v>66</v>
      </c>
      <c r="D316" s="2">
        <v>30</v>
      </c>
      <c r="E316" s="2">
        <v>0</v>
      </c>
      <c r="F316" s="2">
        <v>26.2</v>
      </c>
      <c r="G316" s="2">
        <v>0.313</v>
      </c>
      <c r="H316" s="2">
        <v>41</v>
      </c>
      <c r="I316" s="2">
        <v>0</v>
      </c>
      <c r="K316" s="2">
        <f t="shared" si="25"/>
        <v>-2.4613992132180575</v>
      </c>
      <c r="L316" s="2">
        <f t="shared" si="26"/>
        <v>8.5315492847823124E-2</v>
      </c>
      <c r="M316" s="2">
        <f t="shared" si="27"/>
        <v>7.8608932987733179E-2</v>
      </c>
      <c r="N316" s="2">
        <f t="shared" si="24"/>
        <v>0.92139106701226681</v>
      </c>
      <c r="O316" s="2">
        <f t="shared" si="28"/>
        <v>-8.187072154330742E-2</v>
      </c>
      <c r="Q316" s="2">
        <f t="shared" si="29"/>
        <v>0</v>
      </c>
    </row>
    <row r="317" spans="1:17" x14ac:dyDescent="0.25">
      <c r="A317" s="2">
        <v>0</v>
      </c>
      <c r="B317" s="2">
        <v>106</v>
      </c>
      <c r="C317" s="2">
        <v>70</v>
      </c>
      <c r="D317" s="2">
        <v>37</v>
      </c>
      <c r="E317" s="2">
        <v>148</v>
      </c>
      <c r="F317" s="2">
        <v>39.4</v>
      </c>
      <c r="G317" s="2">
        <v>0.60499999999999998</v>
      </c>
      <c r="H317" s="2">
        <v>22</v>
      </c>
      <c r="I317" s="2">
        <v>0</v>
      </c>
      <c r="K317" s="2">
        <f t="shared" si="25"/>
        <v>-1.3299247921077146</v>
      </c>
      <c r="L317" s="2">
        <f t="shared" si="26"/>
        <v>0.2644971528251942</v>
      </c>
      <c r="M317" s="2">
        <f t="shared" si="27"/>
        <v>0.20917180575238403</v>
      </c>
      <c r="N317" s="2">
        <f t="shared" si="24"/>
        <v>0.79082819424761597</v>
      </c>
      <c r="O317" s="2">
        <f t="shared" si="28"/>
        <v>-0.23467453550430731</v>
      </c>
      <c r="Q317" s="2">
        <f t="shared" si="29"/>
        <v>0</v>
      </c>
    </row>
    <row r="318" spans="1:17" x14ac:dyDescent="0.25">
      <c r="A318" s="2">
        <v>2</v>
      </c>
      <c r="B318" s="2">
        <v>155</v>
      </c>
      <c r="C318" s="2">
        <v>74</v>
      </c>
      <c r="D318" s="2">
        <v>17</v>
      </c>
      <c r="E318" s="2">
        <v>96</v>
      </c>
      <c r="F318" s="2">
        <v>26.6</v>
      </c>
      <c r="G318" s="2">
        <v>0.433</v>
      </c>
      <c r="H318" s="2">
        <v>27</v>
      </c>
      <c r="I318" s="2">
        <v>1</v>
      </c>
      <c r="K318" s="2">
        <f t="shared" si="25"/>
        <v>-0.59919324520551154</v>
      </c>
      <c r="L318" s="2">
        <f t="shared" si="26"/>
        <v>0.54925457115868603</v>
      </c>
      <c r="M318" s="2">
        <f t="shared" si="27"/>
        <v>0.35452828823858112</v>
      </c>
      <c r="N318" s="2">
        <f t="shared" si="24"/>
        <v>0.35452828823858112</v>
      </c>
      <c r="O318" s="2">
        <f t="shared" si="28"/>
        <v>-1.0369671386235662</v>
      </c>
      <c r="Q318" s="2">
        <f t="shared" si="29"/>
        <v>0</v>
      </c>
    </row>
    <row r="319" spans="1:17" x14ac:dyDescent="0.25">
      <c r="A319" s="2">
        <v>3</v>
      </c>
      <c r="B319" s="2">
        <v>113</v>
      </c>
      <c r="C319" s="2">
        <v>50</v>
      </c>
      <c r="D319" s="2">
        <v>10</v>
      </c>
      <c r="E319" s="2">
        <v>85</v>
      </c>
      <c r="F319" s="2">
        <v>29.5</v>
      </c>
      <c r="G319" s="2">
        <v>0.626</v>
      </c>
      <c r="H319" s="2">
        <v>25</v>
      </c>
      <c r="I319" s="2">
        <v>0</v>
      </c>
      <c r="K319" s="2">
        <f t="shared" si="25"/>
        <v>-1.2089515123486727</v>
      </c>
      <c r="L319" s="2">
        <f t="shared" si="26"/>
        <v>0.29851009956039337</v>
      </c>
      <c r="M319" s="2">
        <f t="shared" si="27"/>
        <v>0.229886621337372</v>
      </c>
      <c r="N319" s="2">
        <f t="shared" si="24"/>
        <v>0.77011337866262797</v>
      </c>
      <c r="O319" s="2">
        <f t="shared" si="28"/>
        <v>-0.26121752995749098</v>
      </c>
      <c r="Q319" s="2">
        <f t="shared" si="29"/>
        <v>0</v>
      </c>
    </row>
    <row r="320" spans="1:17" x14ac:dyDescent="0.25">
      <c r="A320" s="2">
        <v>7</v>
      </c>
      <c r="B320" s="2">
        <v>109</v>
      </c>
      <c r="C320" s="2">
        <v>80</v>
      </c>
      <c r="D320" s="2">
        <v>31</v>
      </c>
      <c r="E320" s="2">
        <v>0</v>
      </c>
      <c r="F320" s="2">
        <v>35.9</v>
      </c>
      <c r="G320" s="2">
        <v>1.127</v>
      </c>
      <c r="H320" s="2">
        <v>43</v>
      </c>
      <c r="I320" s="2">
        <v>1</v>
      </c>
      <c r="K320" s="2">
        <f t="shared" si="25"/>
        <v>0.16782435995573941</v>
      </c>
      <c r="L320" s="2">
        <f t="shared" si="26"/>
        <v>1.1827288578545483</v>
      </c>
      <c r="M320" s="2">
        <f t="shared" si="27"/>
        <v>0.54185789205951962</v>
      </c>
      <c r="N320" s="2">
        <f t="shared" si="24"/>
        <v>0.54185789205951962</v>
      </c>
      <c r="O320" s="2">
        <f t="shared" si="28"/>
        <v>-0.61275150369286679</v>
      </c>
      <c r="Q320" s="2">
        <f t="shared" si="29"/>
        <v>1</v>
      </c>
    </row>
    <row r="321" spans="1:17" x14ac:dyDescent="0.25">
      <c r="A321" s="2">
        <v>2</v>
      </c>
      <c r="B321" s="2">
        <v>112</v>
      </c>
      <c r="C321" s="2">
        <v>68</v>
      </c>
      <c r="D321" s="2">
        <v>22</v>
      </c>
      <c r="E321" s="2">
        <v>94</v>
      </c>
      <c r="F321" s="2">
        <v>34.1</v>
      </c>
      <c r="G321" s="2">
        <v>0.315</v>
      </c>
      <c r="H321" s="2">
        <v>26</v>
      </c>
      <c r="I321" s="2">
        <v>0</v>
      </c>
      <c r="K321" s="2">
        <f t="shared" si="25"/>
        <v>-1.4788981703434345</v>
      </c>
      <c r="L321" s="2">
        <f t="shared" si="26"/>
        <v>0.22788864456992122</v>
      </c>
      <c r="M321" s="2">
        <f t="shared" si="27"/>
        <v>0.1855939018393164</v>
      </c>
      <c r="N321" s="2">
        <f t="shared" si="24"/>
        <v>0.81440609816068354</v>
      </c>
      <c r="O321" s="2">
        <f t="shared" si="28"/>
        <v>-0.20529614529558848</v>
      </c>
      <c r="Q321" s="2">
        <f t="shared" si="29"/>
        <v>0</v>
      </c>
    </row>
    <row r="322" spans="1:17" x14ac:dyDescent="0.25">
      <c r="A322" s="2">
        <v>3</v>
      </c>
      <c r="B322" s="2">
        <v>99</v>
      </c>
      <c r="C322" s="2">
        <v>80</v>
      </c>
      <c r="D322" s="2">
        <v>11</v>
      </c>
      <c r="E322" s="2">
        <v>64</v>
      </c>
      <c r="F322" s="2">
        <v>19.3</v>
      </c>
      <c r="G322" s="2">
        <v>0.28399999999999997</v>
      </c>
      <c r="H322" s="2">
        <v>30</v>
      </c>
      <c r="I322" s="2">
        <v>0</v>
      </c>
      <c r="K322" s="2">
        <f t="shared" si="25"/>
        <v>-3.2402336421500681</v>
      </c>
      <c r="L322" s="2">
        <f t="shared" si="26"/>
        <v>3.9154745831200023E-2</v>
      </c>
      <c r="M322" s="2">
        <f t="shared" si="27"/>
        <v>3.7679417804016173E-2</v>
      </c>
      <c r="N322" s="2">
        <f t="shared" si="24"/>
        <v>0.96232058219598382</v>
      </c>
      <c r="O322" s="2">
        <f t="shared" si="28"/>
        <v>-3.8407638304417305E-2</v>
      </c>
      <c r="Q322" s="2">
        <f t="shared" si="29"/>
        <v>0</v>
      </c>
    </row>
    <row r="323" spans="1:17" x14ac:dyDescent="0.25">
      <c r="A323" s="2">
        <v>3</v>
      </c>
      <c r="B323" s="2">
        <v>182</v>
      </c>
      <c r="C323" s="2">
        <v>74</v>
      </c>
      <c r="D323" s="2">
        <v>0</v>
      </c>
      <c r="E323" s="2">
        <v>0</v>
      </c>
      <c r="F323" s="2">
        <v>30.5</v>
      </c>
      <c r="G323" s="2">
        <v>0.34499999999999997</v>
      </c>
      <c r="H323" s="2">
        <v>29</v>
      </c>
      <c r="I323" s="2">
        <v>1</v>
      </c>
      <c r="K323" s="2">
        <f t="shared" si="25"/>
        <v>0.87749995086513266</v>
      </c>
      <c r="L323" s="2">
        <f t="shared" si="26"/>
        <v>2.4048798667748308</v>
      </c>
      <c r="M323" s="2">
        <f t="shared" si="27"/>
        <v>0.70630388174393366</v>
      </c>
      <c r="N323" s="2">
        <f t="shared" si="24"/>
        <v>0.70630388174393366</v>
      </c>
      <c r="O323" s="2">
        <f t="shared" si="28"/>
        <v>-0.34770970669685569</v>
      </c>
      <c r="Q323" s="2">
        <f t="shared" si="29"/>
        <v>1</v>
      </c>
    </row>
    <row r="324" spans="1:17" x14ac:dyDescent="0.25">
      <c r="A324" s="2">
        <v>3</v>
      </c>
      <c r="B324" s="2">
        <v>115</v>
      </c>
      <c r="C324" s="2">
        <v>66</v>
      </c>
      <c r="D324" s="2">
        <v>39</v>
      </c>
      <c r="E324" s="2">
        <v>140</v>
      </c>
      <c r="F324" s="2">
        <v>38.1</v>
      </c>
      <c r="G324" s="2">
        <v>0.15</v>
      </c>
      <c r="H324" s="2">
        <v>28</v>
      </c>
      <c r="I324" s="2">
        <v>0</v>
      </c>
      <c r="K324" s="2">
        <f t="shared" si="25"/>
        <v>-1.0398467467418353</v>
      </c>
      <c r="L324" s="2">
        <f t="shared" si="26"/>
        <v>0.35350885419133343</v>
      </c>
      <c r="M324" s="2">
        <f t="shared" si="27"/>
        <v>0.26117956531768727</v>
      </c>
      <c r="N324" s="2">
        <f t="shared" si="24"/>
        <v>0.73882043468231273</v>
      </c>
      <c r="O324" s="2">
        <f t="shared" si="28"/>
        <v>-0.30270037175110526</v>
      </c>
      <c r="Q324" s="2">
        <f t="shared" si="29"/>
        <v>0</v>
      </c>
    </row>
    <row r="325" spans="1:17" x14ac:dyDescent="0.25">
      <c r="A325" s="2">
        <v>6</v>
      </c>
      <c r="B325" s="2">
        <v>194</v>
      </c>
      <c r="C325" s="2">
        <v>78</v>
      </c>
      <c r="D325" s="2">
        <v>0</v>
      </c>
      <c r="E325" s="2">
        <v>0</v>
      </c>
      <c r="F325" s="2">
        <v>23.5</v>
      </c>
      <c r="G325" s="2">
        <v>0.129</v>
      </c>
      <c r="H325" s="2">
        <v>59</v>
      </c>
      <c r="I325" s="2">
        <v>1</v>
      </c>
      <c r="K325" s="2">
        <f t="shared" si="25"/>
        <v>1.226548746625225</v>
      </c>
      <c r="L325" s="2">
        <f t="shared" si="26"/>
        <v>3.4094423582755251</v>
      </c>
      <c r="M325" s="2">
        <f t="shared" si="27"/>
        <v>0.77321395343263155</v>
      </c>
      <c r="N325" s="2">
        <f t="shared" si="24"/>
        <v>0.77321395343263155</v>
      </c>
      <c r="O325" s="2">
        <f t="shared" si="28"/>
        <v>-0.25719948546750487</v>
      </c>
      <c r="Q325" s="2">
        <f t="shared" si="29"/>
        <v>1</v>
      </c>
    </row>
    <row r="326" spans="1:17" x14ac:dyDescent="0.25">
      <c r="A326" s="2">
        <v>4</v>
      </c>
      <c r="B326" s="2">
        <v>129</v>
      </c>
      <c r="C326" s="2">
        <v>60</v>
      </c>
      <c r="D326" s="2">
        <v>12</v>
      </c>
      <c r="E326" s="2">
        <v>231</v>
      </c>
      <c r="F326" s="2">
        <v>27.5</v>
      </c>
      <c r="G326" s="2">
        <v>0.52700000000000002</v>
      </c>
      <c r="H326" s="2">
        <v>31</v>
      </c>
      <c r="I326" s="2">
        <v>0</v>
      </c>
      <c r="K326" s="2">
        <f t="shared" si="25"/>
        <v>-1.0113771883159952</v>
      </c>
      <c r="L326" s="2">
        <f t="shared" si="26"/>
        <v>0.36371772668742641</v>
      </c>
      <c r="M326" s="2">
        <f t="shared" si="27"/>
        <v>0.26671041929690559</v>
      </c>
      <c r="N326" s="2">
        <f t="shared" ref="N326:N389" si="30">IF(I326, M326,1-M326)</f>
        <v>0.73328958070309436</v>
      </c>
      <c r="O326" s="2">
        <f t="shared" si="28"/>
        <v>-0.31021459276132646</v>
      </c>
      <c r="Q326" s="2">
        <f t="shared" si="29"/>
        <v>0</v>
      </c>
    </row>
    <row r="327" spans="1:17" x14ac:dyDescent="0.25">
      <c r="A327" s="2">
        <v>3</v>
      </c>
      <c r="B327" s="2">
        <v>112</v>
      </c>
      <c r="C327" s="2">
        <v>74</v>
      </c>
      <c r="D327" s="2">
        <v>30</v>
      </c>
      <c r="E327" s="2">
        <v>0</v>
      </c>
      <c r="F327" s="2">
        <v>31.6</v>
      </c>
      <c r="G327" s="2">
        <v>0.19700000000000001</v>
      </c>
      <c r="H327" s="2">
        <v>25</v>
      </c>
      <c r="I327" s="2">
        <v>1</v>
      </c>
      <c r="K327" s="2">
        <f t="shared" ref="K327:K390" si="31">SUMPRODUCT($A$2:$H$2,A327:H327)+$I$2</f>
        <v>-1.67405506119671</v>
      </c>
      <c r="L327" s="2">
        <f t="shared" ref="L327:L390" si="32">EXP(K327)</f>
        <v>0.18748525789988105</v>
      </c>
      <c r="M327" s="2">
        <f t="shared" ref="M327:M390" si="33">L327/(1+L327)</f>
        <v>0.15788428248065733</v>
      </c>
      <c r="N327" s="2">
        <f t="shared" si="30"/>
        <v>0.15788428248065733</v>
      </c>
      <c r="O327" s="2">
        <f t="shared" ref="O327:O390" si="34">LN(N327)</f>
        <v>-1.8458929036462097</v>
      </c>
      <c r="Q327" s="2">
        <f t="shared" ref="Q327:Q390" si="35">IF(M327&gt;$Q$2,1,0)</f>
        <v>0</v>
      </c>
    </row>
    <row r="328" spans="1:17" x14ac:dyDescent="0.25">
      <c r="A328" s="2">
        <v>0</v>
      </c>
      <c r="B328" s="2">
        <v>124</v>
      </c>
      <c r="C328" s="2">
        <v>70</v>
      </c>
      <c r="D328" s="2">
        <v>20</v>
      </c>
      <c r="E328" s="2">
        <v>0</v>
      </c>
      <c r="F328" s="2">
        <v>27.4</v>
      </c>
      <c r="G328" s="2">
        <v>0.254</v>
      </c>
      <c r="H328" s="2">
        <v>36</v>
      </c>
      <c r="I328" s="2">
        <v>1</v>
      </c>
      <c r="K328" s="2">
        <f t="shared" si="31"/>
        <v>-1.7323727261994701</v>
      </c>
      <c r="L328" s="2">
        <f t="shared" si="32"/>
        <v>0.17686426125163418</v>
      </c>
      <c r="M328" s="2">
        <f t="shared" si="33"/>
        <v>0.15028433361000629</v>
      </c>
      <c r="N328" s="2">
        <f t="shared" si="30"/>
        <v>0.15028433361000629</v>
      </c>
      <c r="O328" s="2">
        <f t="shared" si="34"/>
        <v>-1.8952262217876576</v>
      </c>
      <c r="Q328" s="2">
        <f t="shared" si="35"/>
        <v>0</v>
      </c>
    </row>
    <row r="329" spans="1:17" x14ac:dyDescent="0.25">
      <c r="A329" s="2">
        <v>13</v>
      </c>
      <c r="B329" s="2">
        <v>152</v>
      </c>
      <c r="C329" s="2">
        <v>90</v>
      </c>
      <c r="D329" s="2">
        <v>33</v>
      </c>
      <c r="E329" s="2">
        <v>29</v>
      </c>
      <c r="F329" s="2">
        <v>26.8</v>
      </c>
      <c r="G329" s="2">
        <v>0.73099999999999998</v>
      </c>
      <c r="H329" s="2">
        <v>43</v>
      </c>
      <c r="I329" s="2">
        <v>1</v>
      </c>
      <c r="K329" s="2">
        <f t="shared" si="31"/>
        <v>1.0586536037028011</v>
      </c>
      <c r="L329" s="2">
        <f t="shared" si="32"/>
        <v>2.8824874050640363</v>
      </c>
      <c r="M329" s="2">
        <f t="shared" si="33"/>
        <v>0.74243316315832164</v>
      </c>
      <c r="N329" s="2">
        <f t="shared" si="30"/>
        <v>0.74243316315832164</v>
      </c>
      <c r="O329" s="2">
        <f t="shared" si="34"/>
        <v>-0.29782242830534938</v>
      </c>
      <c r="Q329" s="2">
        <f t="shared" si="35"/>
        <v>1</v>
      </c>
    </row>
    <row r="330" spans="1:17" x14ac:dyDescent="0.25">
      <c r="A330" s="2">
        <v>2</v>
      </c>
      <c r="B330" s="2">
        <v>112</v>
      </c>
      <c r="C330" s="2">
        <v>75</v>
      </c>
      <c r="D330" s="2">
        <v>32</v>
      </c>
      <c r="E330" s="2">
        <v>0</v>
      </c>
      <c r="F330" s="2">
        <v>35.700000000000003</v>
      </c>
      <c r="G330" s="2">
        <v>0.14799999999999999</v>
      </c>
      <c r="H330" s="2">
        <v>21</v>
      </c>
      <c r="I330" s="2">
        <v>0</v>
      </c>
      <c r="K330" s="2">
        <f t="shared" si="31"/>
        <v>-1.5469404224053145</v>
      </c>
      <c r="L330" s="2">
        <f t="shared" si="32"/>
        <v>0.21289835741415261</v>
      </c>
      <c r="M330" s="2">
        <f t="shared" si="33"/>
        <v>0.17552860560223926</v>
      </c>
      <c r="N330" s="2">
        <f t="shared" si="30"/>
        <v>0.82447139439776074</v>
      </c>
      <c r="O330" s="2">
        <f t="shared" si="34"/>
        <v>-0.19301283206857084</v>
      </c>
      <c r="Q330" s="2">
        <f t="shared" si="35"/>
        <v>0</v>
      </c>
    </row>
    <row r="331" spans="1:17" x14ac:dyDescent="0.25">
      <c r="A331" s="2">
        <v>1</v>
      </c>
      <c r="B331" s="2">
        <v>157</v>
      </c>
      <c r="C331" s="2">
        <v>72</v>
      </c>
      <c r="D331" s="2">
        <v>21</v>
      </c>
      <c r="E331" s="2">
        <v>168</v>
      </c>
      <c r="F331" s="2">
        <v>25.6</v>
      </c>
      <c r="G331" s="2">
        <v>0.123</v>
      </c>
      <c r="H331" s="2">
        <v>24</v>
      </c>
      <c r="I331" s="2">
        <v>0</v>
      </c>
      <c r="K331" s="2">
        <f t="shared" si="31"/>
        <v>-1.1367425450622433</v>
      </c>
      <c r="L331" s="2">
        <f t="shared" si="32"/>
        <v>0.32086251651387437</v>
      </c>
      <c r="M331" s="2">
        <f t="shared" si="33"/>
        <v>0.24291893554578287</v>
      </c>
      <c r="N331" s="2">
        <f t="shared" si="30"/>
        <v>0.75708106445421719</v>
      </c>
      <c r="O331" s="2">
        <f t="shared" si="34"/>
        <v>-0.27828494481275418</v>
      </c>
      <c r="Q331" s="2">
        <f t="shared" si="35"/>
        <v>0</v>
      </c>
    </row>
    <row r="332" spans="1:17" x14ac:dyDescent="0.25">
      <c r="A332" s="2">
        <v>1</v>
      </c>
      <c r="B332" s="2">
        <v>122</v>
      </c>
      <c r="C332" s="2">
        <v>64</v>
      </c>
      <c r="D332" s="2">
        <v>32</v>
      </c>
      <c r="E332" s="2">
        <v>156</v>
      </c>
      <c r="F332" s="2">
        <v>35.1</v>
      </c>
      <c r="G332" s="2">
        <v>0.69199999999999995</v>
      </c>
      <c r="H332" s="2">
        <v>30</v>
      </c>
      <c r="I332" s="2">
        <v>1</v>
      </c>
      <c r="K332" s="2">
        <f t="shared" si="31"/>
        <v>-0.76154873994411254</v>
      </c>
      <c r="L332" s="2">
        <f t="shared" si="32"/>
        <v>0.46694269391571641</v>
      </c>
      <c r="M332" s="2">
        <f t="shared" si="33"/>
        <v>0.31831011248933266</v>
      </c>
      <c r="N332" s="2">
        <f t="shared" si="30"/>
        <v>0.31831011248933266</v>
      </c>
      <c r="O332" s="2">
        <f t="shared" si="34"/>
        <v>-1.1447291748898247</v>
      </c>
      <c r="Q332" s="2">
        <f t="shared" si="35"/>
        <v>0</v>
      </c>
    </row>
    <row r="333" spans="1:17" x14ac:dyDescent="0.25">
      <c r="A333" s="2">
        <v>10</v>
      </c>
      <c r="B333" s="2">
        <v>179</v>
      </c>
      <c r="C333" s="2">
        <v>70</v>
      </c>
      <c r="D333" s="2">
        <v>0</v>
      </c>
      <c r="E333" s="2">
        <v>0</v>
      </c>
      <c r="F333" s="2">
        <v>35.1</v>
      </c>
      <c r="G333" s="2">
        <v>0.2</v>
      </c>
      <c r="H333" s="2">
        <v>37</v>
      </c>
      <c r="I333" s="2">
        <v>0</v>
      </c>
      <c r="K333" s="2">
        <f t="shared" si="31"/>
        <v>2.0823104025397718</v>
      </c>
      <c r="L333" s="2">
        <f t="shared" si="32"/>
        <v>8.0229838398349678</v>
      </c>
      <c r="M333" s="2">
        <f t="shared" si="33"/>
        <v>0.88917191721155842</v>
      </c>
      <c r="N333" s="2">
        <f t="shared" si="30"/>
        <v>0.11082808278844158</v>
      </c>
      <c r="O333" s="2">
        <f t="shared" si="34"/>
        <v>-2.1997750820138591</v>
      </c>
      <c r="Q333" s="2">
        <f t="shared" si="35"/>
        <v>1</v>
      </c>
    </row>
    <row r="334" spans="1:17" x14ac:dyDescent="0.25">
      <c r="A334" s="2">
        <v>2</v>
      </c>
      <c r="B334" s="2">
        <v>102</v>
      </c>
      <c r="C334" s="2">
        <v>86</v>
      </c>
      <c r="D334" s="2">
        <v>36</v>
      </c>
      <c r="E334" s="2">
        <v>120</v>
      </c>
      <c r="F334" s="2">
        <v>45.5</v>
      </c>
      <c r="G334" s="2">
        <v>0.127</v>
      </c>
      <c r="H334" s="2">
        <v>23</v>
      </c>
      <c r="I334" s="2">
        <v>1</v>
      </c>
      <c r="K334" s="2">
        <f t="shared" si="31"/>
        <v>-1.2926998668695102</v>
      </c>
      <c r="L334" s="2">
        <f t="shared" si="32"/>
        <v>0.2745285909831211</v>
      </c>
      <c r="M334" s="2">
        <f t="shared" si="33"/>
        <v>0.21539618092942156</v>
      </c>
      <c r="N334" s="2">
        <f t="shared" si="30"/>
        <v>0.21539618092942156</v>
      </c>
      <c r="O334" s="2">
        <f t="shared" si="34"/>
        <v>-1.5352762445497057</v>
      </c>
      <c r="Q334" s="2">
        <f t="shared" si="35"/>
        <v>0</v>
      </c>
    </row>
    <row r="335" spans="1:17" x14ac:dyDescent="0.25">
      <c r="A335" s="2">
        <v>6</v>
      </c>
      <c r="B335" s="2">
        <v>105</v>
      </c>
      <c r="C335" s="2">
        <v>70</v>
      </c>
      <c r="D335" s="2">
        <v>32</v>
      </c>
      <c r="E335" s="2">
        <v>68</v>
      </c>
      <c r="F335" s="2">
        <v>30.8</v>
      </c>
      <c r="G335" s="2">
        <v>0.122</v>
      </c>
      <c r="H335" s="2">
        <v>37</v>
      </c>
      <c r="I335" s="2">
        <v>0</v>
      </c>
      <c r="K335" s="2">
        <f t="shared" si="31"/>
        <v>-1.5416754865863371</v>
      </c>
      <c r="L335" s="2">
        <f t="shared" si="32"/>
        <v>0.21402220951042736</v>
      </c>
      <c r="M335" s="2">
        <f t="shared" si="33"/>
        <v>0.17629184032533887</v>
      </c>
      <c r="N335" s="2">
        <f t="shared" si="30"/>
        <v>0.82370815967466116</v>
      </c>
      <c r="O335" s="2">
        <f t="shared" si="34"/>
        <v>-0.19393898695960798</v>
      </c>
      <c r="Q335" s="2">
        <f t="shared" si="35"/>
        <v>0</v>
      </c>
    </row>
    <row r="336" spans="1:17" x14ac:dyDescent="0.25">
      <c r="A336" s="2">
        <v>8</v>
      </c>
      <c r="B336" s="2">
        <v>118</v>
      </c>
      <c r="C336" s="2">
        <v>72</v>
      </c>
      <c r="D336" s="2">
        <v>19</v>
      </c>
      <c r="E336" s="2">
        <v>0</v>
      </c>
      <c r="F336" s="2">
        <v>23.1</v>
      </c>
      <c r="G336" s="2">
        <v>1.476</v>
      </c>
      <c r="H336" s="2">
        <v>46</v>
      </c>
      <c r="I336" s="2">
        <v>0</v>
      </c>
      <c r="K336" s="2">
        <f t="shared" si="31"/>
        <v>-6.6269367720801498E-2</v>
      </c>
      <c r="L336" s="2">
        <f t="shared" si="32"/>
        <v>0.9358787348136286</v>
      </c>
      <c r="M336" s="2">
        <f t="shared" si="33"/>
        <v>0.48343871854335324</v>
      </c>
      <c r="N336" s="2">
        <f t="shared" si="30"/>
        <v>0.5165612814566467</v>
      </c>
      <c r="O336" s="2">
        <f t="shared" si="34"/>
        <v>-0.66056134991617654</v>
      </c>
      <c r="Q336" s="2">
        <f t="shared" si="35"/>
        <v>0</v>
      </c>
    </row>
    <row r="337" spans="1:17" x14ac:dyDescent="0.25">
      <c r="A337" s="2">
        <v>2</v>
      </c>
      <c r="B337" s="2">
        <v>87</v>
      </c>
      <c r="C337" s="2">
        <v>58</v>
      </c>
      <c r="D337" s="2">
        <v>16</v>
      </c>
      <c r="E337" s="2">
        <v>52</v>
      </c>
      <c r="F337" s="2">
        <v>32.700000000000003</v>
      </c>
      <c r="G337" s="2">
        <v>0.16600000000000001</v>
      </c>
      <c r="H337" s="2">
        <v>25</v>
      </c>
      <c r="I337" s="2">
        <v>0</v>
      </c>
      <c r="K337" s="2">
        <f t="shared" si="31"/>
        <v>-2.4589491407282047</v>
      </c>
      <c r="L337" s="2">
        <f t="shared" si="32"/>
        <v>8.5524778267339757E-2</v>
      </c>
      <c r="M337" s="2">
        <f t="shared" si="33"/>
        <v>7.878657399589728E-2</v>
      </c>
      <c r="N337" s="2">
        <f t="shared" si="30"/>
        <v>0.92121342600410272</v>
      </c>
      <c r="O337" s="2">
        <f t="shared" si="34"/>
        <v>-8.2063536669274739E-2</v>
      </c>
      <c r="Q337" s="2">
        <f t="shared" si="35"/>
        <v>0</v>
      </c>
    </row>
    <row r="338" spans="1:17" x14ac:dyDescent="0.25">
      <c r="A338" s="2">
        <v>1</v>
      </c>
      <c r="B338" s="2">
        <v>180</v>
      </c>
      <c r="C338" s="2">
        <v>0</v>
      </c>
      <c r="D338" s="2">
        <v>0</v>
      </c>
      <c r="E338" s="2">
        <v>0</v>
      </c>
      <c r="F338" s="2">
        <v>43.3</v>
      </c>
      <c r="G338" s="2">
        <v>0.28199999999999997</v>
      </c>
      <c r="H338" s="2">
        <v>41</v>
      </c>
      <c r="I338" s="2">
        <v>1</v>
      </c>
      <c r="K338" s="2">
        <f t="shared" si="31"/>
        <v>2.8107044074244012</v>
      </c>
      <c r="L338" s="2">
        <f t="shared" si="32"/>
        <v>16.621622490302624</v>
      </c>
      <c r="M338" s="2">
        <f t="shared" si="33"/>
        <v>0.94325153653982141</v>
      </c>
      <c r="N338" s="2">
        <f t="shared" si="30"/>
        <v>0.94325153653982141</v>
      </c>
      <c r="O338" s="2">
        <f t="shared" si="34"/>
        <v>-5.842229115434068E-2</v>
      </c>
      <c r="Q338" s="2">
        <f t="shared" si="35"/>
        <v>1</v>
      </c>
    </row>
    <row r="339" spans="1:17" x14ac:dyDescent="0.25">
      <c r="A339" s="2">
        <v>12</v>
      </c>
      <c r="B339" s="2">
        <v>106</v>
      </c>
      <c r="C339" s="2">
        <v>80</v>
      </c>
      <c r="D339" s="2">
        <v>0</v>
      </c>
      <c r="E339" s="2">
        <v>0</v>
      </c>
      <c r="F339" s="2">
        <v>23.6</v>
      </c>
      <c r="G339" s="2">
        <v>0.13700000000000001</v>
      </c>
      <c r="H339" s="2">
        <v>44</v>
      </c>
      <c r="I339" s="2">
        <v>0</v>
      </c>
      <c r="K339" s="2">
        <f t="shared" si="31"/>
        <v>-1.3586600528266111</v>
      </c>
      <c r="L339" s="2">
        <f t="shared" si="32"/>
        <v>0.25700491935097985</v>
      </c>
      <c r="M339" s="2">
        <f t="shared" si="33"/>
        <v>0.20445816511496021</v>
      </c>
      <c r="N339" s="2">
        <f t="shared" si="30"/>
        <v>0.79554183488503982</v>
      </c>
      <c r="O339" s="2">
        <f t="shared" si="34"/>
        <v>-0.22873184316527326</v>
      </c>
      <c r="Q339" s="2">
        <f t="shared" si="35"/>
        <v>0</v>
      </c>
    </row>
    <row r="340" spans="1:17" x14ac:dyDescent="0.25">
      <c r="A340" s="2">
        <v>1</v>
      </c>
      <c r="B340" s="2">
        <v>95</v>
      </c>
      <c r="C340" s="2">
        <v>60</v>
      </c>
      <c r="D340" s="2">
        <v>18</v>
      </c>
      <c r="E340" s="2">
        <v>58</v>
      </c>
      <c r="F340" s="2">
        <v>23.9</v>
      </c>
      <c r="G340" s="2">
        <v>0.26</v>
      </c>
      <c r="H340" s="2">
        <v>22</v>
      </c>
      <c r="I340" s="2">
        <v>0</v>
      </c>
      <c r="K340" s="2">
        <f t="shared" si="31"/>
        <v>-3.0808026631418048</v>
      </c>
      <c r="L340" s="2">
        <f t="shared" si="32"/>
        <v>4.5922381648788833E-2</v>
      </c>
      <c r="M340" s="2">
        <f t="shared" si="33"/>
        <v>4.3906108574134281E-2</v>
      </c>
      <c r="N340" s="2">
        <f t="shared" si="30"/>
        <v>0.95609389142586576</v>
      </c>
      <c r="O340" s="2">
        <f t="shared" si="34"/>
        <v>-4.489915796473342E-2</v>
      </c>
      <c r="Q340" s="2">
        <f t="shared" si="35"/>
        <v>0</v>
      </c>
    </row>
    <row r="341" spans="1:17" x14ac:dyDescent="0.25">
      <c r="A341" s="2">
        <v>0</v>
      </c>
      <c r="B341" s="2">
        <v>165</v>
      </c>
      <c r="C341" s="2">
        <v>76</v>
      </c>
      <c r="D341" s="2">
        <v>43</v>
      </c>
      <c r="E341" s="2">
        <v>255</v>
      </c>
      <c r="F341" s="2">
        <v>47.9</v>
      </c>
      <c r="G341" s="2">
        <v>0.25900000000000001</v>
      </c>
      <c r="H341" s="2">
        <v>26</v>
      </c>
      <c r="I341" s="2">
        <v>0</v>
      </c>
      <c r="K341" s="2">
        <f t="shared" si="31"/>
        <v>1.0358648004960642</v>
      </c>
      <c r="L341" s="2">
        <f t="shared" si="32"/>
        <v>2.817541793877306</v>
      </c>
      <c r="M341" s="2">
        <f t="shared" si="33"/>
        <v>0.73805132884102764</v>
      </c>
      <c r="N341" s="2">
        <f t="shared" si="30"/>
        <v>0.26194867115897236</v>
      </c>
      <c r="O341" s="2">
        <f t="shared" si="34"/>
        <v>-1.3396067060212016</v>
      </c>
      <c r="Q341" s="2">
        <f t="shared" si="35"/>
        <v>1</v>
      </c>
    </row>
    <row r="342" spans="1:17" x14ac:dyDescent="0.25">
      <c r="A342" s="2">
        <v>0</v>
      </c>
      <c r="B342" s="2">
        <v>117</v>
      </c>
      <c r="C342" s="2">
        <v>0</v>
      </c>
      <c r="D342" s="2">
        <v>0</v>
      </c>
      <c r="E342" s="2">
        <v>0</v>
      </c>
      <c r="F342" s="2">
        <v>33.799999999999997</v>
      </c>
      <c r="G342" s="2">
        <v>0.93200000000000005</v>
      </c>
      <c r="H342" s="2">
        <v>44</v>
      </c>
      <c r="I342" s="2">
        <v>0</v>
      </c>
      <c r="K342" s="2">
        <f t="shared" si="31"/>
        <v>0.27949793848267568</v>
      </c>
      <c r="L342" s="2">
        <f t="shared" si="32"/>
        <v>1.3224656865061992</v>
      </c>
      <c r="M342" s="2">
        <f t="shared" si="33"/>
        <v>0.56942313257409205</v>
      </c>
      <c r="N342" s="2">
        <f t="shared" si="30"/>
        <v>0.43057686742590795</v>
      </c>
      <c r="O342" s="2">
        <f t="shared" si="34"/>
        <v>-0.84262941721832862</v>
      </c>
      <c r="Q342" s="2">
        <f t="shared" si="35"/>
        <v>1</v>
      </c>
    </row>
    <row r="343" spans="1:17" x14ac:dyDescent="0.25">
      <c r="A343" s="2">
        <v>5</v>
      </c>
      <c r="B343" s="2">
        <v>115</v>
      </c>
      <c r="C343" s="2">
        <v>76</v>
      </c>
      <c r="D343" s="2">
        <v>0</v>
      </c>
      <c r="E343" s="2">
        <v>0</v>
      </c>
      <c r="F343" s="2">
        <v>31.2</v>
      </c>
      <c r="G343" s="2">
        <v>0.34300000000000003</v>
      </c>
      <c r="H343" s="2">
        <v>44</v>
      </c>
      <c r="I343" s="2">
        <v>1</v>
      </c>
      <c r="K343" s="2">
        <f t="shared" si="31"/>
        <v>-0.97329407014341029</v>
      </c>
      <c r="L343" s="2">
        <f t="shared" si="32"/>
        <v>0.37783636642497848</v>
      </c>
      <c r="M343" s="2">
        <f t="shared" si="33"/>
        <v>0.27422441128138941</v>
      </c>
      <c r="N343" s="2">
        <f t="shared" si="30"/>
        <v>0.27422441128138941</v>
      </c>
      <c r="O343" s="2">
        <f t="shared" si="34"/>
        <v>-1.2938084885321912</v>
      </c>
      <c r="Q343" s="2">
        <f t="shared" si="35"/>
        <v>0</v>
      </c>
    </row>
    <row r="344" spans="1:17" x14ac:dyDescent="0.25">
      <c r="A344" s="2">
        <v>9</v>
      </c>
      <c r="B344" s="2">
        <v>152</v>
      </c>
      <c r="C344" s="2">
        <v>78</v>
      </c>
      <c r="D344" s="2">
        <v>34</v>
      </c>
      <c r="E344" s="2">
        <v>171</v>
      </c>
      <c r="F344" s="2">
        <v>34.200000000000003</v>
      </c>
      <c r="G344" s="2">
        <v>0.89300000000000002</v>
      </c>
      <c r="H344" s="2">
        <v>33</v>
      </c>
      <c r="I344" s="2">
        <v>1</v>
      </c>
      <c r="K344" s="2">
        <f t="shared" si="31"/>
        <v>1.229183065714496</v>
      </c>
      <c r="L344" s="2">
        <f t="shared" si="32"/>
        <v>3.41843575790495</v>
      </c>
      <c r="M344" s="2">
        <f t="shared" si="33"/>
        <v>0.77367555967948232</v>
      </c>
      <c r="N344" s="2">
        <f t="shared" si="30"/>
        <v>0.77367555967948232</v>
      </c>
      <c r="O344" s="2">
        <f t="shared" si="34"/>
        <v>-0.25660266681091731</v>
      </c>
      <c r="Q344" s="2">
        <f t="shared" si="35"/>
        <v>1</v>
      </c>
    </row>
    <row r="345" spans="1:17" x14ac:dyDescent="0.25">
      <c r="A345" s="2">
        <v>7</v>
      </c>
      <c r="B345" s="2">
        <v>178</v>
      </c>
      <c r="C345" s="2">
        <v>84</v>
      </c>
      <c r="D345" s="2">
        <v>0</v>
      </c>
      <c r="E345" s="2">
        <v>0</v>
      </c>
      <c r="F345" s="2">
        <v>39.9</v>
      </c>
      <c r="G345" s="2">
        <v>0.33100000000000002</v>
      </c>
      <c r="H345" s="2">
        <v>41</v>
      </c>
      <c r="I345" s="2">
        <v>1</v>
      </c>
      <c r="K345" s="2">
        <f t="shared" si="31"/>
        <v>2.1070422659967374</v>
      </c>
      <c r="L345" s="2">
        <f t="shared" si="32"/>
        <v>8.2238812239607508</v>
      </c>
      <c r="M345" s="2">
        <f t="shared" si="33"/>
        <v>0.89158576788669897</v>
      </c>
      <c r="N345" s="2">
        <f t="shared" si="30"/>
        <v>0.89158576788669897</v>
      </c>
      <c r="O345" s="2">
        <f t="shared" si="34"/>
        <v>-0.11475364003983991</v>
      </c>
      <c r="Q345" s="2">
        <f t="shared" si="35"/>
        <v>1</v>
      </c>
    </row>
    <row r="346" spans="1:17" x14ac:dyDescent="0.25">
      <c r="A346" s="2">
        <v>1</v>
      </c>
      <c r="B346" s="2">
        <v>130</v>
      </c>
      <c r="C346" s="2">
        <v>70</v>
      </c>
      <c r="D346" s="2">
        <v>13</v>
      </c>
      <c r="E346" s="2">
        <v>105</v>
      </c>
      <c r="F346" s="2">
        <v>25.9</v>
      </c>
      <c r="G346" s="2">
        <v>0.47199999999999998</v>
      </c>
      <c r="H346" s="2">
        <v>22</v>
      </c>
      <c r="I346" s="2">
        <v>0</v>
      </c>
      <c r="K346" s="2">
        <f t="shared" si="31"/>
        <v>-1.6595895583946074</v>
      </c>
      <c r="L346" s="2">
        <f t="shared" si="32"/>
        <v>0.19021703706757853</v>
      </c>
      <c r="M346" s="2">
        <f t="shared" si="33"/>
        <v>0.15981710153992557</v>
      </c>
      <c r="N346" s="2">
        <f t="shared" si="30"/>
        <v>0.84018289846007443</v>
      </c>
      <c r="O346" s="2">
        <f t="shared" si="34"/>
        <v>-0.17413567458388393</v>
      </c>
      <c r="Q346" s="2">
        <f t="shared" si="35"/>
        <v>0</v>
      </c>
    </row>
    <row r="347" spans="1:17" x14ac:dyDescent="0.25">
      <c r="A347" s="2">
        <v>1</v>
      </c>
      <c r="B347" s="2">
        <v>95</v>
      </c>
      <c r="C347" s="2">
        <v>74</v>
      </c>
      <c r="D347" s="2">
        <v>21</v>
      </c>
      <c r="E347" s="2">
        <v>73</v>
      </c>
      <c r="F347" s="2">
        <v>25.9</v>
      </c>
      <c r="G347" s="2">
        <v>0.67300000000000004</v>
      </c>
      <c r="H347" s="2">
        <v>36</v>
      </c>
      <c r="I347" s="2">
        <v>0</v>
      </c>
      <c r="K347" s="2">
        <f t="shared" si="31"/>
        <v>-2.5047422413631359</v>
      </c>
      <c r="L347" s="2">
        <f t="shared" si="32"/>
        <v>8.1696653289571888E-2</v>
      </c>
      <c r="M347" s="2">
        <f t="shared" si="33"/>
        <v>7.5526399236904698E-2</v>
      </c>
      <c r="N347" s="2">
        <f t="shared" si="30"/>
        <v>0.92447360076309526</v>
      </c>
      <c r="O347" s="2">
        <f t="shared" si="34"/>
        <v>-7.8530783713452929E-2</v>
      </c>
      <c r="Q347" s="2">
        <f t="shared" si="35"/>
        <v>0</v>
      </c>
    </row>
    <row r="348" spans="1:17" x14ac:dyDescent="0.25">
      <c r="A348" s="2">
        <v>1</v>
      </c>
      <c r="B348" s="2">
        <v>0</v>
      </c>
      <c r="C348" s="2">
        <v>68</v>
      </c>
      <c r="D348" s="2">
        <v>35</v>
      </c>
      <c r="E348" s="2">
        <v>0</v>
      </c>
      <c r="F348" s="2">
        <v>32</v>
      </c>
      <c r="G348" s="2">
        <v>0.38900000000000001</v>
      </c>
      <c r="H348" s="2">
        <v>22</v>
      </c>
      <c r="I348" s="2">
        <v>0</v>
      </c>
      <c r="K348" s="2">
        <f t="shared" si="31"/>
        <v>-5.6014545122619932</v>
      </c>
      <c r="L348" s="2">
        <f t="shared" si="32"/>
        <v>3.6924890380795059E-3</v>
      </c>
      <c r="M348" s="2">
        <f t="shared" si="33"/>
        <v>3.6789047227187275E-3</v>
      </c>
      <c r="N348" s="2">
        <f t="shared" si="30"/>
        <v>0.9963210952772813</v>
      </c>
      <c r="O348" s="2">
        <f t="shared" si="34"/>
        <v>-3.6856885358103031E-3</v>
      </c>
      <c r="Q348" s="2">
        <f t="shared" si="35"/>
        <v>0</v>
      </c>
    </row>
    <row r="349" spans="1:17" x14ac:dyDescent="0.25">
      <c r="A349" s="2">
        <v>5</v>
      </c>
      <c r="B349" s="2">
        <v>122</v>
      </c>
      <c r="C349" s="2">
        <v>86</v>
      </c>
      <c r="D349" s="2">
        <v>0</v>
      </c>
      <c r="E349" s="2">
        <v>0</v>
      </c>
      <c r="F349" s="2">
        <v>34.700000000000003</v>
      </c>
      <c r="G349" s="2">
        <v>0.28999999999999998</v>
      </c>
      <c r="H349" s="2">
        <v>33</v>
      </c>
      <c r="I349" s="2">
        <v>0</v>
      </c>
      <c r="K349" s="2">
        <f t="shared" si="31"/>
        <v>-0.75839725358705756</v>
      </c>
      <c r="L349" s="2">
        <f t="shared" si="32"/>
        <v>0.46841657868912728</v>
      </c>
      <c r="M349" s="2">
        <f t="shared" si="33"/>
        <v>0.31899434090242174</v>
      </c>
      <c r="N349" s="2">
        <f t="shared" si="30"/>
        <v>0.68100565909757826</v>
      </c>
      <c r="O349" s="2">
        <f t="shared" si="34"/>
        <v>-0.38418466288539282</v>
      </c>
      <c r="Q349" s="2">
        <f t="shared" si="35"/>
        <v>0</v>
      </c>
    </row>
    <row r="350" spans="1:17" x14ac:dyDescent="0.25">
      <c r="A350" s="2">
        <v>8</v>
      </c>
      <c r="B350" s="2">
        <v>95</v>
      </c>
      <c r="C350" s="2">
        <v>72</v>
      </c>
      <c r="D350" s="2">
        <v>0</v>
      </c>
      <c r="E350" s="2">
        <v>0</v>
      </c>
      <c r="F350" s="2">
        <v>36.799999999999997</v>
      </c>
      <c r="G350" s="2">
        <v>0.48499999999999999</v>
      </c>
      <c r="H350" s="2">
        <v>57</v>
      </c>
      <c r="I350" s="2">
        <v>0</v>
      </c>
      <c r="K350" s="2">
        <f t="shared" si="31"/>
        <v>-0.42278162354875626</v>
      </c>
      <c r="L350" s="2">
        <f t="shared" si="32"/>
        <v>0.65522170247991274</v>
      </c>
      <c r="M350" s="2">
        <f t="shared" si="33"/>
        <v>0.39585132402398782</v>
      </c>
      <c r="N350" s="2">
        <f t="shared" si="30"/>
        <v>0.60414867597601218</v>
      </c>
      <c r="O350" s="2">
        <f t="shared" si="34"/>
        <v>-0.50393495905965768</v>
      </c>
      <c r="Q350" s="2">
        <f t="shared" si="35"/>
        <v>0</v>
      </c>
    </row>
    <row r="351" spans="1:17" x14ac:dyDescent="0.25">
      <c r="A351" s="2">
        <v>8</v>
      </c>
      <c r="B351" s="2">
        <v>126</v>
      </c>
      <c r="C351" s="2">
        <v>88</v>
      </c>
      <c r="D351" s="2">
        <v>36</v>
      </c>
      <c r="E351" s="2">
        <v>108</v>
      </c>
      <c r="F351" s="2">
        <v>38.5</v>
      </c>
      <c r="G351" s="2">
        <v>0.34899999999999998</v>
      </c>
      <c r="H351" s="2">
        <v>49</v>
      </c>
      <c r="I351" s="2">
        <v>0</v>
      </c>
      <c r="K351" s="2">
        <f t="shared" si="31"/>
        <v>0.24336298360946707</v>
      </c>
      <c r="L351" s="2">
        <f t="shared" si="32"/>
        <v>1.2755315371397973</v>
      </c>
      <c r="M351" s="2">
        <f t="shared" si="33"/>
        <v>0.56054223653742963</v>
      </c>
      <c r="N351" s="2">
        <f t="shared" si="30"/>
        <v>0.43945776346257037</v>
      </c>
      <c r="O351" s="2">
        <f t="shared" si="34"/>
        <v>-0.82221366781152083</v>
      </c>
      <c r="Q351" s="2">
        <f t="shared" si="35"/>
        <v>1</v>
      </c>
    </row>
    <row r="352" spans="1:17" x14ac:dyDescent="0.25">
      <c r="A352" s="2">
        <v>1</v>
      </c>
      <c r="B352" s="2">
        <v>139</v>
      </c>
      <c r="C352" s="2">
        <v>46</v>
      </c>
      <c r="D352" s="2">
        <v>19</v>
      </c>
      <c r="E352" s="2">
        <v>83</v>
      </c>
      <c r="F352" s="2">
        <v>28.7</v>
      </c>
      <c r="G352" s="2">
        <v>0.65400000000000003</v>
      </c>
      <c r="H352" s="2">
        <v>22</v>
      </c>
      <c r="I352" s="2">
        <v>0</v>
      </c>
      <c r="K352" s="2">
        <f t="shared" si="31"/>
        <v>-0.57381055778967394</v>
      </c>
      <c r="L352" s="2">
        <f t="shared" si="32"/>
        <v>0.56337457193750018</v>
      </c>
      <c r="M352" s="2">
        <f t="shared" si="33"/>
        <v>0.36035802427009317</v>
      </c>
      <c r="N352" s="2">
        <f t="shared" si="30"/>
        <v>0.63964197572990678</v>
      </c>
      <c r="O352" s="2">
        <f t="shared" si="34"/>
        <v>-0.4468466720802281</v>
      </c>
      <c r="Q352" s="2">
        <f t="shared" si="35"/>
        <v>0</v>
      </c>
    </row>
    <row r="353" spans="1:17" x14ac:dyDescent="0.25">
      <c r="A353" s="2">
        <v>3</v>
      </c>
      <c r="B353" s="2">
        <v>116</v>
      </c>
      <c r="C353" s="2">
        <v>0</v>
      </c>
      <c r="D353" s="2">
        <v>0</v>
      </c>
      <c r="E353" s="2">
        <v>0</v>
      </c>
      <c r="F353" s="2">
        <v>23.5</v>
      </c>
      <c r="G353" s="2">
        <v>0.187</v>
      </c>
      <c r="H353" s="2">
        <v>23</v>
      </c>
      <c r="I353" s="2">
        <v>0</v>
      </c>
      <c r="K353" s="2">
        <f t="shared" si="31"/>
        <v>-1.3287992222651148</v>
      </c>
      <c r="L353" s="2">
        <f t="shared" si="32"/>
        <v>0.2647950304534567</v>
      </c>
      <c r="M353" s="2">
        <f t="shared" si="33"/>
        <v>0.20935805729606788</v>
      </c>
      <c r="N353" s="2">
        <f t="shared" si="30"/>
        <v>0.79064194270393218</v>
      </c>
      <c r="O353" s="2">
        <f t="shared" si="34"/>
        <v>-0.23491007778891082</v>
      </c>
      <c r="Q353" s="2">
        <f t="shared" si="35"/>
        <v>0</v>
      </c>
    </row>
    <row r="354" spans="1:17" x14ac:dyDescent="0.25">
      <c r="A354" s="2">
        <v>3</v>
      </c>
      <c r="B354" s="2">
        <v>99</v>
      </c>
      <c r="C354" s="2">
        <v>62</v>
      </c>
      <c r="D354" s="2">
        <v>19</v>
      </c>
      <c r="E354" s="2">
        <v>74</v>
      </c>
      <c r="F354" s="2">
        <v>21.8</v>
      </c>
      <c r="G354" s="2">
        <v>0.27900000000000003</v>
      </c>
      <c r="H354" s="2">
        <v>26</v>
      </c>
      <c r="I354" s="2">
        <v>0</v>
      </c>
      <c r="K354" s="2">
        <f t="shared" si="31"/>
        <v>-2.8504358984970368</v>
      </c>
      <c r="L354" s="2">
        <f t="shared" si="32"/>
        <v>5.7819112116936001E-2</v>
      </c>
      <c r="M354" s="2">
        <f t="shared" si="33"/>
        <v>5.4658789442012294E-2</v>
      </c>
      <c r="N354" s="2">
        <f t="shared" si="30"/>
        <v>0.9453412105579877</v>
      </c>
      <c r="O354" s="2">
        <f t="shared" si="34"/>
        <v>-5.6209347284721836E-2</v>
      </c>
      <c r="Q354" s="2">
        <f t="shared" si="35"/>
        <v>0</v>
      </c>
    </row>
    <row r="355" spans="1:17" x14ac:dyDescent="0.25">
      <c r="A355" s="2">
        <v>5</v>
      </c>
      <c r="B355" s="2">
        <v>0</v>
      </c>
      <c r="C355" s="2">
        <v>80</v>
      </c>
      <c r="D355" s="2">
        <v>32</v>
      </c>
      <c r="E355" s="2">
        <v>0</v>
      </c>
      <c r="F355" s="2">
        <v>41</v>
      </c>
      <c r="G355" s="2">
        <v>0.34599999999999997</v>
      </c>
      <c r="H355" s="2">
        <v>37</v>
      </c>
      <c r="I355" s="2">
        <v>1</v>
      </c>
      <c r="K355" s="2">
        <f t="shared" si="31"/>
        <v>-4.2776531794225807</v>
      </c>
      <c r="L355" s="2">
        <f t="shared" si="32"/>
        <v>1.3875186480241069E-2</v>
      </c>
      <c r="M355" s="2">
        <f t="shared" si="33"/>
        <v>1.3685300385356137E-2</v>
      </c>
      <c r="N355" s="2">
        <f t="shared" si="30"/>
        <v>1.3685300385356137E-2</v>
      </c>
      <c r="O355" s="2">
        <f t="shared" si="34"/>
        <v>-4.2914329867591725</v>
      </c>
      <c r="Q355" s="2">
        <f t="shared" si="35"/>
        <v>0</v>
      </c>
    </row>
    <row r="356" spans="1:17" x14ac:dyDescent="0.25">
      <c r="A356" s="2">
        <v>4</v>
      </c>
      <c r="B356" s="2">
        <v>92</v>
      </c>
      <c r="C356" s="2">
        <v>80</v>
      </c>
      <c r="D356" s="2">
        <v>0</v>
      </c>
      <c r="E356" s="2">
        <v>0</v>
      </c>
      <c r="F356" s="2">
        <v>42.2</v>
      </c>
      <c r="G356" s="2">
        <v>0.23699999999999999</v>
      </c>
      <c r="H356" s="2">
        <v>29</v>
      </c>
      <c r="I356" s="2">
        <v>0</v>
      </c>
      <c r="K356" s="2">
        <f t="shared" si="31"/>
        <v>-1.2912165902438471</v>
      </c>
      <c r="L356" s="2">
        <f t="shared" si="32"/>
        <v>0.27493609497105992</v>
      </c>
      <c r="M356" s="2">
        <f t="shared" si="33"/>
        <v>0.21564696148735263</v>
      </c>
      <c r="N356" s="2">
        <f t="shared" si="30"/>
        <v>0.78435303851264737</v>
      </c>
      <c r="O356" s="2">
        <f t="shared" si="34"/>
        <v>-0.24289605576293496</v>
      </c>
      <c r="Q356" s="2">
        <f t="shared" si="35"/>
        <v>0</v>
      </c>
    </row>
    <row r="357" spans="1:17" x14ac:dyDescent="0.25">
      <c r="A357" s="2">
        <v>4</v>
      </c>
      <c r="B357" s="2">
        <v>137</v>
      </c>
      <c r="C357" s="2">
        <v>84</v>
      </c>
      <c r="D357" s="2">
        <v>0</v>
      </c>
      <c r="E357" s="2">
        <v>0</v>
      </c>
      <c r="F357" s="2">
        <v>31.2</v>
      </c>
      <c r="G357" s="2">
        <v>0.252</v>
      </c>
      <c r="H357" s="2">
        <v>30</v>
      </c>
      <c r="I357" s="2">
        <v>0</v>
      </c>
      <c r="K357" s="2">
        <f t="shared" si="31"/>
        <v>-0.72319823123022431</v>
      </c>
      <c r="L357" s="2">
        <f t="shared" si="32"/>
        <v>0.48519799645905159</v>
      </c>
      <c r="M357" s="2">
        <f t="shared" si="33"/>
        <v>0.32668909978052812</v>
      </c>
      <c r="N357" s="2">
        <f t="shared" si="30"/>
        <v>0.67331090021947193</v>
      </c>
      <c r="O357" s="2">
        <f t="shared" si="34"/>
        <v>-0.39554809431573817</v>
      </c>
      <c r="Q357" s="2">
        <f t="shared" si="35"/>
        <v>0</v>
      </c>
    </row>
    <row r="358" spans="1:17" x14ac:dyDescent="0.25">
      <c r="A358" s="2">
        <v>3</v>
      </c>
      <c r="B358" s="2">
        <v>61</v>
      </c>
      <c r="C358" s="2">
        <v>82</v>
      </c>
      <c r="D358" s="2">
        <v>28</v>
      </c>
      <c r="E358" s="2">
        <v>0</v>
      </c>
      <c r="F358" s="2">
        <v>34.4</v>
      </c>
      <c r="G358" s="2">
        <v>0.24299999999999999</v>
      </c>
      <c r="H358" s="2">
        <v>46</v>
      </c>
      <c r="I358" s="2">
        <v>0</v>
      </c>
      <c r="K358" s="2">
        <f t="shared" si="31"/>
        <v>-2.9658794495983898</v>
      </c>
      <c r="L358" s="2">
        <f t="shared" si="32"/>
        <v>5.1515144344547896E-2</v>
      </c>
      <c r="M358" s="2">
        <f t="shared" si="33"/>
        <v>4.8991347981639753E-2</v>
      </c>
      <c r="N358" s="2">
        <f t="shared" si="30"/>
        <v>0.95100865201836027</v>
      </c>
      <c r="O358" s="2">
        <f t="shared" si="34"/>
        <v>-5.0232118667027197E-2</v>
      </c>
      <c r="Q358" s="2">
        <f t="shared" si="35"/>
        <v>0</v>
      </c>
    </row>
    <row r="359" spans="1:17" x14ac:dyDescent="0.25">
      <c r="A359" s="2">
        <v>1</v>
      </c>
      <c r="B359" s="2">
        <v>90</v>
      </c>
      <c r="C359" s="2">
        <v>62</v>
      </c>
      <c r="D359" s="2">
        <v>12</v>
      </c>
      <c r="E359" s="2">
        <v>43</v>
      </c>
      <c r="F359" s="2">
        <v>27.2</v>
      </c>
      <c r="G359" s="2">
        <v>0.57999999999999996</v>
      </c>
      <c r="H359" s="2">
        <v>24</v>
      </c>
      <c r="I359" s="2">
        <v>0</v>
      </c>
      <c r="K359" s="2">
        <f t="shared" si="31"/>
        <v>-2.6377957259176545</v>
      </c>
      <c r="L359" s="2">
        <f t="shared" si="32"/>
        <v>7.151874284673751E-2</v>
      </c>
      <c r="M359" s="2">
        <f t="shared" si="33"/>
        <v>6.6745209380781739E-2</v>
      </c>
      <c r="N359" s="2">
        <f t="shared" si="30"/>
        <v>0.93325479061921823</v>
      </c>
      <c r="O359" s="2">
        <f t="shared" si="34"/>
        <v>-6.9077027935986537E-2</v>
      </c>
      <c r="Q359" s="2">
        <f t="shared" si="35"/>
        <v>0</v>
      </c>
    </row>
    <row r="360" spans="1:17" x14ac:dyDescent="0.25">
      <c r="A360" s="2">
        <v>3</v>
      </c>
      <c r="B360" s="2">
        <v>90</v>
      </c>
      <c r="C360" s="2">
        <v>78</v>
      </c>
      <c r="D360" s="2">
        <v>0</v>
      </c>
      <c r="E360" s="2">
        <v>0</v>
      </c>
      <c r="F360" s="2">
        <v>42.7</v>
      </c>
      <c r="G360" s="2">
        <v>0.55900000000000005</v>
      </c>
      <c r="H360" s="2">
        <v>21</v>
      </c>
      <c r="I360" s="2">
        <v>0</v>
      </c>
      <c r="K360" s="2">
        <f t="shared" si="31"/>
        <v>-1.2270215559896327</v>
      </c>
      <c r="L360" s="2">
        <f t="shared" si="32"/>
        <v>0.29316445252879436</v>
      </c>
      <c r="M360" s="2">
        <f t="shared" si="33"/>
        <v>0.22670314820014478</v>
      </c>
      <c r="N360" s="2">
        <f t="shared" si="30"/>
        <v>0.77329685179985519</v>
      </c>
      <c r="O360" s="2">
        <f t="shared" si="34"/>
        <v>-0.25709227849937694</v>
      </c>
      <c r="Q360" s="2">
        <f t="shared" si="35"/>
        <v>0</v>
      </c>
    </row>
    <row r="361" spans="1:17" x14ac:dyDescent="0.25">
      <c r="A361" s="2">
        <v>9</v>
      </c>
      <c r="B361" s="2">
        <v>165</v>
      </c>
      <c r="C361" s="2">
        <v>88</v>
      </c>
      <c r="D361" s="2">
        <v>0</v>
      </c>
      <c r="E361" s="2">
        <v>0</v>
      </c>
      <c r="F361" s="2">
        <v>30.4</v>
      </c>
      <c r="G361" s="2">
        <v>0.30199999999999999</v>
      </c>
      <c r="H361" s="2">
        <v>49</v>
      </c>
      <c r="I361" s="2">
        <v>1</v>
      </c>
      <c r="K361" s="2">
        <f t="shared" si="31"/>
        <v>1.0805599172031943</v>
      </c>
      <c r="L361" s="2">
        <f t="shared" si="32"/>
        <v>2.9463287894794528</v>
      </c>
      <c r="M361" s="2">
        <f t="shared" si="33"/>
        <v>0.74659992784536666</v>
      </c>
      <c r="N361" s="2">
        <f t="shared" si="30"/>
        <v>0.74659992784536666</v>
      </c>
      <c r="O361" s="2">
        <f t="shared" si="34"/>
        <v>-0.29222580914595686</v>
      </c>
      <c r="Q361" s="2">
        <f t="shared" si="35"/>
        <v>1</v>
      </c>
    </row>
    <row r="362" spans="1:17" x14ac:dyDescent="0.25">
      <c r="A362" s="2">
        <v>1</v>
      </c>
      <c r="B362" s="2">
        <v>125</v>
      </c>
      <c r="C362" s="2">
        <v>50</v>
      </c>
      <c r="D362" s="2">
        <v>40</v>
      </c>
      <c r="E362" s="2">
        <v>167</v>
      </c>
      <c r="F362" s="2">
        <v>33.299999999999997</v>
      </c>
      <c r="G362" s="2">
        <v>0.96199999999999997</v>
      </c>
      <c r="H362" s="2">
        <v>28</v>
      </c>
      <c r="I362" s="2">
        <v>1</v>
      </c>
      <c r="K362" s="2">
        <f t="shared" si="31"/>
        <v>-0.41721760404209363</v>
      </c>
      <c r="L362" s="2">
        <f t="shared" si="32"/>
        <v>0.65887752992980575</v>
      </c>
      <c r="M362" s="2">
        <f t="shared" si="33"/>
        <v>0.3971827443811875</v>
      </c>
      <c r="N362" s="2">
        <f t="shared" si="30"/>
        <v>0.3971827443811875</v>
      </c>
      <c r="O362" s="2">
        <f t="shared" si="34"/>
        <v>-0.92335879090387518</v>
      </c>
      <c r="Q362" s="2">
        <f t="shared" si="35"/>
        <v>0</v>
      </c>
    </row>
    <row r="363" spans="1:17" x14ac:dyDescent="0.25">
      <c r="A363" s="2">
        <v>13</v>
      </c>
      <c r="B363" s="2">
        <v>129</v>
      </c>
      <c r="C363" s="2">
        <v>0</v>
      </c>
      <c r="D363" s="2">
        <v>30</v>
      </c>
      <c r="E363" s="2">
        <v>0</v>
      </c>
      <c r="F363" s="2">
        <v>39.9</v>
      </c>
      <c r="G363" s="2">
        <v>0.56899999999999995</v>
      </c>
      <c r="H363" s="2">
        <v>44</v>
      </c>
      <c r="I363" s="2">
        <v>1</v>
      </c>
      <c r="K363" s="2">
        <f t="shared" si="31"/>
        <v>2.5157305607589304</v>
      </c>
      <c r="L363" s="2">
        <f t="shared" si="32"/>
        <v>12.375646639158228</v>
      </c>
      <c r="M363" s="2">
        <f t="shared" si="33"/>
        <v>0.92523725940303903</v>
      </c>
      <c r="N363" s="2">
        <f t="shared" si="30"/>
        <v>0.92523725940303903</v>
      </c>
      <c r="O363" s="2">
        <f t="shared" si="34"/>
        <v>-7.7705077707420064E-2</v>
      </c>
      <c r="Q363" s="2">
        <f t="shared" si="35"/>
        <v>1</v>
      </c>
    </row>
    <row r="364" spans="1:17" x14ac:dyDescent="0.25">
      <c r="A364" s="2">
        <v>12</v>
      </c>
      <c r="B364" s="2">
        <v>88</v>
      </c>
      <c r="C364" s="2">
        <v>74</v>
      </c>
      <c r="D364" s="2">
        <v>40</v>
      </c>
      <c r="E364" s="2">
        <v>54</v>
      </c>
      <c r="F364" s="2">
        <v>35.299999999999997</v>
      </c>
      <c r="G364" s="2">
        <v>0.378</v>
      </c>
      <c r="H364" s="2">
        <v>48</v>
      </c>
      <c r="I364" s="2">
        <v>0</v>
      </c>
      <c r="K364" s="2">
        <f t="shared" si="31"/>
        <v>-0.62423072139532731</v>
      </c>
      <c r="L364" s="2">
        <f t="shared" si="32"/>
        <v>0.53567335210554301</v>
      </c>
      <c r="M364" s="2">
        <f t="shared" si="33"/>
        <v>0.34881985245826386</v>
      </c>
      <c r="N364" s="2">
        <f t="shared" si="30"/>
        <v>0.65118014754173614</v>
      </c>
      <c r="O364" s="2">
        <f t="shared" si="34"/>
        <v>-0.42896895072022029</v>
      </c>
      <c r="Q364" s="2">
        <f t="shared" si="35"/>
        <v>0</v>
      </c>
    </row>
    <row r="365" spans="1:17" x14ac:dyDescent="0.25">
      <c r="A365" s="2">
        <v>1</v>
      </c>
      <c r="B365" s="2">
        <v>196</v>
      </c>
      <c r="C365" s="2">
        <v>76</v>
      </c>
      <c r="D365" s="2">
        <v>36</v>
      </c>
      <c r="E365" s="2">
        <v>249</v>
      </c>
      <c r="F365" s="2">
        <v>36.5</v>
      </c>
      <c r="G365" s="2">
        <v>0.875</v>
      </c>
      <c r="H365" s="2">
        <v>29</v>
      </c>
      <c r="I365" s="2">
        <v>1</v>
      </c>
      <c r="K365" s="2">
        <f t="shared" si="31"/>
        <v>1.8557990086625171</v>
      </c>
      <c r="L365" s="2">
        <f t="shared" si="32"/>
        <v>6.3968073137123662</v>
      </c>
      <c r="M365" s="2">
        <f t="shared" si="33"/>
        <v>0.86480653644361161</v>
      </c>
      <c r="N365" s="2">
        <f t="shared" si="30"/>
        <v>0.86480653644361161</v>
      </c>
      <c r="O365" s="2">
        <f t="shared" si="34"/>
        <v>-0.14524945435590192</v>
      </c>
      <c r="Q365" s="2">
        <f t="shared" si="35"/>
        <v>1</v>
      </c>
    </row>
    <row r="366" spans="1:17" x14ac:dyDescent="0.25">
      <c r="A366" s="2">
        <v>5</v>
      </c>
      <c r="B366" s="2">
        <v>189</v>
      </c>
      <c r="C366" s="2">
        <v>64</v>
      </c>
      <c r="D366" s="2">
        <v>33</v>
      </c>
      <c r="E366" s="2">
        <v>325</v>
      </c>
      <c r="F366" s="2">
        <v>31.2</v>
      </c>
      <c r="G366" s="2">
        <v>0.58299999999999996</v>
      </c>
      <c r="H366" s="2">
        <v>29</v>
      </c>
      <c r="I366" s="2">
        <v>1</v>
      </c>
      <c r="K366" s="2">
        <f t="shared" si="31"/>
        <v>1.4186302698838702</v>
      </c>
      <c r="L366" s="2">
        <f t="shared" si="32"/>
        <v>4.1314575809701442</v>
      </c>
      <c r="M366" s="2">
        <f t="shared" si="33"/>
        <v>0.80512359612822881</v>
      </c>
      <c r="N366" s="2">
        <f t="shared" si="30"/>
        <v>0.80512359612822881</v>
      </c>
      <c r="O366" s="2">
        <f t="shared" si="34"/>
        <v>-0.21675947778593477</v>
      </c>
      <c r="Q366" s="2">
        <f t="shared" si="35"/>
        <v>1</v>
      </c>
    </row>
    <row r="367" spans="1:17" x14ac:dyDescent="0.25">
      <c r="A367" s="2">
        <v>5</v>
      </c>
      <c r="B367" s="2">
        <v>158</v>
      </c>
      <c r="C367" s="2">
        <v>70</v>
      </c>
      <c r="D367" s="2">
        <v>0</v>
      </c>
      <c r="E367" s="2">
        <v>0</v>
      </c>
      <c r="F367" s="2">
        <v>29.8</v>
      </c>
      <c r="G367" s="2">
        <v>0.20699999999999999</v>
      </c>
      <c r="H367" s="2">
        <v>63</v>
      </c>
      <c r="I367" s="2">
        <v>0</v>
      </c>
      <c r="K367" s="2">
        <f t="shared" si="31"/>
        <v>0.6441232999732307</v>
      </c>
      <c r="L367" s="2">
        <f t="shared" si="32"/>
        <v>1.904316782651946</v>
      </c>
      <c r="M367" s="2">
        <f t="shared" si="33"/>
        <v>0.65568494250586018</v>
      </c>
      <c r="N367" s="2">
        <f t="shared" si="30"/>
        <v>0.34431505749413982</v>
      </c>
      <c r="O367" s="2">
        <f t="shared" si="34"/>
        <v>-1.066198175948464</v>
      </c>
      <c r="Q367" s="2">
        <f t="shared" si="35"/>
        <v>1</v>
      </c>
    </row>
    <row r="368" spans="1:17" x14ac:dyDescent="0.25">
      <c r="A368" s="2">
        <v>5</v>
      </c>
      <c r="B368" s="2">
        <v>103</v>
      </c>
      <c r="C368" s="2">
        <v>108</v>
      </c>
      <c r="D368" s="2">
        <v>37</v>
      </c>
      <c r="E368" s="2">
        <v>0</v>
      </c>
      <c r="F368" s="2">
        <v>39.200000000000003</v>
      </c>
      <c r="G368" s="2">
        <v>0.30499999999999999</v>
      </c>
      <c r="H368" s="2">
        <v>65</v>
      </c>
      <c r="I368" s="2">
        <v>0</v>
      </c>
      <c r="K368" s="2">
        <f t="shared" si="31"/>
        <v>-0.81384870953080846</v>
      </c>
      <c r="L368" s="2">
        <f t="shared" si="32"/>
        <v>0.44314922726536005</v>
      </c>
      <c r="M368" s="2">
        <f t="shared" si="33"/>
        <v>0.30707096597701722</v>
      </c>
      <c r="N368" s="2">
        <f t="shared" si="30"/>
        <v>0.69292903402298278</v>
      </c>
      <c r="O368" s="2">
        <f t="shared" si="34"/>
        <v>-0.36682768904312202</v>
      </c>
      <c r="Q368" s="2">
        <f t="shared" si="35"/>
        <v>0</v>
      </c>
    </row>
    <row r="369" spans="1:17" x14ac:dyDescent="0.25">
      <c r="A369" s="2">
        <v>4</v>
      </c>
      <c r="B369" s="2">
        <v>146</v>
      </c>
      <c r="C369" s="2">
        <v>78</v>
      </c>
      <c r="D369" s="2">
        <v>0</v>
      </c>
      <c r="E369" s="2">
        <v>0</v>
      </c>
      <c r="F369" s="2">
        <v>38.5</v>
      </c>
      <c r="G369" s="2">
        <v>0.52</v>
      </c>
      <c r="H369" s="2">
        <v>67</v>
      </c>
      <c r="I369" s="2">
        <v>1</v>
      </c>
      <c r="K369" s="2">
        <f t="shared" si="31"/>
        <v>1.1311758672484622</v>
      </c>
      <c r="L369" s="2">
        <f t="shared" si="32"/>
        <v>3.0992987221808468</v>
      </c>
      <c r="M369" s="2">
        <f t="shared" si="33"/>
        <v>0.75605583594356962</v>
      </c>
      <c r="N369" s="2">
        <f t="shared" si="30"/>
        <v>0.75605583594356962</v>
      </c>
      <c r="O369" s="2">
        <f t="shared" si="34"/>
        <v>-0.27964004846168927</v>
      </c>
      <c r="Q369" s="2">
        <f t="shared" si="35"/>
        <v>1</v>
      </c>
    </row>
    <row r="370" spans="1:17" x14ac:dyDescent="0.25">
      <c r="A370" s="2">
        <v>4</v>
      </c>
      <c r="B370" s="2">
        <v>147</v>
      </c>
      <c r="C370" s="2">
        <v>74</v>
      </c>
      <c r="D370" s="2">
        <v>25</v>
      </c>
      <c r="E370" s="2">
        <v>293</v>
      </c>
      <c r="F370" s="2">
        <v>34.9</v>
      </c>
      <c r="G370" s="2">
        <v>0.38500000000000001</v>
      </c>
      <c r="H370" s="2">
        <v>30</v>
      </c>
      <c r="I370" s="2">
        <v>0</v>
      </c>
      <c r="K370" s="2">
        <f t="shared" si="31"/>
        <v>-0.11735974392287396</v>
      </c>
      <c r="L370" s="2">
        <f t="shared" si="32"/>
        <v>0.88926522785253093</v>
      </c>
      <c r="M370" s="2">
        <f t="shared" si="33"/>
        <v>0.4706936933695281</v>
      </c>
      <c r="N370" s="2">
        <f t="shared" si="30"/>
        <v>0.52930630663047196</v>
      </c>
      <c r="O370" s="2">
        <f t="shared" si="34"/>
        <v>-0.63618798514955666</v>
      </c>
      <c r="Q370" s="2">
        <f t="shared" si="35"/>
        <v>0</v>
      </c>
    </row>
    <row r="371" spans="1:17" x14ac:dyDescent="0.25">
      <c r="A371" s="2">
        <v>5</v>
      </c>
      <c r="B371" s="2">
        <v>99</v>
      </c>
      <c r="C371" s="2">
        <v>54</v>
      </c>
      <c r="D371" s="2">
        <v>28</v>
      </c>
      <c r="E371" s="2">
        <v>83</v>
      </c>
      <c r="F371" s="2">
        <v>34</v>
      </c>
      <c r="G371" s="2">
        <v>0.499</v>
      </c>
      <c r="H371" s="2">
        <v>30</v>
      </c>
      <c r="I371" s="2">
        <v>0</v>
      </c>
      <c r="K371" s="2">
        <f t="shared" si="31"/>
        <v>-1.1415545445657571</v>
      </c>
      <c r="L371" s="2">
        <f t="shared" si="32"/>
        <v>0.31932223513247837</v>
      </c>
      <c r="M371" s="2">
        <f t="shared" si="33"/>
        <v>0.24203505908502629</v>
      </c>
      <c r="N371" s="2">
        <f t="shared" si="30"/>
        <v>0.75796494091497368</v>
      </c>
      <c r="O371" s="2">
        <f t="shared" si="34"/>
        <v>-0.2771181465004901</v>
      </c>
      <c r="Q371" s="2">
        <f t="shared" si="35"/>
        <v>0</v>
      </c>
    </row>
    <row r="372" spans="1:17" x14ac:dyDescent="0.25">
      <c r="A372" s="2">
        <v>6</v>
      </c>
      <c r="B372" s="2">
        <v>124</v>
      </c>
      <c r="C372" s="2">
        <v>72</v>
      </c>
      <c r="D372" s="2">
        <v>0</v>
      </c>
      <c r="E372" s="2">
        <v>0</v>
      </c>
      <c r="F372" s="2">
        <v>27.6</v>
      </c>
      <c r="G372" s="2">
        <v>0.36799999999999999</v>
      </c>
      <c r="H372" s="2">
        <v>29</v>
      </c>
      <c r="I372" s="2">
        <v>1</v>
      </c>
      <c r="K372" s="2">
        <f t="shared" si="31"/>
        <v>-1.0033279043477323</v>
      </c>
      <c r="L372" s="2">
        <f t="shared" si="32"/>
        <v>0.3666572084445428</v>
      </c>
      <c r="M372" s="2">
        <f t="shared" si="33"/>
        <v>0.26828761900129494</v>
      </c>
      <c r="N372" s="2">
        <f t="shared" si="30"/>
        <v>0.26828761900129494</v>
      </c>
      <c r="O372" s="2">
        <f t="shared" si="34"/>
        <v>-1.3156956687156025</v>
      </c>
      <c r="Q372" s="2">
        <f t="shared" si="35"/>
        <v>0</v>
      </c>
    </row>
    <row r="373" spans="1:17" x14ac:dyDescent="0.25">
      <c r="A373" s="2">
        <v>0</v>
      </c>
      <c r="B373" s="2">
        <v>101</v>
      </c>
      <c r="C373" s="2">
        <v>64</v>
      </c>
      <c r="D373" s="2">
        <v>17</v>
      </c>
      <c r="E373" s="2">
        <v>0</v>
      </c>
      <c r="F373" s="2">
        <v>21</v>
      </c>
      <c r="G373" s="2">
        <v>0.252</v>
      </c>
      <c r="H373" s="2">
        <v>21</v>
      </c>
      <c r="I373" s="2">
        <v>0</v>
      </c>
      <c r="K373" s="2">
        <f t="shared" si="31"/>
        <v>-3.2615887232220206</v>
      </c>
      <c r="L373" s="2">
        <f t="shared" si="32"/>
        <v>3.8327457899473727E-2</v>
      </c>
      <c r="M373" s="2">
        <f t="shared" si="33"/>
        <v>3.6912688389277311E-2</v>
      </c>
      <c r="N373" s="2">
        <f t="shared" si="30"/>
        <v>0.9630873116107227</v>
      </c>
      <c r="O373" s="2">
        <f t="shared" si="34"/>
        <v>-3.7611205031515944E-2</v>
      </c>
      <c r="Q373" s="2">
        <f t="shared" si="35"/>
        <v>0</v>
      </c>
    </row>
    <row r="374" spans="1:17" x14ac:dyDescent="0.25">
      <c r="A374" s="2">
        <v>3</v>
      </c>
      <c r="B374" s="2">
        <v>81</v>
      </c>
      <c r="C374" s="2">
        <v>86</v>
      </c>
      <c r="D374" s="2">
        <v>16</v>
      </c>
      <c r="E374" s="2">
        <v>66</v>
      </c>
      <c r="F374" s="2">
        <v>27.5</v>
      </c>
      <c r="G374" s="2">
        <v>0.30599999999999999</v>
      </c>
      <c r="H374" s="2">
        <v>22</v>
      </c>
      <c r="I374" s="2">
        <v>0</v>
      </c>
      <c r="K374" s="2">
        <f t="shared" si="31"/>
        <v>-3.3135778047435807</v>
      </c>
      <c r="L374" s="2">
        <f t="shared" si="32"/>
        <v>3.6385759451637224E-2</v>
      </c>
      <c r="M374" s="2">
        <f t="shared" si="33"/>
        <v>3.5108316685950332E-2</v>
      </c>
      <c r="N374" s="2">
        <f t="shared" si="30"/>
        <v>0.96489168331404962</v>
      </c>
      <c r="O374" s="2">
        <f t="shared" si="34"/>
        <v>-3.5739429213537822E-2</v>
      </c>
      <c r="Q374" s="2">
        <f t="shared" si="35"/>
        <v>0</v>
      </c>
    </row>
    <row r="375" spans="1:17" x14ac:dyDescent="0.25">
      <c r="A375" s="2">
        <v>1</v>
      </c>
      <c r="B375" s="2">
        <v>133</v>
      </c>
      <c r="C375" s="2">
        <v>102</v>
      </c>
      <c r="D375" s="2">
        <v>28</v>
      </c>
      <c r="E375" s="2">
        <v>140</v>
      </c>
      <c r="F375" s="2">
        <v>32.799999999999997</v>
      </c>
      <c r="G375" s="2">
        <v>0.23400000000000001</v>
      </c>
      <c r="H375" s="2">
        <v>45</v>
      </c>
      <c r="I375" s="2">
        <v>1</v>
      </c>
      <c r="K375" s="2">
        <f t="shared" si="31"/>
        <v>-1.2789013727302407</v>
      </c>
      <c r="L375" s="2">
        <f t="shared" si="32"/>
        <v>0.27834292766793794</v>
      </c>
      <c r="M375" s="2">
        <f t="shared" si="33"/>
        <v>0.21773729227392435</v>
      </c>
      <c r="N375" s="2">
        <f t="shared" si="30"/>
        <v>0.21773729227392435</v>
      </c>
      <c r="O375" s="2">
        <f t="shared" si="34"/>
        <v>-1.5244660241996821</v>
      </c>
      <c r="Q375" s="2">
        <f t="shared" si="35"/>
        <v>0</v>
      </c>
    </row>
    <row r="376" spans="1:17" x14ac:dyDescent="0.25">
      <c r="A376" s="2">
        <v>3</v>
      </c>
      <c r="B376" s="2">
        <v>173</v>
      </c>
      <c r="C376" s="2">
        <v>82</v>
      </c>
      <c r="D376" s="2">
        <v>48</v>
      </c>
      <c r="E376" s="2">
        <v>465</v>
      </c>
      <c r="F376" s="2">
        <v>38.4</v>
      </c>
      <c r="G376" s="2">
        <v>2.137</v>
      </c>
      <c r="H376" s="2">
        <v>25</v>
      </c>
      <c r="I376" s="2">
        <v>1</v>
      </c>
      <c r="K376" s="2">
        <f t="shared" si="31"/>
        <v>2.2706501978801121</v>
      </c>
      <c r="L376" s="2">
        <f t="shared" si="32"/>
        <v>9.685696386425013</v>
      </c>
      <c r="M376" s="2">
        <f t="shared" si="33"/>
        <v>0.90641695554157908</v>
      </c>
      <c r="N376" s="2">
        <f t="shared" si="30"/>
        <v>0.90641695554157908</v>
      </c>
      <c r="O376" s="2">
        <f t="shared" si="34"/>
        <v>-9.8255862976425315E-2</v>
      </c>
      <c r="Q376" s="2">
        <f t="shared" si="35"/>
        <v>1</v>
      </c>
    </row>
    <row r="377" spans="1:17" x14ac:dyDescent="0.25">
      <c r="A377" s="2">
        <v>0</v>
      </c>
      <c r="B377" s="2">
        <v>118</v>
      </c>
      <c r="C377" s="2">
        <v>64</v>
      </c>
      <c r="D377" s="2">
        <v>23</v>
      </c>
      <c r="E377" s="2">
        <v>89</v>
      </c>
      <c r="F377" s="2">
        <v>0</v>
      </c>
      <c r="G377" s="2">
        <v>1.7310000000000001</v>
      </c>
      <c r="H377" s="2">
        <v>21</v>
      </c>
      <c r="I377" s="2">
        <v>0</v>
      </c>
      <c r="K377" s="2">
        <f t="shared" si="31"/>
        <v>-3.2553197806725365</v>
      </c>
      <c r="L377" s="2">
        <f t="shared" si="32"/>
        <v>3.8568485235016201E-2</v>
      </c>
      <c r="M377" s="2">
        <f t="shared" si="33"/>
        <v>3.7136198318485081E-2</v>
      </c>
      <c r="N377" s="2">
        <f t="shared" si="30"/>
        <v>0.96286380168151497</v>
      </c>
      <c r="O377" s="2">
        <f t="shared" si="34"/>
        <v>-3.7843308462042861E-2</v>
      </c>
      <c r="Q377" s="2">
        <f t="shared" si="35"/>
        <v>0</v>
      </c>
    </row>
    <row r="378" spans="1:17" x14ac:dyDescent="0.25">
      <c r="A378" s="2">
        <v>0</v>
      </c>
      <c r="B378" s="2">
        <v>84</v>
      </c>
      <c r="C378" s="2">
        <v>64</v>
      </c>
      <c r="D378" s="2">
        <v>22</v>
      </c>
      <c r="E378" s="2">
        <v>66</v>
      </c>
      <c r="F378" s="2">
        <v>35.799999999999997</v>
      </c>
      <c r="G378" s="2">
        <v>0.54500000000000004</v>
      </c>
      <c r="H378" s="2">
        <v>21</v>
      </c>
      <c r="I378" s="2">
        <v>0</v>
      </c>
      <c r="K378" s="2">
        <f t="shared" si="31"/>
        <v>-2.3267646768665839</v>
      </c>
      <c r="L378" s="2">
        <f t="shared" si="32"/>
        <v>9.7611040033129121E-2</v>
      </c>
      <c r="M378" s="2">
        <f t="shared" si="33"/>
        <v>8.8930446645455505E-2</v>
      </c>
      <c r="N378" s="2">
        <f t="shared" si="30"/>
        <v>0.91106955335454454</v>
      </c>
      <c r="O378" s="2">
        <f t="shared" si="34"/>
        <v>-9.313603627812006E-2</v>
      </c>
      <c r="Q378" s="2">
        <f t="shared" si="35"/>
        <v>0</v>
      </c>
    </row>
    <row r="379" spans="1:17" x14ac:dyDescent="0.25">
      <c r="A379" s="2">
        <v>2</v>
      </c>
      <c r="B379" s="2">
        <v>105</v>
      </c>
      <c r="C379" s="2">
        <v>58</v>
      </c>
      <c r="D379" s="2">
        <v>40</v>
      </c>
      <c r="E379" s="2">
        <v>94</v>
      </c>
      <c r="F379" s="2">
        <v>34.9</v>
      </c>
      <c r="G379" s="2">
        <v>0.22500000000000001</v>
      </c>
      <c r="H379" s="2">
        <v>25</v>
      </c>
      <c r="I379" s="2">
        <v>0</v>
      </c>
      <c r="K379" s="2">
        <f t="shared" si="31"/>
        <v>-1.6153642040415024</v>
      </c>
      <c r="L379" s="2">
        <f t="shared" si="32"/>
        <v>0.19881824684411184</v>
      </c>
      <c r="M379" s="2">
        <f t="shared" si="33"/>
        <v>0.16584519577300458</v>
      </c>
      <c r="N379" s="2">
        <f t="shared" si="30"/>
        <v>0.83415480422699539</v>
      </c>
      <c r="O379" s="2">
        <f t="shared" si="34"/>
        <v>-0.18133627726888493</v>
      </c>
      <c r="Q379" s="2">
        <f t="shared" si="35"/>
        <v>0</v>
      </c>
    </row>
    <row r="380" spans="1:17" x14ac:dyDescent="0.25">
      <c r="A380" s="2">
        <v>2</v>
      </c>
      <c r="B380" s="2">
        <v>122</v>
      </c>
      <c r="C380" s="2">
        <v>52</v>
      </c>
      <c r="D380" s="2">
        <v>43</v>
      </c>
      <c r="E380" s="2">
        <v>158</v>
      </c>
      <c r="F380" s="2">
        <v>36.200000000000003</v>
      </c>
      <c r="G380" s="2">
        <v>0.81599999999999995</v>
      </c>
      <c r="H380" s="2">
        <v>28</v>
      </c>
      <c r="I380" s="2">
        <v>0</v>
      </c>
      <c r="K380" s="2">
        <f t="shared" si="31"/>
        <v>-0.29198689884674245</v>
      </c>
      <c r="L380" s="2">
        <f t="shared" si="32"/>
        <v>0.74677831956648288</v>
      </c>
      <c r="M380" s="2">
        <f t="shared" si="33"/>
        <v>0.42751751106678437</v>
      </c>
      <c r="N380" s="2">
        <f t="shared" si="30"/>
        <v>0.57248248893321563</v>
      </c>
      <c r="O380" s="2">
        <f t="shared" si="34"/>
        <v>-0.55777313103775195</v>
      </c>
      <c r="Q380" s="2">
        <f t="shared" si="35"/>
        <v>0</v>
      </c>
    </row>
    <row r="381" spans="1:17" x14ac:dyDescent="0.25">
      <c r="A381" s="2">
        <v>12</v>
      </c>
      <c r="B381" s="2">
        <v>140</v>
      </c>
      <c r="C381" s="2">
        <v>82</v>
      </c>
      <c r="D381" s="2">
        <v>43</v>
      </c>
      <c r="E381" s="2">
        <v>325</v>
      </c>
      <c r="F381" s="2">
        <v>39.200000000000003</v>
      </c>
      <c r="G381" s="2">
        <v>0.52800000000000002</v>
      </c>
      <c r="H381" s="2">
        <v>58</v>
      </c>
      <c r="I381" s="2">
        <v>1</v>
      </c>
      <c r="K381" s="2">
        <f t="shared" si="31"/>
        <v>1.420744334753179</v>
      </c>
      <c r="L381" s="2">
        <f t="shared" si="32"/>
        <v>4.1402009891107188</v>
      </c>
      <c r="M381" s="2">
        <f t="shared" si="33"/>
        <v>0.80545507809549577</v>
      </c>
      <c r="N381" s="2">
        <f t="shared" si="30"/>
        <v>0.80545507809549577</v>
      </c>
      <c r="O381" s="2">
        <f t="shared" si="34"/>
        <v>-0.21634784688922337</v>
      </c>
      <c r="Q381" s="2">
        <f t="shared" si="35"/>
        <v>1</v>
      </c>
    </row>
    <row r="382" spans="1:17" x14ac:dyDescent="0.25">
      <c r="A382" s="2">
        <v>0</v>
      </c>
      <c r="B382" s="2">
        <v>98</v>
      </c>
      <c r="C382" s="2">
        <v>82</v>
      </c>
      <c r="D382" s="2">
        <v>15</v>
      </c>
      <c r="E382" s="2">
        <v>84</v>
      </c>
      <c r="F382" s="2">
        <v>25.2</v>
      </c>
      <c r="G382" s="2">
        <v>0.29899999999999999</v>
      </c>
      <c r="H382" s="2">
        <v>22</v>
      </c>
      <c r="I382" s="2">
        <v>0</v>
      </c>
      <c r="K382" s="2">
        <f t="shared" si="31"/>
        <v>-3.2676239616990959</v>
      </c>
      <c r="L382" s="2">
        <f t="shared" si="32"/>
        <v>3.8096839170350394E-2</v>
      </c>
      <c r="M382" s="2">
        <f t="shared" si="33"/>
        <v>3.6698733425291501E-2</v>
      </c>
      <c r="N382" s="2">
        <f t="shared" si="30"/>
        <v>0.96330126657470849</v>
      </c>
      <c r="O382" s="2">
        <f t="shared" si="34"/>
        <v>-3.7389074390493264E-2</v>
      </c>
      <c r="Q382" s="2">
        <f t="shared" si="35"/>
        <v>0</v>
      </c>
    </row>
    <row r="383" spans="1:17" x14ac:dyDescent="0.25">
      <c r="A383" s="2">
        <v>1</v>
      </c>
      <c r="B383" s="2">
        <v>87</v>
      </c>
      <c r="C383" s="2">
        <v>60</v>
      </c>
      <c r="D383" s="2">
        <v>37</v>
      </c>
      <c r="E383" s="2">
        <v>75</v>
      </c>
      <c r="F383" s="2">
        <v>37.200000000000003</v>
      </c>
      <c r="G383" s="2">
        <v>0.50900000000000001</v>
      </c>
      <c r="H383" s="2">
        <v>22</v>
      </c>
      <c r="I383" s="2">
        <v>0</v>
      </c>
      <c r="K383" s="2">
        <f t="shared" si="31"/>
        <v>-1.9448869838428253</v>
      </c>
      <c r="L383" s="2">
        <f t="shared" si="32"/>
        <v>0.14300338411779706</v>
      </c>
      <c r="M383" s="2">
        <f t="shared" si="33"/>
        <v>0.12511195163973307</v>
      </c>
      <c r="N383" s="2">
        <f t="shared" si="30"/>
        <v>0.8748880483602669</v>
      </c>
      <c r="O383" s="2">
        <f t="shared" si="34"/>
        <v>-0.13365934554127148</v>
      </c>
      <c r="Q383" s="2">
        <f t="shared" si="35"/>
        <v>0</v>
      </c>
    </row>
    <row r="384" spans="1:17" x14ac:dyDescent="0.25">
      <c r="A384" s="2">
        <v>4</v>
      </c>
      <c r="B384" s="2">
        <v>156</v>
      </c>
      <c r="C384" s="2">
        <v>75</v>
      </c>
      <c r="D384" s="2">
        <v>0</v>
      </c>
      <c r="E384" s="2">
        <v>0</v>
      </c>
      <c r="F384" s="2">
        <v>48.3</v>
      </c>
      <c r="G384" s="2">
        <v>0.23799999999999999</v>
      </c>
      <c r="H384" s="2">
        <v>32</v>
      </c>
      <c r="I384" s="2">
        <v>1</v>
      </c>
      <c r="K384" s="2">
        <f t="shared" si="31"/>
        <v>1.6176442376635318</v>
      </c>
      <c r="L384" s="2">
        <f t="shared" si="32"/>
        <v>5.0412004470653926</v>
      </c>
      <c r="M384" s="2">
        <f t="shared" si="33"/>
        <v>0.83446998510275128</v>
      </c>
      <c r="N384" s="2">
        <f t="shared" si="30"/>
        <v>0.83446998510275128</v>
      </c>
      <c r="O384" s="2">
        <f t="shared" si="34"/>
        <v>-0.18095850404926156</v>
      </c>
      <c r="Q384" s="2">
        <f t="shared" si="35"/>
        <v>1</v>
      </c>
    </row>
    <row r="385" spans="1:17" x14ac:dyDescent="0.25">
      <c r="A385" s="2">
        <v>0</v>
      </c>
      <c r="B385" s="2">
        <v>93</v>
      </c>
      <c r="C385" s="2">
        <v>100</v>
      </c>
      <c r="D385" s="2">
        <v>39</v>
      </c>
      <c r="E385" s="2">
        <v>72</v>
      </c>
      <c r="F385" s="2">
        <v>43.4</v>
      </c>
      <c r="G385" s="2">
        <v>1.0209999999999999</v>
      </c>
      <c r="H385" s="2">
        <v>35</v>
      </c>
      <c r="I385" s="2">
        <v>0</v>
      </c>
      <c r="K385" s="2">
        <f t="shared" si="31"/>
        <v>-1.1483504826709261</v>
      </c>
      <c r="L385" s="2">
        <f t="shared" si="32"/>
        <v>0.31715949822378509</v>
      </c>
      <c r="M385" s="2">
        <f t="shared" si="33"/>
        <v>0.24079050308750061</v>
      </c>
      <c r="N385" s="2">
        <f t="shared" si="30"/>
        <v>0.75920949691249939</v>
      </c>
      <c r="O385" s="2">
        <f t="shared" si="34"/>
        <v>-0.27547752265967901</v>
      </c>
      <c r="Q385" s="2">
        <f t="shared" si="35"/>
        <v>0</v>
      </c>
    </row>
    <row r="386" spans="1:17" x14ac:dyDescent="0.25">
      <c r="A386" s="2">
        <v>1</v>
      </c>
      <c r="B386" s="2">
        <v>107</v>
      </c>
      <c r="C386" s="2">
        <v>72</v>
      </c>
      <c r="D386" s="2">
        <v>30</v>
      </c>
      <c r="E386" s="2">
        <v>82</v>
      </c>
      <c r="F386" s="2">
        <v>30.8</v>
      </c>
      <c r="G386" s="2">
        <v>0.82099999999999995</v>
      </c>
      <c r="H386" s="2">
        <v>24</v>
      </c>
      <c r="I386" s="2">
        <v>0</v>
      </c>
      <c r="K386" s="2">
        <f t="shared" si="31"/>
        <v>-1.6618661636529142</v>
      </c>
      <c r="L386" s="2">
        <f t="shared" si="32"/>
        <v>0.18978448052784327</v>
      </c>
      <c r="M386" s="2">
        <f t="shared" si="33"/>
        <v>0.15951164570884815</v>
      </c>
      <c r="N386" s="2">
        <f t="shared" si="30"/>
        <v>0.84048835429115187</v>
      </c>
      <c r="O386" s="2">
        <f t="shared" si="34"/>
        <v>-0.17377218192112714</v>
      </c>
      <c r="Q386" s="2">
        <f t="shared" si="35"/>
        <v>0</v>
      </c>
    </row>
    <row r="387" spans="1:17" x14ac:dyDescent="0.25">
      <c r="A387" s="2">
        <v>0</v>
      </c>
      <c r="B387" s="2">
        <v>105</v>
      </c>
      <c r="C387" s="2">
        <v>68</v>
      </c>
      <c r="D387" s="2">
        <v>22</v>
      </c>
      <c r="E387" s="2">
        <v>0</v>
      </c>
      <c r="F387" s="2">
        <v>20</v>
      </c>
      <c r="G387" s="2">
        <v>0.23599999999999999</v>
      </c>
      <c r="H387" s="2">
        <v>22</v>
      </c>
      <c r="I387" s="2">
        <v>0</v>
      </c>
      <c r="K387" s="2">
        <f t="shared" si="31"/>
        <v>-3.2628850514876993</v>
      </c>
      <c r="L387" s="2">
        <f t="shared" si="32"/>
        <v>3.8277805122549455E-2</v>
      </c>
      <c r="M387" s="2">
        <f t="shared" si="33"/>
        <v>3.6866631390653166E-2</v>
      </c>
      <c r="N387" s="2">
        <f t="shared" si="30"/>
        <v>0.96313336860934684</v>
      </c>
      <c r="O387" s="2">
        <f t="shared" si="34"/>
        <v>-3.7563383928663222E-2</v>
      </c>
      <c r="Q387" s="2">
        <f t="shared" si="35"/>
        <v>0</v>
      </c>
    </row>
    <row r="388" spans="1:17" x14ac:dyDescent="0.25">
      <c r="A388" s="2">
        <v>1</v>
      </c>
      <c r="B388" s="2">
        <v>109</v>
      </c>
      <c r="C388" s="2">
        <v>60</v>
      </c>
      <c r="D388" s="2">
        <v>8</v>
      </c>
      <c r="E388" s="2">
        <v>182</v>
      </c>
      <c r="F388" s="2">
        <v>25.4</v>
      </c>
      <c r="G388" s="2">
        <v>0.94699999999999995</v>
      </c>
      <c r="H388" s="2">
        <v>21</v>
      </c>
      <c r="I388" s="2">
        <v>0</v>
      </c>
      <c r="K388" s="2">
        <f t="shared" si="31"/>
        <v>-1.9668089508776161</v>
      </c>
      <c r="L388" s="2">
        <f t="shared" si="32"/>
        <v>0.13990258067979075</v>
      </c>
      <c r="M388" s="2">
        <f t="shared" si="33"/>
        <v>0.12273205013393219</v>
      </c>
      <c r="N388" s="2">
        <f t="shared" si="30"/>
        <v>0.87726794986606782</v>
      </c>
      <c r="O388" s="2">
        <f t="shared" si="34"/>
        <v>-0.13094280321082785</v>
      </c>
      <c r="Q388" s="2">
        <f t="shared" si="35"/>
        <v>0</v>
      </c>
    </row>
    <row r="389" spans="1:17" x14ac:dyDescent="0.25">
      <c r="A389" s="2">
        <v>1</v>
      </c>
      <c r="B389" s="2">
        <v>90</v>
      </c>
      <c r="C389" s="2">
        <v>62</v>
      </c>
      <c r="D389" s="2">
        <v>18</v>
      </c>
      <c r="E389" s="2">
        <v>59</v>
      </c>
      <c r="F389" s="2">
        <v>25.1</v>
      </c>
      <c r="G389" s="2">
        <v>1.268</v>
      </c>
      <c r="H389" s="2">
        <v>25</v>
      </c>
      <c r="I389" s="2">
        <v>0</v>
      </c>
      <c r="K389" s="2">
        <f t="shared" si="31"/>
        <v>-2.1776530456186691</v>
      </c>
      <c r="L389" s="2">
        <f t="shared" si="32"/>
        <v>0.11330714552714832</v>
      </c>
      <c r="M389" s="2">
        <f t="shared" si="33"/>
        <v>0.10177527916026952</v>
      </c>
      <c r="N389" s="2">
        <f t="shared" si="30"/>
        <v>0.89822472083973048</v>
      </c>
      <c r="O389" s="2">
        <f t="shared" si="34"/>
        <v>-0.1073349960622499</v>
      </c>
      <c r="Q389" s="2">
        <f t="shared" si="35"/>
        <v>0</v>
      </c>
    </row>
    <row r="390" spans="1:17" x14ac:dyDescent="0.25">
      <c r="A390" s="2">
        <v>1</v>
      </c>
      <c r="B390" s="2">
        <v>125</v>
      </c>
      <c r="C390" s="2">
        <v>70</v>
      </c>
      <c r="D390" s="2">
        <v>24</v>
      </c>
      <c r="E390" s="2">
        <v>110</v>
      </c>
      <c r="F390" s="2">
        <v>24.3</v>
      </c>
      <c r="G390" s="2">
        <v>0.221</v>
      </c>
      <c r="H390" s="2">
        <v>25</v>
      </c>
      <c r="I390" s="2">
        <v>0</v>
      </c>
      <c r="K390" s="2">
        <f t="shared" si="31"/>
        <v>-2.1750194652979955</v>
      </c>
      <c r="L390" s="2">
        <f t="shared" si="32"/>
        <v>0.11360594227572063</v>
      </c>
      <c r="M390" s="2">
        <f t="shared" si="33"/>
        <v>0.10201628597954501</v>
      </c>
      <c r="N390" s="2">
        <f t="shared" ref="N390:N453" si="36">IF(I390, M390,1-M390)</f>
        <v>0.89798371402045496</v>
      </c>
      <c r="O390" s="2">
        <f t="shared" si="34"/>
        <v>-0.10760334667907637</v>
      </c>
      <c r="Q390" s="2">
        <f t="shared" si="35"/>
        <v>0</v>
      </c>
    </row>
    <row r="391" spans="1:17" x14ac:dyDescent="0.25">
      <c r="A391" s="2">
        <v>1</v>
      </c>
      <c r="B391" s="2">
        <v>119</v>
      </c>
      <c r="C391" s="2">
        <v>54</v>
      </c>
      <c r="D391" s="2">
        <v>13</v>
      </c>
      <c r="E391" s="2">
        <v>50</v>
      </c>
      <c r="F391" s="2">
        <v>22.3</v>
      </c>
      <c r="G391" s="2">
        <v>0.20499999999999999</v>
      </c>
      <c r="H391" s="2">
        <v>24</v>
      </c>
      <c r="I391" s="2">
        <v>0</v>
      </c>
      <c r="K391" s="2">
        <f t="shared" ref="K391:K454" si="37">SUMPRODUCT($A$2:$H$2,A391:H391)+$I$2</f>
        <v>-2.316339491461906</v>
      </c>
      <c r="L391" s="2">
        <f t="shared" ref="L391:L454" si="38">EXP(K391)</f>
        <v>9.8633976107376439E-2</v>
      </c>
      <c r="M391" s="2">
        <f t="shared" ref="M391:M454" si="39">L391/(1+L391)</f>
        <v>8.9778741830697145E-2</v>
      </c>
      <c r="N391" s="2">
        <f t="shared" si="36"/>
        <v>0.91022125816930288</v>
      </c>
      <c r="O391" s="2">
        <f t="shared" ref="O391:O454" si="40">LN(N391)</f>
        <v>-9.4067568179798472E-2</v>
      </c>
      <c r="Q391" s="2">
        <f t="shared" ref="Q391:Q454" si="41">IF(M391&gt;$Q$2,1,0)</f>
        <v>0</v>
      </c>
    </row>
    <row r="392" spans="1:17" x14ac:dyDescent="0.25">
      <c r="A392" s="2">
        <v>5</v>
      </c>
      <c r="B392" s="2">
        <v>116</v>
      </c>
      <c r="C392" s="2">
        <v>74</v>
      </c>
      <c r="D392" s="2">
        <v>29</v>
      </c>
      <c r="E392" s="2">
        <v>0</v>
      </c>
      <c r="F392" s="2">
        <v>32.299999999999997</v>
      </c>
      <c r="G392" s="2">
        <v>0.66</v>
      </c>
      <c r="H392" s="2">
        <v>35</v>
      </c>
      <c r="I392" s="2">
        <v>1</v>
      </c>
      <c r="K392" s="2">
        <f t="shared" si="37"/>
        <v>-0.63798562788152324</v>
      </c>
      <c r="L392" s="2">
        <f t="shared" si="38"/>
        <v>0.52835565771493376</v>
      </c>
      <c r="M392" s="2">
        <f t="shared" si="39"/>
        <v>0.34570203280098155</v>
      </c>
      <c r="N392" s="2">
        <f t="shared" si="36"/>
        <v>0.34570203280098155</v>
      </c>
      <c r="O392" s="2">
        <f t="shared" si="40"/>
        <v>-1.0621780518260222</v>
      </c>
      <c r="Q392" s="2">
        <f t="shared" si="41"/>
        <v>0</v>
      </c>
    </row>
    <row r="393" spans="1:17" x14ac:dyDescent="0.25">
      <c r="A393" s="2">
        <v>8</v>
      </c>
      <c r="B393" s="2">
        <v>105</v>
      </c>
      <c r="C393" s="2">
        <v>100</v>
      </c>
      <c r="D393" s="2">
        <v>36</v>
      </c>
      <c r="E393" s="2">
        <v>0</v>
      </c>
      <c r="F393" s="2">
        <v>43.3</v>
      </c>
      <c r="G393" s="2">
        <v>0.23899999999999999</v>
      </c>
      <c r="H393" s="2">
        <v>45</v>
      </c>
      <c r="I393" s="2">
        <v>1</v>
      </c>
      <c r="K393" s="2">
        <f t="shared" si="37"/>
        <v>-0.25865139240666579</v>
      </c>
      <c r="L393" s="2">
        <f t="shared" si="38"/>
        <v>0.77209213331446325</v>
      </c>
      <c r="M393" s="2">
        <f t="shared" si="39"/>
        <v>0.43569525466509879</v>
      </c>
      <c r="N393" s="2">
        <f t="shared" si="36"/>
        <v>0.43569525466509879</v>
      </c>
      <c r="O393" s="2">
        <f t="shared" si="40"/>
        <v>-0.83081223720770281</v>
      </c>
      <c r="Q393" s="2">
        <f t="shared" si="41"/>
        <v>0</v>
      </c>
    </row>
    <row r="394" spans="1:17" x14ac:dyDescent="0.25">
      <c r="A394" s="2">
        <v>5</v>
      </c>
      <c r="B394" s="2">
        <v>144</v>
      </c>
      <c r="C394" s="2">
        <v>82</v>
      </c>
      <c r="D394" s="2">
        <v>26</v>
      </c>
      <c r="E394" s="2">
        <v>285</v>
      </c>
      <c r="F394" s="2">
        <v>32</v>
      </c>
      <c r="G394" s="2">
        <v>0.45200000000000001</v>
      </c>
      <c r="H394" s="2">
        <v>58</v>
      </c>
      <c r="I394" s="2">
        <v>1</v>
      </c>
      <c r="K394" s="2">
        <f t="shared" si="37"/>
        <v>2.1849475355992354E-2</v>
      </c>
      <c r="L394" s="2">
        <f t="shared" si="38"/>
        <v>1.0220899231689411</v>
      </c>
      <c r="M394" s="2">
        <f t="shared" si="39"/>
        <v>0.50546215153832585</v>
      </c>
      <c r="N394" s="2">
        <f t="shared" si="36"/>
        <v>0.50546215153832585</v>
      </c>
      <c r="O394" s="2">
        <f t="shared" si="40"/>
        <v>-0.68228211664162042</v>
      </c>
      <c r="Q394" s="2">
        <f t="shared" si="41"/>
        <v>1</v>
      </c>
    </row>
    <row r="395" spans="1:17" x14ac:dyDescent="0.25">
      <c r="A395" s="2">
        <v>3</v>
      </c>
      <c r="B395" s="2">
        <v>100</v>
      </c>
      <c r="C395" s="2">
        <v>68</v>
      </c>
      <c r="D395" s="2">
        <v>23</v>
      </c>
      <c r="E395" s="2">
        <v>81</v>
      </c>
      <c r="F395" s="2">
        <v>31.6</v>
      </c>
      <c r="G395" s="2">
        <v>0.94899999999999995</v>
      </c>
      <c r="H395" s="2">
        <v>28</v>
      </c>
      <c r="I395" s="2">
        <v>0</v>
      </c>
      <c r="K395" s="2">
        <f t="shared" si="37"/>
        <v>-1.3568535759018072</v>
      </c>
      <c r="L395" s="2">
        <f t="shared" si="38"/>
        <v>0.25746961240962052</v>
      </c>
      <c r="M395" s="2">
        <f t="shared" si="39"/>
        <v>0.20475215454013679</v>
      </c>
      <c r="N395" s="2">
        <f t="shared" si="36"/>
        <v>0.79524784545986327</v>
      </c>
      <c r="O395" s="2">
        <f t="shared" si="40"/>
        <v>-0.22910145761796416</v>
      </c>
      <c r="Q395" s="2">
        <f t="shared" si="41"/>
        <v>0</v>
      </c>
    </row>
    <row r="396" spans="1:17" x14ac:dyDescent="0.25">
      <c r="A396" s="2">
        <v>1</v>
      </c>
      <c r="B396" s="2">
        <v>100</v>
      </c>
      <c r="C396" s="2">
        <v>66</v>
      </c>
      <c r="D396" s="2">
        <v>29</v>
      </c>
      <c r="E396" s="2">
        <v>196</v>
      </c>
      <c r="F396" s="2">
        <v>32</v>
      </c>
      <c r="G396" s="2">
        <v>0.44400000000000001</v>
      </c>
      <c r="H396" s="2">
        <v>42</v>
      </c>
      <c r="I396" s="2">
        <v>0</v>
      </c>
      <c r="K396" s="2">
        <f t="shared" si="37"/>
        <v>-1.944366597824903</v>
      </c>
      <c r="L396" s="2">
        <f t="shared" si="38"/>
        <v>0.14307782044553982</v>
      </c>
      <c r="M396" s="2">
        <f t="shared" si="39"/>
        <v>0.12516892366065863</v>
      </c>
      <c r="N396" s="2">
        <f t="shared" si="36"/>
        <v>0.87483107633934143</v>
      </c>
      <c r="O396" s="2">
        <f t="shared" si="40"/>
        <v>-0.13372446687433731</v>
      </c>
      <c r="Q396" s="2">
        <f t="shared" si="41"/>
        <v>0</v>
      </c>
    </row>
    <row r="397" spans="1:17" x14ac:dyDescent="0.25">
      <c r="A397" s="2">
        <v>5</v>
      </c>
      <c r="B397" s="2">
        <v>166</v>
      </c>
      <c r="C397" s="2">
        <v>76</v>
      </c>
      <c r="D397" s="2">
        <v>0</v>
      </c>
      <c r="E397" s="2">
        <v>0</v>
      </c>
      <c r="F397" s="2">
        <v>45.7</v>
      </c>
      <c r="G397" s="2">
        <v>0.34</v>
      </c>
      <c r="H397" s="2">
        <v>27</v>
      </c>
      <c r="I397" s="2">
        <v>1</v>
      </c>
      <c r="K397" s="2">
        <f t="shared" si="37"/>
        <v>1.8675539434534638</v>
      </c>
      <c r="L397" s="2">
        <f t="shared" si="38"/>
        <v>6.4724450539503549</v>
      </c>
      <c r="M397" s="2">
        <f t="shared" si="39"/>
        <v>0.86617499455933189</v>
      </c>
      <c r="N397" s="2">
        <f t="shared" si="36"/>
        <v>0.86617499455933189</v>
      </c>
      <c r="O397" s="2">
        <f t="shared" si="40"/>
        <v>-0.14366831859413359</v>
      </c>
      <c r="Q397" s="2">
        <f t="shared" si="41"/>
        <v>1</v>
      </c>
    </row>
    <row r="398" spans="1:17" x14ac:dyDescent="0.25">
      <c r="A398" s="2">
        <v>1</v>
      </c>
      <c r="B398" s="2">
        <v>131</v>
      </c>
      <c r="C398" s="2">
        <v>64</v>
      </c>
      <c r="D398" s="2">
        <v>14</v>
      </c>
      <c r="E398" s="2">
        <v>415</v>
      </c>
      <c r="F398" s="2">
        <v>23.7</v>
      </c>
      <c r="G398" s="2">
        <v>0.38900000000000001</v>
      </c>
      <c r="H398" s="2">
        <v>21</v>
      </c>
      <c r="I398" s="2">
        <v>0</v>
      </c>
      <c r="K398" s="2">
        <f t="shared" si="37"/>
        <v>-2.1994493492891847</v>
      </c>
      <c r="L398" s="2">
        <f t="shared" si="38"/>
        <v>0.11086418900198712</v>
      </c>
      <c r="M398" s="2">
        <f t="shared" si="39"/>
        <v>9.9799948634214916E-2</v>
      </c>
      <c r="N398" s="2">
        <f t="shared" si="36"/>
        <v>0.90020005136578507</v>
      </c>
      <c r="O398" s="2">
        <f t="shared" si="40"/>
        <v>-0.10513826106289194</v>
      </c>
      <c r="Q398" s="2">
        <f t="shared" si="41"/>
        <v>0</v>
      </c>
    </row>
    <row r="399" spans="1:17" x14ac:dyDescent="0.25">
      <c r="A399" s="2">
        <v>4</v>
      </c>
      <c r="B399" s="2">
        <v>116</v>
      </c>
      <c r="C399" s="2">
        <v>72</v>
      </c>
      <c r="D399" s="2">
        <v>12</v>
      </c>
      <c r="E399" s="2">
        <v>87</v>
      </c>
      <c r="F399" s="2">
        <v>22.1</v>
      </c>
      <c r="G399" s="2">
        <v>0.46300000000000002</v>
      </c>
      <c r="H399" s="2">
        <v>37</v>
      </c>
      <c r="I399" s="2">
        <v>0</v>
      </c>
      <c r="K399" s="2">
        <f t="shared" si="37"/>
        <v>-1.9154507019814364</v>
      </c>
      <c r="L399" s="2">
        <f t="shared" si="38"/>
        <v>0.1472754402929598</v>
      </c>
      <c r="M399" s="2">
        <f t="shared" si="39"/>
        <v>0.12836973155753478</v>
      </c>
      <c r="N399" s="2">
        <f t="shared" si="36"/>
        <v>0.87163026844246527</v>
      </c>
      <c r="O399" s="2">
        <f t="shared" si="40"/>
        <v>-0.13738994906804605</v>
      </c>
      <c r="Q399" s="2">
        <f t="shared" si="41"/>
        <v>0</v>
      </c>
    </row>
    <row r="400" spans="1:17" x14ac:dyDescent="0.25">
      <c r="A400" s="2">
        <v>4</v>
      </c>
      <c r="B400" s="2">
        <v>158</v>
      </c>
      <c r="C400" s="2">
        <v>78</v>
      </c>
      <c r="D400" s="2">
        <v>0</v>
      </c>
      <c r="E400" s="2">
        <v>0</v>
      </c>
      <c r="F400" s="2">
        <v>32.9</v>
      </c>
      <c r="G400" s="2">
        <v>0.80300000000000005</v>
      </c>
      <c r="H400" s="2">
        <v>31</v>
      </c>
      <c r="I400" s="2">
        <v>1</v>
      </c>
      <c r="K400" s="2">
        <f t="shared" si="37"/>
        <v>0.78339280728228999</v>
      </c>
      <c r="L400" s="2">
        <f t="shared" si="38"/>
        <v>2.1888861503160419</v>
      </c>
      <c r="M400" s="2">
        <f t="shared" si="39"/>
        <v>0.68641088051986654</v>
      </c>
      <c r="N400" s="2">
        <f t="shared" si="36"/>
        <v>0.68641088051986654</v>
      </c>
      <c r="O400" s="2">
        <f t="shared" si="40"/>
        <v>-0.37627887936078724</v>
      </c>
      <c r="Q400" s="2">
        <f t="shared" si="41"/>
        <v>1</v>
      </c>
    </row>
    <row r="401" spans="1:17" x14ac:dyDescent="0.25">
      <c r="A401" s="2">
        <v>2</v>
      </c>
      <c r="B401" s="2">
        <v>127</v>
      </c>
      <c r="C401" s="2">
        <v>58</v>
      </c>
      <c r="D401" s="2">
        <v>24</v>
      </c>
      <c r="E401" s="2">
        <v>275</v>
      </c>
      <c r="F401" s="2">
        <v>27.7</v>
      </c>
      <c r="G401" s="2">
        <v>1.6</v>
      </c>
      <c r="H401" s="2">
        <v>25</v>
      </c>
      <c r="I401" s="2">
        <v>0</v>
      </c>
      <c r="K401" s="2">
        <f t="shared" si="37"/>
        <v>-0.40505796703483377</v>
      </c>
      <c r="L401" s="2">
        <f t="shared" si="38"/>
        <v>0.66693814931100448</v>
      </c>
      <c r="M401" s="2">
        <f t="shared" si="39"/>
        <v>0.4000977178347439</v>
      </c>
      <c r="N401" s="2">
        <f t="shared" si="36"/>
        <v>0.5999022821652561</v>
      </c>
      <c r="O401" s="2">
        <f t="shared" si="40"/>
        <v>-0.51098850008752517</v>
      </c>
      <c r="Q401" s="2">
        <f t="shared" si="41"/>
        <v>0</v>
      </c>
    </row>
    <row r="402" spans="1:17" x14ac:dyDescent="0.25">
      <c r="A402" s="2">
        <v>3</v>
      </c>
      <c r="B402" s="2">
        <v>96</v>
      </c>
      <c r="C402" s="2">
        <v>56</v>
      </c>
      <c r="D402" s="2">
        <v>34</v>
      </c>
      <c r="E402" s="2">
        <v>115</v>
      </c>
      <c r="F402" s="2">
        <v>24.7</v>
      </c>
      <c r="G402" s="2">
        <v>0.94399999999999995</v>
      </c>
      <c r="H402" s="2">
        <v>39</v>
      </c>
      <c r="I402" s="2">
        <v>0</v>
      </c>
      <c r="K402" s="2">
        <f t="shared" si="37"/>
        <v>-1.8372522411444621</v>
      </c>
      <c r="L402" s="2">
        <f t="shared" si="38"/>
        <v>0.15925441819541289</v>
      </c>
      <c r="M402" s="2">
        <f t="shared" si="39"/>
        <v>0.13737658938002661</v>
      </c>
      <c r="N402" s="2">
        <f t="shared" si="36"/>
        <v>0.86262341061997339</v>
      </c>
      <c r="O402" s="2">
        <f t="shared" si="40"/>
        <v>-0.14777705553549181</v>
      </c>
      <c r="Q402" s="2">
        <f t="shared" si="41"/>
        <v>0</v>
      </c>
    </row>
    <row r="403" spans="1:17" x14ac:dyDescent="0.25">
      <c r="A403" s="2">
        <v>0</v>
      </c>
      <c r="B403" s="2">
        <v>131</v>
      </c>
      <c r="C403" s="2">
        <v>66</v>
      </c>
      <c r="D403" s="2">
        <v>40</v>
      </c>
      <c r="E403" s="2">
        <v>0</v>
      </c>
      <c r="F403" s="2">
        <v>34.299999999999997</v>
      </c>
      <c r="G403" s="2">
        <v>0.19600000000000001</v>
      </c>
      <c r="H403" s="2">
        <v>22</v>
      </c>
      <c r="I403" s="2">
        <v>1</v>
      </c>
      <c r="K403" s="2">
        <f t="shared" si="37"/>
        <v>-1.0698343091692921</v>
      </c>
      <c r="L403" s="2">
        <f t="shared" si="38"/>
        <v>0.34306535549354156</v>
      </c>
      <c r="M403" s="2">
        <f t="shared" si="39"/>
        <v>0.25543459526396167</v>
      </c>
      <c r="N403" s="2">
        <f t="shared" si="36"/>
        <v>0.25543459526396167</v>
      </c>
      <c r="O403" s="2">
        <f t="shared" si="40"/>
        <v>-1.3647888893338993</v>
      </c>
      <c r="Q403" s="2">
        <f t="shared" si="41"/>
        <v>0</v>
      </c>
    </row>
    <row r="404" spans="1:17" x14ac:dyDescent="0.25">
      <c r="A404" s="2">
        <v>3</v>
      </c>
      <c r="B404" s="2">
        <v>82</v>
      </c>
      <c r="C404" s="2">
        <v>70</v>
      </c>
      <c r="D404" s="2">
        <v>0</v>
      </c>
      <c r="E404" s="2">
        <v>0</v>
      </c>
      <c r="F404" s="2">
        <v>21.1</v>
      </c>
      <c r="G404" s="2">
        <v>0.38900000000000001</v>
      </c>
      <c r="H404" s="2">
        <v>25</v>
      </c>
      <c r="I404" s="2">
        <v>0</v>
      </c>
      <c r="K404" s="2">
        <f t="shared" si="37"/>
        <v>-3.4459431601973574</v>
      </c>
      <c r="L404" s="2">
        <f t="shared" si="38"/>
        <v>3.1874684926941996E-2</v>
      </c>
      <c r="M404" s="2">
        <f t="shared" si="39"/>
        <v>3.0890073564697213E-2</v>
      </c>
      <c r="N404" s="2">
        <f t="shared" si="36"/>
        <v>0.9691099264353028</v>
      </c>
      <c r="O404" s="2">
        <f t="shared" si="40"/>
        <v>-3.1377230351873939E-2</v>
      </c>
      <c r="Q404" s="2">
        <f t="shared" si="41"/>
        <v>0</v>
      </c>
    </row>
    <row r="405" spans="1:17" x14ac:dyDescent="0.25">
      <c r="A405" s="2">
        <v>3</v>
      </c>
      <c r="B405" s="2">
        <v>193</v>
      </c>
      <c r="C405" s="2">
        <v>70</v>
      </c>
      <c r="D405" s="2">
        <v>31</v>
      </c>
      <c r="E405" s="2">
        <v>0</v>
      </c>
      <c r="F405" s="2">
        <v>34.9</v>
      </c>
      <c r="G405" s="2">
        <v>0.24099999999999999</v>
      </c>
      <c r="H405" s="2">
        <v>25</v>
      </c>
      <c r="I405" s="2">
        <v>1</v>
      </c>
      <c r="K405" s="2">
        <f t="shared" si="37"/>
        <v>1.5635918779877169</v>
      </c>
      <c r="L405" s="2">
        <f t="shared" si="38"/>
        <v>4.7759450853777663</v>
      </c>
      <c r="M405" s="2">
        <f t="shared" si="39"/>
        <v>0.82686816006412978</v>
      </c>
      <c r="N405" s="2">
        <f t="shared" si="36"/>
        <v>0.82686816006412978</v>
      </c>
      <c r="O405" s="2">
        <f t="shared" si="40"/>
        <v>-0.19011001617841711</v>
      </c>
      <c r="Q405" s="2">
        <f t="shared" si="41"/>
        <v>1</v>
      </c>
    </row>
    <row r="406" spans="1:17" x14ac:dyDescent="0.25">
      <c r="A406" s="2">
        <v>4</v>
      </c>
      <c r="B406" s="2">
        <v>95</v>
      </c>
      <c r="C406" s="2">
        <v>64</v>
      </c>
      <c r="D406" s="2">
        <v>0</v>
      </c>
      <c r="E406" s="2">
        <v>0</v>
      </c>
      <c r="F406" s="2">
        <v>32</v>
      </c>
      <c r="G406" s="2">
        <v>0.161</v>
      </c>
      <c r="H406" s="2">
        <v>31</v>
      </c>
      <c r="I406" s="2">
        <v>1</v>
      </c>
      <c r="K406" s="2">
        <f t="shared" si="37"/>
        <v>-1.9332436942909448</v>
      </c>
      <c r="L406" s="2">
        <f t="shared" si="38"/>
        <v>0.14467814486811709</v>
      </c>
      <c r="M406" s="2">
        <f t="shared" si="39"/>
        <v>0.12639198670538609</v>
      </c>
      <c r="N406" s="2">
        <f t="shared" si="36"/>
        <v>0.12639198670538609</v>
      </c>
      <c r="O406" s="2">
        <f t="shared" si="40"/>
        <v>-2.0683671955971596</v>
      </c>
      <c r="Q406" s="2">
        <f t="shared" si="41"/>
        <v>0</v>
      </c>
    </row>
    <row r="407" spans="1:17" x14ac:dyDescent="0.25">
      <c r="A407" s="2">
        <v>6</v>
      </c>
      <c r="B407" s="2">
        <v>137</v>
      </c>
      <c r="C407" s="2">
        <v>61</v>
      </c>
      <c r="D407" s="2">
        <v>0</v>
      </c>
      <c r="E407" s="2">
        <v>0</v>
      </c>
      <c r="F407" s="2">
        <v>24.2</v>
      </c>
      <c r="G407" s="2">
        <v>0.151</v>
      </c>
      <c r="H407" s="2">
        <v>55</v>
      </c>
      <c r="I407" s="2">
        <v>0</v>
      </c>
      <c r="K407" s="2">
        <f t="shared" si="37"/>
        <v>-0.52644649776268526</v>
      </c>
      <c r="L407" s="2">
        <f t="shared" si="38"/>
        <v>0.590700299429605</v>
      </c>
      <c r="M407" s="2">
        <f t="shared" si="39"/>
        <v>0.3713460666609662</v>
      </c>
      <c r="N407" s="2">
        <f t="shared" si="36"/>
        <v>0.62865393333903374</v>
      </c>
      <c r="O407" s="2">
        <f t="shared" si="40"/>
        <v>-0.46417435915979449</v>
      </c>
      <c r="Q407" s="2">
        <f t="shared" si="41"/>
        <v>0</v>
      </c>
    </row>
    <row r="408" spans="1:17" x14ac:dyDescent="0.25">
      <c r="A408" s="2">
        <v>5</v>
      </c>
      <c r="B408" s="2">
        <v>136</v>
      </c>
      <c r="C408" s="2">
        <v>84</v>
      </c>
      <c r="D408" s="2">
        <v>41</v>
      </c>
      <c r="E408" s="2">
        <v>88</v>
      </c>
      <c r="F408" s="2">
        <v>35</v>
      </c>
      <c r="G408" s="2">
        <v>0.28599999999999998</v>
      </c>
      <c r="H408" s="2">
        <v>35</v>
      </c>
      <c r="I408" s="2">
        <v>1</v>
      </c>
      <c r="K408" s="2">
        <f t="shared" si="37"/>
        <v>-0.27885600865189808</v>
      </c>
      <c r="L408" s="2">
        <f t="shared" si="38"/>
        <v>0.75664884625884388</v>
      </c>
      <c r="M408" s="2">
        <f t="shared" si="39"/>
        <v>0.43073426306588708</v>
      </c>
      <c r="N408" s="2">
        <f t="shared" si="36"/>
        <v>0.43073426306588708</v>
      </c>
      <c r="O408" s="2">
        <f t="shared" si="40"/>
        <v>-0.84226393804092314</v>
      </c>
      <c r="Q408" s="2">
        <f t="shared" si="41"/>
        <v>0</v>
      </c>
    </row>
    <row r="409" spans="1:17" x14ac:dyDescent="0.25">
      <c r="A409" s="2">
        <v>9</v>
      </c>
      <c r="B409" s="2">
        <v>72</v>
      </c>
      <c r="C409" s="2">
        <v>78</v>
      </c>
      <c r="D409" s="2">
        <v>25</v>
      </c>
      <c r="E409" s="2">
        <v>0</v>
      </c>
      <c r="F409" s="2">
        <v>31.6</v>
      </c>
      <c r="G409" s="2">
        <v>0.28000000000000003</v>
      </c>
      <c r="H409" s="2">
        <v>38</v>
      </c>
      <c r="I409" s="2">
        <v>0</v>
      </c>
      <c r="K409" s="2">
        <f t="shared" si="37"/>
        <v>-2.1235304483977844</v>
      </c>
      <c r="L409" s="2">
        <f t="shared" si="38"/>
        <v>0.11960861020242794</v>
      </c>
      <c r="M409" s="2">
        <f t="shared" si="39"/>
        <v>0.10683073451963042</v>
      </c>
      <c r="N409" s="2">
        <f t="shared" si="36"/>
        <v>0.89316926548036957</v>
      </c>
      <c r="O409" s="2">
        <f t="shared" si="40"/>
        <v>-0.11297916905691066</v>
      </c>
      <c r="Q409" s="2">
        <f t="shared" si="41"/>
        <v>0</v>
      </c>
    </row>
    <row r="410" spans="1:17" x14ac:dyDescent="0.25">
      <c r="A410" s="2">
        <v>5</v>
      </c>
      <c r="B410" s="2">
        <v>168</v>
      </c>
      <c r="C410" s="2">
        <v>64</v>
      </c>
      <c r="D410" s="2">
        <v>0</v>
      </c>
      <c r="E410" s="2">
        <v>0</v>
      </c>
      <c r="F410" s="2">
        <v>32.9</v>
      </c>
      <c r="G410" s="2">
        <v>0.13500000000000001</v>
      </c>
      <c r="H410" s="2">
        <v>41</v>
      </c>
      <c r="I410" s="2">
        <v>1</v>
      </c>
      <c r="K410" s="2">
        <f t="shared" si="37"/>
        <v>0.95940711775143939</v>
      </c>
      <c r="L410" s="2">
        <f t="shared" si="38"/>
        <v>2.6101485038725745</v>
      </c>
      <c r="M410" s="2">
        <f t="shared" si="39"/>
        <v>0.72300308451929085</v>
      </c>
      <c r="N410" s="2">
        <f t="shared" si="36"/>
        <v>0.72300308451929085</v>
      </c>
      <c r="O410" s="2">
        <f t="shared" si="40"/>
        <v>-0.32434179055406231</v>
      </c>
      <c r="Q410" s="2">
        <f t="shared" si="41"/>
        <v>1</v>
      </c>
    </row>
    <row r="411" spans="1:17" x14ac:dyDescent="0.25">
      <c r="A411" s="2">
        <v>2</v>
      </c>
      <c r="B411" s="2">
        <v>123</v>
      </c>
      <c r="C411" s="2">
        <v>48</v>
      </c>
      <c r="D411" s="2">
        <v>32</v>
      </c>
      <c r="E411" s="2">
        <v>165</v>
      </c>
      <c r="F411" s="2">
        <v>42.1</v>
      </c>
      <c r="G411" s="2">
        <v>0.52</v>
      </c>
      <c r="H411" s="2">
        <v>26</v>
      </c>
      <c r="I411" s="2">
        <v>0</v>
      </c>
      <c r="K411" s="2">
        <f t="shared" si="37"/>
        <v>5.5442243961572046E-3</v>
      </c>
      <c r="L411" s="2">
        <f t="shared" si="38"/>
        <v>1.0055596220511007</v>
      </c>
      <c r="M411" s="2">
        <f t="shared" si="39"/>
        <v>0.50138605254861857</v>
      </c>
      <c r="N411" s="2">
        <f t="shared" si="36"/>
        <v>0.49861394745138143</v>
      </c>
      <c r="O411" s="2">
        <f t="shared" si="40"/>
        <v>-0.69592313505612224</v>
      </c>
      <c r="Q411" s="2">
        <f t="shared" si="41"/>
        <v>1</v>
      </c>
    </row>
    <row r="412" spans="1:17" x14ac:dyDescent="0.25">
      <c r="A412" s="2">
        <v>4</v>
      </c>
      <c r="B412" s="2">
        <v>115</v>
      </c>
      <c r="C412" s="2">
        <v>72</v>
      </c>
      <c r="D412" s="2">
        <v>0</v>
      </c>
      <c r="E412" s="2">
        <v>0</v>
      </c>
      <c r="F412" s="2">
        <v>28.9</v>
      </c>
      <c r="G412" s="2">
        <v>0.376</v>
      </c>
      <c r="H412" s="2">
        <v>46</v>
      </c>
      <c r="I412" s="2">
        <v>1</v>
      </c>
      <c r="K412" s="2">
        <f t="shared" si="37"/>
        <v>-1.1893886253349892</v>
      </c>
      <c r="L412" s="2">
        <f t="shared" si="38"/>
        <v>0.30440731410745753</v>
      </c>
      <c r="M412" s="2">
        <f t="shared" si="39"/>
        <v>0.23336829747520133</v>
      </c>
      <c r="N412" s="2">
        <f t="shared" si="36"/>
        <v>0.23336829747520133</v>
      </c>
      <c r="O412" s="2">
        <f t="shared" si="40"/>
        <v>-1.4551373975103894</v>
      </c>
      <c r="Q412" s="2">
        <f t="shared" si="41"/>
        <v>0</v>
      </c>
    </row>
    <row r="413" spans="1:17" x14ac:dyDescent="0.25">
      <c r="A413" s="2">
        <v>0</v>
      </c>
      <c r="B413" s="2">
        <v>101</v>
      </c>
      <c r="C413" s="2">
        <v>62</v>
      </c>
      <c r="D413" s="2">
        <v>0</v>
      </c>
      <c r="E413" s="2">
        <v>0</v>
      </c>
      <c r="F413" s="2">
        <v>21.9</v>
      </c>
      <c r="G413" s="2">
        <v>0.33600000000000002</v>
      </c>
      <c r="H413" s="2">
        <v>25</v>
      </c>
      <c r="I413" s="2">
        <v>0</v>
      </c>
      <c r="K413" s="2">
        <f t="shared" si="37"/>
        <v>-3.0201161519650261</v>
      </c>
      <c r="L413" s="2">
        <f t="shared" si="38"/>
        <v>4.879555033378722E-2</v>
      </c>
      <c r="M413" s="2">
        <f t="shared" si="39"/>
        <v>4.6525321658980788E-2</v>
      </c>
      <c r="N413" s="2">
        <f t="shared" si="36"/>
        <v>0.95347467834101918</v>
      </c>
      <c r="O413" s="2">
        <f t="shared" si="40"/>
        <v>-4.7642410832292113E-2</v>
      </c>
      <c r="Q413" s="2">
        <f t="shared" si="41"/>
        <v>0</v>
      </c>
    </row>
    <row r="414" spans="1:17" x14ac:dyDescent="0.25">
      <c r="A414" s="2">
        <v>8</v>
      </c>
      <c r="B414" s="2">
        <v>197</v>
      </c>
      <c r="C414" s="2">
        <v>74</v>
      </c>
      <c r="D414" s="2">
        <v>0</v>
      </c>
      <c r="E414" s="2">
        <v>0</v>
      </c>
      <c r="F414" s="2">
        <v>25.9</v>
      </c>
      <c r="G414" s="2">
        <v>1.1910000000000001</v>
      </c>
      <c r="H414" s="2">
        <v>39</v>
      </c>
      <c r="I414" s="2">
        <v>1</v>
      </c>
      <c r="K414" s="2">
        <f t="shared" si="37"/>
        <v>2.5558289684218014</v>
      </c>
      <c r="L414" s="2">
        <f t="shared" si="38"/>
        <v>12.881973982213548</v>
      </c>
      <c r="M414" s="2">
        <f t="shared" si="39"/>
        <v>0.92796413526770316</v>
      </c>
      <c r="N414" s="2">
        <f t="shared" si="36"/>
        <v>0.92796413526770316</v>
      </c>
      <c r="O414" s="2">
        <f t="shared" si="40"/>
        <v>-7.4762194283601313E-2</v>
      </c>
      <c r="Q414" s="2">
        <f t="shared" si="41"/>
        <v>1</v>
      </c>
    </row>
    <row r="415" spans="1:17" x14ac:dyDescent="0.25">
      <c r="A415" s="2">
        <v>1</v>
      </c>
      <c r="B415" s="2">
        <v>172</v>
      </c>
      <c r="C415" s="2">
        <v>68</v>
      </c>
      <c r="D415" s="2">
        <v>49</v>
      </c>
      <c r="E415" s="2">
        <v>579</v>
      </c>
      <c r="F415" s="2">
        <v>42.4</v>
      </c>
      <c r="G415" s="2">
        <v>0.70199999999999996</v>
      </c>
      <c r="H415" s="2">
        <v>28</v>
      </c>
      <c r="I415" s="2">
        <v>1</v>
      </c>
      <c r="K415" s="2">
        <f t="shared" si="37"/>
        <v>1.0871131736620399</v>
      </c>
      <c r="L415" s="2">
        <f t="shared" si="38"/>
        <v>2.9657002413692899</v>
      </c>
      <c r="M415" s="2">
        <f t="shared" si="39"/>
        <v>0.74783772369675705</v>
      </c>
      <c r="N415" s="2">
        <f t="shared" si="36"/>
        <v>0.74783772369675705</v>
      </c>
      <c r="O415" s="2">
        <f t="shared" si="40"/>
        <v>-0.29056927147351824</v>
      </c>
      <c r="Q415" s="2">
        <f t="shared" si="41"/>
        <v>1</v>
      </c>
    </row>
    <row r="416" spans="1:17" x14ac:dyDescent="0.25">
      <c r="A416" s="2">
        <v>6</v>
      </c>
      <c r="B416" s="2">
        <v>102</v>
      </c>
      <c r="C416" s="2">
        <v>90</v>
      </c>
      <c r="D416" s="2">
        <v>39</v>
      </c>
      <c r="E416" s="2">
        <v>0</v>
      </c>
      <c r="F416" s="2">
        <v>35.700000000000003</v>
      </c>
      <c r="G416" s="2">
        <v>0.67400000000000004</v>
      </c>
      <c r="H416" s="2">
        <v>28</v>
      </c>
      <c r="I416" s="2">
        <v>0</v>
      </c>
      <c r="K416" s="2">
        <f t="shared" si="37"/>
        <v>-1.0007298678816641</v>
      </c>
      <c r="L416" s="2">
        <f t="shared" si="38"/>
        <v>0.36761103574517184</v>
      </c>
      <c r="M416" s="2">
        <f t="shared" si="39"/>
        <v>0.26879794483734271</v>
      </c>
      <c r="N416" s="2">
        <f t="shared" si="36"/>
        <v>0.73120205516265724</v>
      </c>
      <c r="O416" s="2">
        <f t="shared" si="40"/>
        <v>-0.31306544817511661</v>
      </c>
      <c r="Q416" s="2">
        <f t="shared" si="41"/>
        <v>0</v>
      </c>
    </row>
    <row r="417" spans="1:17" x14ac:dyDescent="0.25">
      <c r="A417" s="2">
        <v>1</v>
      </c>
      <c r="B417" s="2">
        <v>112</v>
      </c>
      <c r="C417" s="2">
        <v>72</v>
      </c>
      <c r="D417" s="2">
        <v>30</v>
      </c>
      <c r="E417" s="2">
        <v>176</v>
      </c>
      <c r="F417" s="2">
        <v>34.4</v>
      </c>
      <c r="G417" s="2">
        <v>0.52800000000000002</v>
      </c>
      <c r="H417" s="2">
        <v>25</v>
      </c>
      <c r="I417" s="2">
        <v>0</v>
      </c>
      <c r="K417" s="2">
        <f t="shared" si="37"/>
        <v>-1.5352396858107937</v>
      </c>
      <c r="L417" s="2">
        <f t="shared" si="38"/>
        <v>0.21540405568610749</v>
      </c>
      <c r="M417" s="2">
        <f t="shared" si="39"/>
        <v>0.1772283502579805</v>
      </c>
      <c r="N417" s="2">
        <f t="shared" si="36"/>
        <v>0.82277164974201944</v>
      </c>
      <c r="O417" s="2">
        <f t="shared" si="40"/>
        <v>-0.19507657762823485</v>
      </c>
      <c r="Q417" s="2">
        <f t="shared" si="41"/>
        <v>0</v>
      </c>
    </row>
    <row r="418" spans="1:17" x14ac:dyDescent="0.25">
      <c r="A418" s="2">
        <v>1</v>
      </c>
      <c r="B418" s="2">
        <v>143</v>
      </c>
      <c r="C418" s="2">
        <v>84</v>
      </c>
      <c r="D418" s="2">
        <v>23</v>
      </c>
      <c r="E418" s="2">
        <v>310</v>
      </c>
      <c r="F418" s="2">
        <v>42.4</v>
      </c>
      <c r="G418" s="2">
        <v>1.0760000000000001</v>
      </c>
      <c r="H418" s="2">
        <v>22</v>
      </c>
      <c r="I418" s="2">
        <v>0</v>
      </c>
      <c r="K418" s="2">
        <f t="shared" si="37"/>
        <v>0.42940516611156099</v>
      </c>
      <c r="L418" s="2">
        <f t="shared" si="38"/>
        <v>1.5363433825859827</v>
      </c>
      <c r="M418" s="2">
        <f t="shared" si="39"/>
        <v>0.60573161864998382</v>
      </c>
      <c r="N418" s="2">
        <f t="shared" si="36"/>
        <v>0.39426838135001618</v>
      </c>
      <c r="O418" s="2">
        <f t="shared" si="40"/>
        <v>-0.93072343063670082</v>
      </c>
      <c r="Q418" s="2">
        <f t="shared" si="41"/>
        <v>1</v>
      </c>
    </row>
    <row r="419" spans="1:17" x14ac:dyDescent="0.25">
      <c r="A419" s="2">
        <v>1</v>
      </c>
      <c r="B419" s="2">
        <v>143</v>
      </c>
      <c r="C419" s="2">
        <v>74</v>
      </c>
      <c r="D419" s="2">
        <v>22</v>
      </c>
      <c r="E419" s="2">
        <v>61</v>
      </c>
      <c r="F419" s="2">
        <v>26.2</v>
      </c>
      <c r="G419" s="2">
        <v>0.25600000000000001</v>
      </c>
      <c r="H419" s="2">
        <v>21</v>
      </c>
      <c r="I419" s="2">
        <v>0</v>
      </c>
      <c r="K419" s="2">
        <f t="shared" si="37"/>
        <v>-1.3940073805962063</v>
      </c>
      <c r="L419" s="2">
        <f t="shared" si="38"/>
        <v>0.2480791623825484</v>
      </c>
      <c r="M419" s="2">
        <f t="shared" si="39"/>
        <v>0.1987687719334823</v>
      </c>
      <c r="N419" s="2">
        <f t="shared" si="36"/>
        <v>0.8012312280665177</v>
      </c>
      <c r="O419" s="2">
        <f t="shared" si="40"/>
        <v>-0.22160569933182273</v>
      </c>
      <c r="Q419" s="2">
        <f t="shared" si="41"/>
        <v>0</v>
      </c>
    </row>
    <row r="420" spans="1:17" x14ac:dyDescent="0.25">
      <c r="A420" s="2">
        <v>0</v>
      </c>
      <c r="B420" s="2">
        <v>138</v>
      </c>
      <c r="C420" s="2">
        <v>60</v>
      </c>
      <c r="D420" s="2">
        <v>35</v>
      </c>
      <c r="E420" s="2">
        <v>167</v>
      </c>
      <c r="F420" s="2">
        <v>34.6</v>
      </c>
      <c r="G420" s="2">
        <v>0.53400000000000003</v>
      </c>
      <c r="H420" s="2">
        <v>21</v>
      </c>
      <c r="I420" s="2">
        <v>1</v>
      </c>
      <c r="K420" s="2">
        <f t="shared" si="37"/>
        <v>-0.60955823919002672</v>
      </c>
      <c r="L420" s="2">
        <f t="shared" si="38"/>
        <v>0.54359095322050077</v>
      </c>
      <c r="M420" s="2">
        <f t="shared" si="39"/>
        <v>0.35215997611696886</v>
      </c>
      <c r="N420" s="2">
        <f t="shared" si="36"/>
        <v>0.35215997611696886</v>
      </c>
      <c r="O420" s="2">
        <f t="shared" si="40"/>
        <v>-1.0436697290226815</v>
      </c>
      <c r="Q420" s="2">
        <f t="shared" si="41"/>
        <v>0</v>
      </c>
    </row>
    <row r="421" spans="1:17" x14ac:dyDescent="0.25">
      <c r="A421" s="2">
        <v>3</v>
      </c>
      <c r="B421" s="2">
        <v>173</v>
      </c>
      <c r="C421" s="2">
        <v>84</v>
      </c>
      <c r="D421" s="2">
        <v>33</v>
      </c>
      <c r="E421" s="2">
        <v>474</v>
      </c>
      <c r="F421" s="2">
        <v>35.700000000000003</v>
      </c>
      <c r="G421" s="2">
        <v>0.25800000000000001</v>
      </c>
      <c r="H421" s="2">
        <v>22</v>
      </c>
      <c r="I421" s="2">
        <v>1</v>
      </c>
      <c r="K421" s="2">
        <f t="shared" si="37"/>
        <v>0.1635571960158213</v>
      </c>
      <c r="L421" s="2">
        <f t="shared" si="38"/>
        <v>1.1776927125921381</v>
      </c>
      <c r="M421" s="2">
        <f t="shared" si="39"/>
        <v>0.54079838986571893</v>
      </c>
      <c r="N421" s="2">
        <f t="shared" si="36"/>
        <v>0.54079838986571893</v>
      </c>
      <c r="O421" s="2">
        <f t="shared" si="40"/>
        <v>-0.61470873157712169</v>
      </c>
      <c r="Q421" s="2">
        <f t="shared" si="41"/>
        <v>1</v>
      </c>
    </row>
    <row r="422" spans="1:17" x14ac:dyDescent="0.25">
      <c r="A422" s="2">
        <v>1</v>
      </c>
      <c r="B422" s="2">
        <v>97</v>
      </c>
      <c r="C422" s="2">
        <v>68</v>
      </c>
      <c r="D422" s="2">
        <v>21</v>
      </c>
      <c r="E422" s="2">
        <v>0</v>
      </c>
      <c r="F422" s="2">
        <v>27.2</v>
      </c>
      <c r="G422" s="2">
        <v>1.095</v>
      </c>
      <c r="H422" s="2">
        <v>22</v>
      </c>
      <c r="I422" s="2">
        <v>0</v>
      </c>
      <c r="K422" s="2">
        <f t="shared" si="37"/>
        <v>-1.9605759738809585</v>
      </c>
      <c r="L422" s="2">
        <f t="shared" si="38"/>
        <v>0.14077731350979888</v>
      </c>
      <c r="M422" s="2">
        <f t="shared" si="39"/>
        <v>0.12340472749819428</v>
      </c>
      <c r="N422" s="2">
        <f t="shared" si="36"/>
        <v>0.87659527250180569</v>
      </c>
      <c r="O422" s="2">
        <f t="shared" si="40"/>
        <v>-0.13170988400557568</v>
      </c>
      <c r="Q422" s="2">
        <f t="shared" si="41"/>
        <v>0</v>
      </c>
    </row>
    <row r="423" spans="1:17" x14ac:dyDescent="0.25">
      <c r="A423" s="2">
        <v>4</v>
      </c>
      <c r="B423" s="2">
        <v>144</v>
      </c>
      <c r="C423" s="2">
        <v>82</v>
      </c>
      <c r="D423" s="2">
        <v>32</v>
      </c>
      <c r="E423" s="2">
        <v>0</v>
      </c>
      <c r="F423" s="2">
        <v>38.5</v>
      </c>
      <c r="G423" s="2">
        <v>0.55400000000000005</v>
      </c>
      <c r="H423" s="2">
        <v>37</v>
      </c>
      <c r="I423" s="2">
        <v>1</v>
      </c>
      <c r="K423" s="2">
        <f t="shared" si="37"/>
        <v>0.60427964395592326</v>
      </c>
      <c r="L423" s="2">
        <f t="shared" si="38"/>
        <v>1.8299335303049398</v>
      </c>
      <c r="M423" s="2">
        <f t="shared" si="39"/>
        <v>0.64663480986698474</v>
      </c>
      <c r="N423" s="2">
        <f t="shared" si="36"/>
        <v>0.64663480986698474</v>
      </c>
      <c r="O423" s="2">
        <f t="shared" si="40"/>
        <v>-0.43597357989863056</v>
      </c>
      <c r="Q423" s="2">
        <f t="shared" si="41"/>
        <v>1</v>
      </c>
    </row>
    <row r="424" spans="1:17" x14ac:dyDescent="0.25">
      <c r="A424" s="2">
        <v>1</v>
      </c>
      <c r="B424" s="2">
        <v>83</v>
      </c>
      <c r="C424" s="2">
        <v>68</v>
      </c>
      <c r="D424" s="2">
        <v>0</v>
      </c>
      <c r="E424" s="2">
        <v>0</v>
      </c>
      <c r="F424" s="2">
        <v>18.2</v>
      </c>
      <c r="G424" s="2">
        <v>0.624</v>
      </c>
      <c r="H424" s="2">
        <v>27</v>
      </c>
      <c r="I424" s="2">
        <v>0</v>
      </c>
      <c r="K424" s="2">
        <f t="shared" si="37"/>
        <v>-3.6393280062300351</v>
      </c>
      <c r="L424" s="2">
        <f t="shared" si="38"/>
        <v>2.6269991306067185E-2</v>
      </c>
      <c r="M424" s="2">
        <f t="shared" si="39"/>
        <v>2.5597544046508731E-2</v>
      </c>
      <c r="N424" s="2">
        <f t="shared" si="36"/>
        <v>0.97440245595349129</v>
      </c>
      <c r="O424" s="2">
        <f t="shared" si="40"/>
        <v>-2.5930861551959932E-2</v>
      </c>
      <c r="Q424" s="2">
        <f t="shared" si="41"/>
        <v>0</v>
      </c>
    </row>
    <row r="425" spans="1:17" x14ac:dyDescent="0.25">
      <c r="A425" s="2">
        <v>3</v>
      </c>
      <c r="B425" s="2">
        <v>129</v>
      </c>
      <c r="C425" s="2">
        <v>64</v>
      </c>
      <c r="D425" s="2">
        <v>29</v>
      </c>
      <c r="E425" s="2">
        <v>115</v>
      </c>
      <c r="F425" s="2">
        <v>26.4</v>
      </c>
      <c r="G425" s="2">
        <v>0.219</v>
      </c>
      <c r="H425" s="2">
        <v>28</v>
      </c>
      <c r="I425" s="2">
        <v>1</v>
      </c>
      <c r="K425" s="2">
        <f t="shared" si="37"/>
        <v>-1.4816657174707544</v>
      </c>
      <c r="L425" s="2">
        <f t="shared" si="38"/>
        <v>0.2272588239374336</v>
      </c>
      <c r="M425" s="2">
        <f t="shared" si="39"/>
        <v>0.18517595433399744</v>
      </c>
      <c r="N425" s="2">
        <f t="shared" si="36"/>
        <v>0.18517595433399744</v>
      </c>
      <c r="O425" s="2">
        <f t="shared" si="40"/>
        <v>-1.6864488014090253</v>
      </c>
      <c r="Q425" s="2">
        <f t="shared" si="41"/>
        <v>0</v>
      </c>
    </row>
    <row r="426" spans="1:17" x14ac:dyDescent="0.25">
      <c r="A426" s="2">
        <v>1</v>
      </c>
      <c r="B426" s="2">
        <v>119</v>
      </c>
      <c r="C426" s="2">
        <v>88</v>
      </c>
      <c r="D426" s="2">
        <v>41</v>
      </c>
      <c r="E426" s="2">
        <v>170</v>
      </c>
      <c r="F426" s="2">
        <v>45.3</v>
      </c>
      <c r="G426" s="2">
        <v>0.50700000000000001</v>
      </c>
      <c r="H426" s="2">
        <v>26</v>
      </c>
      <c r="I426" s="2">
        <v>0</v>
      </c>
      <c r="K426" s="2">
        <f t="shared" si="37"/>
        <v>-0.51612668665586181</v>
      </c>
      <c r="L426" s="2">
        <f t="shared" si="38"/>
        <v>0.59682777776946838</v>
      </c>
      <c r="M426" s="2">
        <f t="shared" si="39"/>
        <v>0.3737583890249882</v>
      </c>
      <c r="N426" s="2">
        <f t="shared" si="36"/>
        <v>0.62624161097501174</v>
      </c>
      <c r="O426" s="2">
        <f t="shared" si="40"/>
        <v>-0.46801902232146886</v>
      </c>
      <c r="Q426" s="2">
        <f t="shared" si="41"/>
        <v>0</v>
      </c>
    </row>
    <row r="427" spans="1:17" x14ac:dyDescent="0.25">
      <c r="A427" s="2">
        <v>2</v>
      </c>
      <c r="B427" s="2">
        <v>94</v>
      </c>
      <c r="C427" s="2">
        <v>68</v>
      </c>
      <c r="D427" s="2">
        <v>18</v>
      </c>
      <c r="E427" s="2">
        <v>76</v>
      </c>
      <c r="F427" s="2">
        <v>26</v>
      </c>
      <c r="G427" s="2">
        <v>0.56100000000000005</v>
      </c>
      <c r="H427" s="2">
        <v>21</v>
      </c>
      <c r="I427" s="2">
        <v>0</v>
      </c>
      <c r="K427" s="2">
        <f t="shared" si="37"/>
        <v>-2.6609691350135467</v>
      </c>
      <c r="L427" s="2">
        <f t="shared" si="38"/>
        <v>6.9880465311696269E-2</v>
      </c>
      <c r="M427" s="2">
        <f t="shared" si="39"/>
        <v>6.5316142856517601E-2</v>
      </c>
      <c r="N427" s="2">
        <f t="shared" si="36"/>
        <v>0.93468385714348234</v>
      </c>
      <c r="O427" s="2">
        <f t="shared" si="40"/>
        <v>-6.7546927571301138E-2</v>
      </c>
      <c r="Q427" s="2">
        <f t="shared" si="41"/>
        <v>0</v>
      </c>
    </row>
    <row r="428" spans="1:17" x14ac:dyDescent="0.25">
      <c r="A428" s="2">
        <v>0</v>
      </c>
      <c r="B428" s="2">
        <v>102</v>
      </c>
      <c r="C428" s="2">
        <v>64</v>
      </c>
      <c r="D428" s="2">
        <v>46</v>
      </c>
      <c r="E428" s="2">
        <v>78</v>
      </c>
      <c r="F428" s="2">
        <v>40.6</v>
      </c>
      <c r="G428" s="2">
        <v>0.496</v>
      </c>
      <c r="H428" s="2">
        <v>21</v>
      </c>
      <c r="I428" s="2">
        <v>0</v>
      </c>
      <c r="K428" s="2">
        <f t="shared" si="37"/>
        <v>-1.316434773698953</v>
      </c>
      <c r="L428" s="2">
        <f t="shared" si="38"/>
        <v>0.26808939954663674</v>
      </c>
      <c r="M428" s="2">
        <f t="shared" si="39"/>
        <v>0.21141206577586977</v>
      </c>
      <c r="N428" s="2">
        <f t="shared" si="36"/>
        <v>0.7885879342241302</v>
      </c>
      <c r="O428" s="2">
        <f t="shared" si="40"/>
        <v>-0.23751135790403685</v>
      </c>
      <c r="Q428" s="2">
        <f t="shared" si="41"/>
        <v>0</v>
      </c>
    </row>
    <row r="429" spans="1:17" x14ac:dyDescent="0.25">
      <c r="A429" s="2">
        <v>2</v>
      </c>
      <c r="B429" s="2">
        <v>115</v>
      </c>
      <c r="C429" s="2">
        <v>64</v>
      </c>
      <c r="D429" s="2">
        <v>22</v>
      </c>
      <c r="E429" s="2">
        <v>0</v>
      </c>
      <c r="F429" s="2">
        <v>30.8</v>
      </c>
      <c r="G429" s="2">
        <v>0.42099999999999999</v>
      </c>
      <c r="H429" s="2">
        <v>21</v>
      </c>
      <c r="I429" s="2">
        <v>0</v>
      </c>
      <c r="K429" s="2">
        <f t="shared" si="37"/>
        <v>-1.4807689183496251</v>
      </c>
      <c r="L429" s="2">
        <f t="shared" si="38"/>
        <v>0.22746272086463681</v>
      </c>
      <c r="M429" s="2">
        <f t="shared" si="39"/>
        <v>0.18531130681053173</v>
      </c>
      <c r="N429" s="2">
        <f t="shared" si="36"/>
        <v>0.81468869318946824</v>
      </c>
      <c r="O429" s="2">
        <f t="shared" si="40"/>
        <v>-0.20494921025765248</v>
      </c>
      <c r="Q429" s="2">
        <f t="shared" si="41"/>
        <v>0</v>
      </c>
    </row>
    <row r="430" spans="1:17" x14ac:dyDescent="0.25">
      <c r="A430" s="2">
        <v>8</v>
      </c>
      <c r="B430" s="2">
        <v>151</v>
      </c>
      <c r="C430" s="2">
        <v>78</v>
      </c>
      <c r="D430" s="2">
        <v>32</v>
      </c>
      <c r="E430" s="2">
        <v>210</v>
      </c>
      <c r="F430" s="2">
        <v>42.9</v>
      </c>
      <c r="G430" s="2">
        <v>0.51600000000000001</v>
      </c>
      <c r="H430" s="2">
        <v>36</v>
      </c>
      <c r="I430" s="2">
        <v>1</v>
      </c>
      <c r="K430" s="2">
        <f t="shared" si="37"/>
        <v>1.4944900928676059</v>
      </c>
      <c r="L430" s="2">
        <f t="shared" si="38"/>
        <v>4.4570632849607925</v>
      </c>
      <c r="M430" s="2">
        <f t="shared" si="39"/>
        <v>0.8167512546984903</v>
      </c>
      <c r="N430" s="2">
        <f t="shared" si="36"/>
        <v>0.8167512546984903</v>
      </c>
      <c r="O430" s="2">
        <f t="shared" si="40"/>
        <v>-0.20242069229339513</v>
      </c>
      <c r="Q430" s="2">
        <f t="shared" si="41"/>
        <v>1</v>
      </c>
    </row>
    <row r="431" spans="1:17" x14ac:dyDescent="0.25">
      <c r="A431" s="2">
        <v>4</v>
      </c>
      <c r="B431" s="2">
        <v>184</v>
      </c>
      <c r="C431" s="2">
        <v>78</v>
      </c>
      <c r="D431" s="2">
        <v>39</v>
      </c>
      <c r="E431" s="2">
        <v>277</v>
      </c>
      <c r="F431" s="2">
        <v>37</v>
      </c>
      <c r="G431" s="2">
        <v>0.26400000000000001</v>
      </c>
      <c r="H431" s="2">
        <v>31</v>
      </c>
      <c r="I431" s="2">
        <v>1</v>
      </c>
      <c r="K431" s="2">
        <f t="shared" si="37"/>
        <v>1.2414685553616618</v>
      </c>
      <c r="L431" s="2">
        <f t="shared" si="38"/>
        <v>3.4606919525517075</v>
      </c>
      <c r="M431" s="2">
        <f t="shared" si="39"/>
        <v>0.77581953413573945</v>
      </c>
      <c r="N431" s="2">
        <f t="shared" si="36"/>
        <v>0.77581953413573945</v>
      </c>
      <c r="O431" s="2">
        <f t="shared" si="40"/>
        <v>-0.25383534494840843</v>
      </c>
      <c r="Q431" s="2">
        <f t="shared" si="41"/>
        <v>1</v>
      </c>
    </row>
    <row r="432" spans="1:17" x14ac:dyDescent="0.25">
      <c r="A432" s="2">
        <v>0</v>
      </c>
      <c r="B432" s="2">
        <v>94</v>
      </c>
      <c r="C432" s="2">
        <v>0</v>
      </c>
      <c r="D432" s="2">
        <v>0</v>
      </c>
      <c r="E432" s="2">
        <v>0</v>
      </c>
      <c r="F432" s="2">
        <v>0</v>
      </c>
      <c r="G432" s="2">
        <v>0.25600000000000001</v>
      </c>
      <c r="H432" s="2">
        <v>25</v>
      </c>
      <c r="I432" s="2">
        <v>0</v>
      </c>
      <c r="K432" s="2">
        <f t="shared" si="37"/>
        <v>-4.489427012298643</v>
      </c>
      <c r="L432" s="2">
        <f t="shared" si="38"/>
        <v>1.1227074942797451E-2</v>
      </c>
      <c r="M432" s="2">
        <f t="shared" si="39"/>
        <v>1.1102427161013799E-2</v>
      </c>
      <c r="N432" s="2">
        <f t="shared" si="36"/>
        <v>0.98889757283898616</v>
      </c>
      <c r="O432" s="2">
        <f t="shared" si="40"/>
        <v>-1.1164519114112297E-2</v>
      </c>
      <c r="Q432" s="2">
        <f t="shared" si="41"/>
        <v>0</v>
      </c>
    </row>
    <row r="433" spans="1:17" x14ac:dyDescent="0.25">
      <c r="A433" s="2">
        <v>1</v>
      </c>
      <c r="B433" s="2">
        <v>181</v>
      </c>
      <c r="C433" s="2">
        <v>64</v>
      </c>
      <c r="D433" s="2">
        <v>30</v>
      </c>
      <c r="E433" s="2">
        <v>180</v>
      </c>
      <c r="F433" s="2">
        <v>34.1</v>
      </c>
      <c r="G433" s="2">
        <v>0.32800000000000001</v>
      </c>
      <c r="H433" s="2">
        <v>38</v>
      </c>
      <c r="I433" s="2">
        <v>1</v>
      </c>
      <c r="K433" s="2">
        <f t="shared" si="37"/>
        <v>0.96688837555655738</v>
      </c>
      <c r="L433" s="2">
        <f t="shared" si="38"/>
        <v>2.6297489242202778</v>
      </c>
      <c r="M433" s="2">
        <f t="shared" si="39"/>
        <v>0.72449885078075626</v>
      </c>
      <c r="N433" s="2">
        <f t="shared" si="36"/>
        <v>0.72449885078075626</v>
      </c>
      <c r="O433" s="2">
        <f t="shared" si="40"/>
        <v>-0.32227510344659693</v>
      </c>
      <c r="Q433" s="2">
        <f t="shared" si="41"/>
        <v>1</v>
      </c>
    </row>
    <row r="434" spans="1:17" x14ac:dyDescent="0.25">
      <c r="A434" s="2">
        <v>0</v>
      </c>
      <c r="B434" s="2">
        <v>135</v>
      </c>
      <c r="C434" s="2">
        <v>94</v>
      </c>
      <c r="D434" s="2">
        <v>46</v>
      </c>
      <c r="E434" s="2">
        <v>145</v>
      </c>
      <c r="F434" s="2">
        <v>40.6</v>
      </c>
      <c r="G434" s="2">
        <v>0.28399999999999997</v>
      </c>
      <c r="H434" s="2">
        <v>26</v>
      </c>
      <c r="I434" s="2">
        <v>0</v>
      </c>
      <c r="K434" s="2">
        <f t="shared" si="37"/>
        <v>-0.7596135716047856</v>
      </c>
      <c r="L434" s="2">
        <f t="shared" si="38"/>
        <v>0.46784718151888244</v>
      </c>
      <c r="M434" s="2">
        <f t="shared" si="39"/>
        <v>0.31873016987692737</v>
      </c>
      <c r="N434" s="2">
        <f t="shared" si="36"/>
        <v>0.68126983012307263</v>
      </c>
      <c r="O434" s="2">
        <f t="shared" si="40"/>
        <v>-0.38379682499078777</v>
      </c>
      <c r="Q434" s="2">
        <f t="shared" si="41"/>
        <v>0</v>
      </c>
    </row>
    <row r="435" spans="1:17" x14ac:dyDescent="0.25">
      <c r="A435" s="2">
        <v>1</v>
      </c>
      <c r="B435" s="2">
        <v>95</v>
      </c>
      <c r="C435" s="2">
        <v>82</v>
      </c>
      <c r="D435" s="2">
        <v>25</v>
      </c>
      <c r="E435" s="2">
        <v>180</v>
      </c>
      <c r="F435" s="2">
        <v>35</v>
      </c>
      <c r="G435" s="2">
        <v>0.23300000000000001</v>
      </c>
      <c r="H435" s="2">
        <v>43</v>
      </c>
      <c r="I435" s="2">
        <v>1</v>
      </c>
      <c r="K435" s="2">
        <f t="shared" si="37"/>
        <v>-2.229562226594199</v>
      </c>
      <c r="L435" s="2">
        <f t="shared" si="38"/>
        <v>0.10757551352805249</v>
      </c>
      <c r="M435" s="2">
        <f t="shared" si="39"/>
        <v>9.7127024039546747E-2</v>
      </c>
      <c r="N435" s="2">
        <f t="shared" si="36"/>
        <v>9.7127024039546747E-2</v>
      </c>
      <c r="O435" s="2">
        <f t="shared" si="40"/>
        <v>-2.3317356309794528</v>
      </c>
      <c r="Q435" s="2">
        <f t="shared" si="41"/>
        <v>0</v>
      </c>
    </row>
    <row r="436" spans="1:17" x14ac:dyDescent="0.25">
      <c r="A436" s="2">
        <v>2</v>
      </c>
      <c r="B436" s="2">
        <v>99</v>
      </c>
      <c r="C436" s="2">
        <v>0</v>
      </c>
      <c r="D436" s="2">
        <v>0</v>
      </c>
      <c r="E436" s="2">
        <v>0</v>
      </c>
      <c r="F436" s="2">
        <v>22.2</v>
      </c>
      <c r="G436" s="2">
        <v>0.108</v>
      </c>
      <c r="H436" s="2">
        <v>23</v>
      </c>
      <c r="I436" s="2">
        <v>0</v>
      </c>
      <c r="K436" s="2">
        <f t="shared" si="37"/>
        <v>-2.2409510425430685</v>
      </c>
      <c r="L436" s="2">
        <f t="shared" si="38"/>
        <v>0.10635730594215387</v>
      </c>
      <c r="M436" s="2">
        <f t="shared" si="39"/>
        <v>9.6132872599943575E-2</v>
      </c>
      <c r="N436" s="2">
        <f t="shared" si="36"/>
        <v>0.90386712740005648</v>
      </c>
      <c r="O436" s="2">
        <f t="shared" si="40"/>
        <v>-0.10107291235755436</v>
      </c>
      <c r="Q436" s="2">
        <f t="shared" si="41"/>
        <v>0</v>
      </c>
    </row>
    <row r="437" spans="1:17" x14ac:dyDescent="0.25">
      <c r="A437" s="2">
        <v>3</v>
      </c>
      <c r="B437" s="2">
        <v>89</v>
      </c>
      <c r="C437" s="2">
        <v>74</v>
      </c>
      <c r="D437" s="2">
        <v>16</v>
      </c>
      <c r="E437" s="2">
        <v>85</v>
      </c>
      <c r="F437" s="2">
        <v>30.4</v>
      </c>
      <c r="G437" s="2">
        <v>0.55100000000000005</v>
      </c>
      <c r="H437" s="2">
        <v>38</v>
      </c>
      <c r="I437" s="2">
        <v>0</v>
      </c>
      <c r="K437" s="2">
        <f t="shared" si="37"/>
        <v>-2.1658758520259722</v>
      </c>
      <c r="L437" s="2">
        <f t="shared" si="38"/>
        <v>0.11464947463503433</v>
      </c>
      <c r="M437" s="2">
        <f t="shared" si="39"/>
        <v>0.10285697633560864</v>
      </c>
      <c r="N437" s="2">
        <f t="shared" si="36"/>
        <v>0.89714302366439136</v>
      </c>
      <c r="O437" s="2">
        <f t="shared" si="40"/>
        <v>-0.10853998296204814</v>
      </c>
      <c r="Q437" s="2">
        <f t="shared" si="41"/>
        <v>0</v>
      </c>
    </row>
    <row r="438" spans="1:17" x14ac:dyDescent="0.25">
      <c r="A438" s="2">
        <v>1</v>
      </c>
      <c r="B438" s="2">
        <v>80</v>
      </c>
      <c r="C438" s="2">
        <v>74</v>
      </c>
      <c r="D438" s="2">
        <v>11</v>
      </c>
      <c r="E438" s="2">
        <v>60</v>
      </c>
      <c r="F438" s="2">
        <v>30</v>
      </c>
      <c r="G438" s="2">
        <v>0.52700000000000002</v>
      </c>
      <c r="H438" s="2">
        <v>22</v>
      </c>
      <c r="I438" s="2">
        <v>0</v>
      </c>
      <c r="K438" s="2">
        <f t="shared" si="37"/>
        <v>-2.9964325701799321</v>
      </c>
      <c r="L438" s="2">
        <f t="shared" si="38"/>
        <v>4.996499742622558E-2</v>
      </c>
      <c r="M438" s="2">
        <f t="shared" si="39"/>
        <v>4.7587298194420341E-2</v>
      </c>
      <c r="N438" s="2">
        <f t="shared" si="36"/>
        <v>0.95241270180557969</v>
      </c>
      <c r="O438" s="2">
        <f t="shared" si="40"/>
        <v>-4.8756827829235294E-2</v>
      </c>
      <c r="Q438" s="2">
        <f t="shared" si="41"/>
        <v>0</v>
      </c>
    </row>
    <row r="439" spans="1:17" x14ac:dyDescent="0.25">
      <c r="A439" s="2">
        <v>2</v>
      </c>
      <c r="B439" s="2">
        <v>139</v>
      </c>
      <c r="C439" s="2">
        <v>75</v>
      </c>
      <c r="D439" s="2">
        <v>0</v>
      </c>
      <c r="E439" s="2">
        <v>0</v>
      </c>
      <c r="F439" s="2">
        <v>25.6</v>
      </c>
      <c r="G439" s="2">
        <v>0.16700000000000001</v>
      </c>
      <c r="H439" s="2">
        <v>29</v>
      </c>
      <c r="I439" s="2">
        <v>0</v>
      </c>
      <c r="K439" s="2">
        <f t="shared" si="37"/>
        <v>-1.3788430431519334</v>
      </c>
      <c r="L439" s="2">
        <f t="shared" si="38"/>
        <v>0.2518697870296277</v>
      </c>
      <c r="M439" s="2">
        <f t="shared" si="39"/>
        <v>0.20119487636749456</v>
      </c>
      <c r="N439" s="2">
        <f t="shared" si="36"/>
        <v>0.79880512363250544</v>
      </c>
      <c r="O439" s="2">
        <f t="shared" si="40"/>
        <v>-0.22463826329917294</v>
      </c>
      <c r="Q439" s="2">
        <f t="shared" si="41"/>
        <v>0</v>
      </c>
    </row>
    <row r="440" spans="1:17" x14ac:dyDescent="0.25">
      <c r="A440" s="2">
        <v>1</v>
      </c>
      <c r="B440" s="2">
        <v>90</v>
      </c>
      <c r="C440" s="2">
        <v>68</v>
      </c>
      <c r="D440" s="2">
        <v>8</v>
      </c>
      <c r="E440" s="2">
        <v>0</v>
      </c>
      <c r="F440" s="2">
        <v>24.5</v>
      </c>
      <c r="G440" s="2">
        <v>1.1379999999999999</v>
      </c>
      <c r="H440" s="2">
        <v>36</v>
      </c>
      <c r="I440" s="2">
        <v>0</v>
      </c>
      <c r="K440" s="2">
        <f t="shared" si="37"/>
        <v>-2.2046858605519448</v>
      </c>
      <c r="L440" s="2">
        <f t="shared" si="38"/>
        <v>0.11028516478418082</v>
      </c>
      <c r="M440" s="2">
        <f t="shared" si="39"/>
        <v>9.9330485790664655E-2</v>
      </c>
      <c r="N440" s="2">
        <f t="shared" si="36"/>
        <v>0.90066951420933539</v>
      </c>
      <c r="O440" s="2">
        <f t="shared" si="40"/>
        <v>-0.10461688754072358</v>
      </c>
      <c r="Q440" s="2">
        <f t="shared" si="41"/>
        <v>0</v>
      </c>
    </row>
    <row r="441" spans="1:17" x14ac:dyDescent="0.25">
      <c r="A441" s="2">
        <v>0</v>
      </c>
      <c r="B441" s="2">
        <v>141</v>
      </c>
      <c r="C441" s="2">
        <v>0</v>
      </c>
      <c r="D441" s="2">
        <v>0</v>
      </c>
      <c r="E441" s="2">
        <v>0</v>
      </c>
      <c r="F441" s="2">
        <v>42.4</v>
      </c>
      <c r="G441" s="2">
        <v>0.20499999999999999</v>
      </c>
      <c r="H441" s="2">
        <v>29</v>
      </c>
      <c r="I441" s="2">
        <v>1</v>
      </c>
      <c r="K441" s="2">
        <f t="shared" si="37"/>
        <v>0.98551662050898337</v>
      </c>
      <c r="L441" s="2">
        <f t="shared" si="38"/>
        <v>2.6791956543709321</v>
      </c>
      <c r="M441" s="2">
        <f t="shared" si="39"/>
        <v>0.72820146196574598</v>
      </c>
      <c r="N441" s="2">
        <f t="shared" si="36"/>
        <v>0.72820146196574598</v>
      </c>
      <c r="O441" s="2">
        <f t="shared" si="40"/>
        <v>-0.31717753559966361</v>
      </c>
      <c r="Q441" s="2">
        <f t="shared" si="41"/>
        <v>1</v>
      </c>
    </row>
    <row r="442" spans="1:17" x14ac:dyDescent="0.25">
      <c r="A442" s="2">
        <v>12</v>
      </c>
      <c r="B442" s="2">
        <v>140</v>
      </c>
      <c r="C442" s="2">
        <v>85</v>
      </c>
      <c r="D442" s="2">
        <v>33</v>
      </c>
      <c r="E442" s="2">
        <v>0</v>
      </c>
      <c r="F442" s="2">
        <v>37.4</v>
      </c>
      <c r="G442" s="2">
        <v>0.24399999999999999</v>
      </c>
      <c r="H442" s="2">
        <v>41</v>
      </c>
      <c r="I442" s="2">
        <v>0</v>
      </c>
      <c r="K442" s="2">
        <f t="shared" si="37"/>
        <v>1.0766319363640573</v>
      </c>
      <c r="L442" s="2">
        <f t="shared" si="38"/>
        <v>2.9347783662201876</v>
      </c>
      <c r="M442" s="2">
        <f t="shared" si="39"/>
        <v>0.74585607957364664</v>
      </c>
      <c r="N442" s="2">
        <f t="shared" si="36"/>
        <v>0.25414392042635336</v>
      </c>
      <c r="O442" s="2">
        <f t="shared" si="40"/>
        <v>-1.3698545565779652</v>
      </c>
      <c r="Q442" s="2">
        <f t="shared" si="41"/>
        <v>1</v>
      </c>
    </row>
    <row r="443" spans="1:17" x14ac:dyDescent="0.25">
      <c r="A443" s="2">
        <v>5</v>
      </c>
      <c r="B443" s="2">
        <v>147</v>
      </c>
      <c r="C443" s="2">
        <v>75</v>
      </c>
      <c r="D443" s="2">
        <v>0</v>
      </c>
      <c r="E443" s="2">
        <v>0</v>
      </c>
      <c r="F443" s="2">
        <v>29.9</v>
      </c>
      <c r="G443" s="2">
        <v>0.434</v>
      </c>
      <c r="H443" s="2">
        <v>28</v>
      </c>
      <c r="I443" s="2">
        <v>0</v>
      </c>
      <c r="K443" s="2">
        <f t="shared" si="37"/>
        <v>-0.10368004586418955</v>
      </c>
      <c r="L443" s="2">
        <f t="shared" si="38"/>
        <v>0.90151369431684114</v>
      </c>
      <c r="M443" s="2">
        <f t="shared" si="39"/>
        <v>0.47410318264404028</v>
      </c>
      <c r="N443" s="2">
        <f t="shared" si="36"/>
        <v>0.52589681735595972</v>
      </c>
      <c r="O443" s="2">
        <f t="shared" si="40"/>
        <v>-0.64265025020975297</v>
      </c>
      <c r="Q443" s="2">
        <f t="shared" si="41"/>
        <v>0</v>
      </c>
    </row>
    <row r="444" spans="1:17" x14ac:dyDescent="0.25">
      <c r="A444" s="2">
        <v>1</v>
      </c>
      <c r="B444" s="2">
        <v>97</v>
      </c>
      <c r="C444" s="2">
        <v>70</v>
      </c>
      <c r="D444" s="2">
        <v>15</v>
      </c>
      <c r="E444" s="2">
        <v>0</v>
      </c>
      <c r="F444" s="2">
        <v>18.2</v>
      </c>
      <c r="G444" s="2">
        <v>0.14699999999999999</v>
      </c>
      <c r="H444" s="2">
        <v>21</v>
      </c>
      <c r="I444" s="2">
        <v>0</v>
      </c>
      <c r="K444" s="2">
        <f t="shared" si="37"/>
        <v>-3.7101834892942218</v>
      </c>
      <c r="L444" s="2">
        <f t="shared" si="38"/>
        <v>2.4473032320216612E-2</v>
      </c>
      <c r="M444" s="2">
        <f t="shared" si="39"/>
        <v>2.3888410478497733E-2</v>
      </c>
      <c r="N444" s="2">
        <f t="shared" si="36"/>
        <v>0.97611158952150223</v>
      </c>
      <c r="O444" s="2">
        <f t="shared" si="40"/>
        <v>-2.4178365578494676E-2</v>
      </c>
      <c r="Q444" s="2">
        <f t="shared" si="41"/>
        <v>0</v>
      </c>
    </row>
    <row r="445" spans="1:17" x14ac:dyDescent="0.25">
      <c r="A445" s="2">
        <v>6</v>
      </c>
      <c r="B445" s="2">
        <v>107</v>
      </c>
      <c r="C445" s="2">
        <v>88</v>
      </c>
      <c r="D445" s="2">
        <v>0</v>
      </c>
      <c r="E445" s="2">
        <v>0</v>
      </c>
      <c r="F445" s="2">
        <v>36.799999999999997</v>
      </c>
      <c r="G445" s="2">
        <v>0.72699999999999998</v>
      </c>
      <c r="H445" s="2">
        <v>31</v>
      </c>
      <c r="I445" s="2">
        <v>0</v>
      </c>
      <c r="K445" s="2">
        <f t="shared" si="37"/>
        <v>-0.61593927462138609</v>
      </c>
      <c r="L445" s="2">
        <f t="shared" si="38"/>
        <v>0.54013332344906906</v>
      </c>
      <c r="M445" s="2">
        <f t="shared" si="39"/>
        <v>0.3507055624505685</v>
      </c>
      <c r="N445" s="2">
        <f t="shared" si="36"/>
        <v>0.6492944375494315</v>
      </c>
      <c r="O445" s="2">
        <f t="shared" si="40"/>
        <v>-0.43186898634648074</v>
      </c>
      <c r="Q445" s="2">
        <f t="shared" si="41"/>
        <v>0</v>
      </c>
    </row>
    <row r="446" spans="1:17" x14ac:dyDescent="0.25">
      <c r="A446" s="2">
        <v>0</v>
      </c>
      <c r="B446" s="2">
        <v>189</v>
      </c>
      <c r="C446" s="2">
        <v>104</v>
      </c>
      <c r="D446" s="2">
        <v>25</v>
      </c>
      <c r="E446" s="2">
        <v>0</v>
      </c>
      <c r="F446" s="2">
        <v>34.299999999999997</v>
      </c>
      <c r="G446" s="2">
        <v>0.435</v>
      </c>
      <c r="H446" s="2">
        <v>41</v>
      </c>
      <c r="I446" s="2">
        <v>1</v>
      </c>
      <c r="K446" s="2">
        <f t="shared" si="37"/>
        <v>0.96819548347813722</v>
      </c>
      <c r="L446" s="2">
        <f t="shared" si="38"/>
        <v>2.6331885373539556</v>
      </c>
      <c r="M446" s="2">
        <f t="shared" si="39"/>
        <v>0.72475967329559554</v>
      </c>
      <c r="N446" s="2">
        <f t="shared" si="36"/>
        <v>0.72475967329559554</v>
      </c>
      <c r="O446" s="2">
        <f t="shared" si="40"/>
        <v>-0.32191516419031907</v>
      </c>
      <c r="Q446" s="2">
        <f t="shared" si="41"/>
        <v>1</v>
      </c>
    </row>
    <row r="447" spans="1:17" x14ac:dyDescent="0.25">
      <c r="A447" s="2">
        <v>2</v>
      </c>
      <c r="B447" s="2">
        <v>83</v>
      </c>
      <c r="C447" s="2">
        <v>66</v>
      </c>
      <c r="D447" s="2">
        <v>23</v>
      </c>
      <c r="E447" s="2">
        <v>50</v>
      </c>
      <c r="F447" s="2">
        <v>32.200000000000003</v>
      </c>
      <c r="G447" s="2">
        <v>0.497</v>
      </c>
      <c r="H447" s="2">
        <v>22</v>
      </c>
      <c r="I447" s="2">
        <v>0</v>
      </c>
      <c r="K447" s="2">
        <f t="shared" si="37"/>
        <v>-2.4773205660408122</v>
      </c>
      <c r="L447" s="2">
        <f t="shared" si="38"/>
        <v>8.3967910915016819E-2</v>
      </c>
      <c r="M447" s="2">
        <f t="shared" si="39"/>
        <v>7.7463465541278281E-2</v>
      </c>
      <c r="N447" s="2">
        <f t="shared" si="36"/>
        <v>0.92253653445872175</v>
      </c>
      <c r="O447" s="2">
        <f t="shared" si="40"/>
        <v>-8.0628300102370709E-2</v>
      </c>
      <c r="Q447" s="2">
        <f t="shared" si="41"/>
        <v>0</v>
      </c>
    </row>
    <row r="448" spans="1:17" x14ac:dyDescent="0.25">
      <c r="A448" s="2">
        <v>4</v>
      </c>
      <c r="B448" s="2">
        <v>117</v>
      </c>
      <c r="C448" s="2">
        <v>64</v>
      </c>
      <c r="D448" s="2">
        <v>27</v>
      </c>
      <c r="E448" s="2">
        <v>120</v>
      </c>
      <c r="F448" s="2">
        <v>33.200000000000003</v>
      </c>
      <c r="G448" s="2">
        <v>0.23</v>
      </c>
      <c r="H448" s="2">
        <v>24</v>
      </c>
      <c r="I448" s="2">
        <v>0</v>
      </c>
      <c r="K448" s="2">
        <f t="shared" si="37"/>
        <v>-1.2239899300182939</v>
      </c>
      <c r="L448" s="2">
        <f t="shared" si="38"/>
        <v>0.29405456606086999</v>
      </c>
      <c r="M448" s="2">
        <f t="shared" si="39"/>
        <v>0.22723505930354887</v>
      </c>
      <c r="N448" s="2">
        <f t="shared" si="36"/>
        <v>0.77276494069645119</v>
      </c>
      <c r="O448" s="2">
        <f t="shared" si="40"/>
        <v>-0.25778036370654289</v>
      </c>
      <c r="Q448" s="2">
        <f t="shared" si="41"/>
        <v>0</v>
      </c>
    </row>
    <row r="449" spans="1:17" x14ac:dyDescent="0.25">
      <c r="A449" s="2">
        <v>8</v>
      </c>
      <c r="B449" s="2">
        <v>108</v>
      </c>
      <c r="C449" s="2">
        <v>70</v>
      </c>
      <c r="D449" s="2">
        <v>0</v>
      </c>
      <c r="E449" s="2">
        <v>0</v>
      </c>
      <c r="F449" s="2">
        <v>30.5</v>
      </c>
      <c r="G449" s="2">
        <v>0.95499999999999996</v>
      </c>
      <c r="H449" s="2">
        <v>33</v>
      </c>
      <c r="I449" s="2">
        <v>1</v>
      </c>
      <c r="K449" s="2">
        <f t="shared" si="37"/>
        <v>-0.41695117756433753</v>
      </c>
      <c r="L449" s="2">
        <f t="shared" si="38"/>
        <v>0.65905309573602877</v>
      </c>
      <c r="M449" s="2">
        <f t="shared" si="39"/>
        <v>0.39724653625003115</v>
      </c>
      <c r="N449" s="2">
        <f t="shared" si="36"/>
        <v>0.39724653625003115</v>
      </c>
      <c r="O449" s="2">
        <f t="shared" si="40"/>
        <v>-0.92319819292357408</v>
      </c>
      <c r="Q449" s="2">
        <f t="shared" si="41"/>
        <v>0</v>
      </c>
    </row>
    <row r="450" spans="1:17" x14ac:dyDescent="0.25">
      <c r="A450" s="2">
        <v>4</v>
      </c>
      <c r="B450" s="2">
        <v>117</v>
      </c>
      <c r="C450" s="2">
        <v>62</v>
      </c>
      <c r="D450" s="2">
        <v>12</v>
      </c>
      <c r="E450" s="2">
        <v>0</v>
      </c>
      <c r="F450" s="2">
        <v>29.7</v>
      </c>
      <c r="G450" s="2">
        <v>0.38</v>
      </c>
      <c r="H450" s="2">
        <v>30</v>
      </c>
      <c r="I450" s="2">
        <v>1</v>
      </c>
      <c r="K450" s="2">
        <f t="shared" si="37"/>
        <v>-1.1447345479550304</v>
      </c>
      <c r="L450" s="2">
        <f t="shared" si="38"/>
        <v>0.31830840219293743</v>
      </c>
      <c r="M450" s="2">
        <f t="shared" si="39"/>
        <v>0.24145215312551144</v>
      </c>
      <c r="N450" s="2">
        <f t="shared" si="36"/>
        <v>0.24145215312551144</v>
      </c>
      <c r="O450" s="2">
        <f t="shared" si="40"/>
        <v>-1.4210839492224898</v>
      </c>
      <c r="Q450" s="2">
        <f t="shared" si="41"/>
        <v>0</v>
      </c>
    </row>
    <row r="451" spans="1:17" x14ac:dyDescent="0.25">
      <c r="A451" s="2">
        <v>0</v>
      </c>
      <c r="B451" s="2">
        <v>180</v>
      </c>
      <c r="C451" s="2">
        <v>78</v>
      </c>
      <c r="D451" s="2">
        <v>63</v>
      </c>
      <c r="E451" s="2">
        <v>14</v>
      </c>
      <c r="F451" s="2">
        <v>59.4</v>
      </c>
      <c r="G451" s="2">
        <v>2.42</v>
      </c>
      <c r="H451" s="2">
        <v>25</v>
      </c>
      <c r="I451" s="2">
        <v>1</v>
      </c>
      <c r="K451" s="2">
        <f t="shared" si="37"/>
        <v>4.8893879662466393</v>
      </c>
      <c r="L451" s="2">
        <f t="shared" si="38"/>
        <v>132.87222687248232</v>
      </c>
      <c r="M451" s="2">
        <f t="shared" si="39"/>
        <v>0.99253019073961823</v>
      </c>
      <c r="N451" s="2">
        <f t="shared" si="36"/>
        <v>0.99253019073961823</v>
      </c>
      <c r="O451" s="2">
        <f t="shared" si="40"/>
        <v>-7.4978480022089193E-3</v>
      </c>
      <c r="Q451" s="2">
        <f t="shared" si="41"/>
        <v>1</v>
      </c>
    </row>
    <row r="452" spans="1:17" x14ac:dyDescent="0.25">
      <c r="A452" s="2">
        <v>1</v>
      </c>
      <c r="B452" s="2">
        <v>100</v>
      </c>
      <c r="C452" s="2">
        <v>72</v>
      </c>
      <c r="D452" s="2">
        <v>12</v>
      </c>
      <c r="E452" s="2">
        <v>70</v>
      </c>
      <c r="F452" s="2">
        <v>25.3</v>
      </c>
      <c r="G452" s="2">
        <v>0.65800000000000003</v>
      </c>
      <c r="H452" s="2">
        <v>28</v>
      </c>
      <c r="I452" s="2">
        <v>0</v>
      </c>
      <c r="K452" s="2">
        <f t="shared" si="37"/>
        <v>-2.4883276474243647</v>
      </c>
      <c r="L452" s="2">
        <f t="shared" si="38"/>
        <v>8.3048737275747381E-2</v>
      </c>
      <c r="M452" s="2">
        <f t="shared" si="39"/>
        <v>7.6680517152574762E-2</v>
      </c>
      <c r="N452" s="2">
        <f t="shared" si="36"/>
        <v>0.92331948284742527</v>
      </c>
      <c r="O452" s="2">
        <f t="shared" si="40"/>
        <v>-7.9779969107625803E-2</v>
      </c>
      <c r="Q452" s="2">
        <f t="shared" si="41"/>
        <v>0</v>
      </c>
    </row>
    <row r="453" spans="1:17" x14ac:dyDescent="0.25">
      <c r="A453" s="2">
        <v>0</v>
      </c>
      <c r="B453" s="2">
        <v>95</v>
      </c>
      <c r="C453" s="2">
        <v>80</v>
      </c>
      <c r="D453" s="2">
        <v>45</v>
      </c>
      <c r="E453" s="2">
        <v>92</v>
      </c>
      <c r="F453" s="2">
        <v>36.5</v>
      </c>
      <c r="G453" s="2">
        <v>0.33</v>
      </c>
      <c r="H453" s="2">
        <v>26</v>
      </c>
      <c r="I453" s="2">
        <v>0</v>
      </c>
      <c r="K453" s="2">
        <f t="shared" si="37"/>
        <v>-2.2427655564877913</v>
      </c>
      <c r="L453" s="2">
        <f t="shared" si="38"/>
        <v>0.10616449411017971</v>
      </c>
      <c r="M453" s="2">
        <f t="shared" si="39"/>
        <v>9.5975322545116121E-2</v>
      </c>
      <c r="N453" s="2">
        <f t="shared" si="36"/>
        <v>0.90402467745488391</v>
      </c>
      <c r="O453" s="2">
        <f t="shared" si="40"/>
        <v>-0.10089862089298424</v>
      </c>
      <c r="Q453" s="2">
        <f t="shared" si="41"/>
        <v>0</v>
      </c>
    </row>
    <row r="454" spans="1:17" x14ac:dyDescent="0.25">
      <c r="A454" s="2">
        <v>0</v>
      </c>
      <c r="B454" s="2">
        <v>104</v>
      </c>
      <c r="C454" s="2">
        <v>64</v>
      </c>
      <c r="D454" s="2">
        <v>37</v>
      </c>
      <c r="E454" s="2">
        <v>64</v>
      </c>
      <c r="F454" s="2">
        <v>33.6</v>
      </c>
      <c r="G454" s="2">
        <v>0.51</v>
      </c>
      <c r="H454" s="2">
        <v>22</v>
      </c>
      <c r="I454" s="2">
        <v>1</v>
      </c>
      <c r="K454" s="2">
        <f t="shared" si="37"/>
        <v>-1.8336211196716174</v>
      </c>
      <c r="L454" s="2">
        <f t="shared" si="38"/>
        <v>0.15983374149306712</v>
      </c>
      <c r="M454" s="2">
        <f t="shared" si="39"/>
        <v>0.13780745961685106</v>
      </c>
      <c r="N454" s="2">
        <f t="shared" ref="N454:N517" si="42">IF(I454, M454,1-M454)</f>
        <v>0.13780745961685106</v>
      </c>
      <c r="O454" s="2">
        <f t="shared" si="40"/>
        <v>-1.9818977882186151</v>
      </c>
      <c r="Q454" s="2">
        <f t="shared" si="41"/>
        <v>0</v>
      </c>
    </row>
    <row r="455" spans="1:17" x14ac:dyDescent="0.25">
      <c r="A455" s="2">
        <v>0</v>
      </c>
      <c r="B455" s="2">
        <v>120</v>
      </c>
      <c r="C455" s="2">
        <v>74</v>
      </c>
      <c r="D455" s="2">
        <v>18</v>
      </c>
      <c r="E455" s="2">
        <v>63</v>
      </c>
      <c r="F455" s="2">
        <v>30.5</v>
      </c>
      <c r="G455" s="2">
        <v>0.28499999999999998</v>
      </c>
      <c r="H455" s="2">
        <v>26</v>
      </c>
      <c r="I455" s="2">
        <v>0</v>
      </c>
      <c r="K455" s="2">
        <f t="shared" ref="K455:K518" si="43">SUMPRODUCT($A$2:$H$2,A455:H455)+$I$2</f>
        <v>-1.8405398361428613</v>
      </c>
      <c r="L455" s="2">
        <f t="shared" ref="L455:L518" si="44">EXP(K455)</f>
        <v>0.15873171385755855</v>
      </c>
      <c r="M455" s="2">
        <f t="shared" ref="M455:M518" si="45">L455/(1+L455)</f>
        <v>0.13698745961575642</v>
      </c>
      <c r="N455" s="2">
        <f t="shared" si="42"/>
        <v>0.86301254038424358</v>
      </c>
      <c r="O455" s="2">
        <f t="shared" ref="O455:O518" si="46">LN(N455)</f>
        <v>-0.14732605685220698</v>
      </c>
      <c r="Q455" s="2">
        <f t="shared" ref="Q455:Q518" si="47">IF(M455&gt;$Q$2,1,0)</f>
        <v>0</v>
      </c>
    </row>
    <row r="456" spans="1:17" x14ac:dyDescent="0.25">
      <c r="A456" s="2">
        <v>1</v>
      </c>
      <c r="B456" s="2">
        <v>82</v>
      </c>
      <c r="C456" s="2">
        <v>64</v>
      </c>
      <c r="D456" s="2">
        <v>13</v>
      </c>
      <c r="E456" s="2">
        <v>95</v>
      </c>
      <c r="F456" s="2">
        <v>21.2</v>
      </c>
      <c r="G456" s="2">
        <v>0.41499999999999998</v>
      </c>
      <c r="H456" s="2">
        <v>23</v>
      </c>
      <c r="I456" s="2">
        <v>0</v>
      </c>
      <c r="K456" s="2">
        <f t="shared" si="43"/>
        <v>-3.7166059709267074</v>
      </c>
      <c r="L456" s="2">
        <f t="shared" si="44"/>
        <v>2.4316358375957171E-2</v>
      </c>
      <c r="M456" s="2">
        <f t="shared" si="45"/>
        <v>2.3739109677512624E-2</v>
      </c>
      <c r="N456" s="2">
        <f t="shared" si="42"/>
        <v>0.97626089032248742</v>
      </c>
      <c r="O456" s="2">
        <f t="shared" si="46"/>
        <v>-2.4025422630550491E-2</v>
      </c>
      <c r="Q456" s="2">
        <f t="shared" si="47"/>
        <v>0</v>
      </c>
    </row>
    <row r="457" spans="1:17" x14ac:dyDescent="0.25">
      <c r="A457" s="2">
        <v>2</v>
      </c>
      <c r="B457" s="2">
        <v>134</v>
      </c>
      <c r="C457" s="2">
        <v>70</v>
      </c>
      <c r="D457" s="2">
        <v>0</v>
      </c>
      <c r="E457" s="2">
        <v>0</v>
      </c>
      <c r="F457" s="2">
        <v>28.9</v>
      </c>
      <c r="G457" s="2">
        <v>0.54200000000000004</v>
      </c>
      <c r="H457" s="2">
        <v>23</v>
      </c>
      <c r="I457" s="2">
        <v>1</v>
      </c>
      <c r="K457" s="2">
        <f t="shared" si="43"/>
        <v>-0.92553468313404608</v>
      </c>
      <c r="L457" s="2">
        <f t="shared" si="44"/>
        <v>0.39631945708439459</v>
      </c>
      <c r="M457" s="2">
        <f t="shared" si="45"/>
        <v>0.28383150795014722</v>
      </c>
      <c r="N457" s="2">
        <f t="shared" si="42"/>
        <v>0.28383150795014722</v>
      </c>
      <c r="O457" s="2">
        <f t="shared" si="46"/>
        <v>-1.2593744987479354</v>
      </c>
      <c r="Q457" s="2">
        <f t="shared" si="47"/>
        <v>0</v>
      </c>
    </row>
    <row r="458" spans="1:17" x14ac:dyDescent="0.25">
      <c r="A458" s="2">
        <v>0</v>
      </c>
      <c r="B458" s="2">
        <v>91</v>
      </c>
      <c r="C458" s="2">
        <v>68</v>
      </c>
      <c r="D458" s="2">
        <v>32</v>
      </c>
      <c r="E458" s="2">
        <v>210</v>
      </c>
      <c r="F458" s="2">
        <v>39.9</v>
      </c>
      <c r="G458" s="2">
        <v>0.38100000000000001</v>
      </c>
      <c r="H458" s="2">
        <v>25</v>
      </c>
      <c r="I458" s="2">
        <v>0</v>
      </c>
      <c r="K458" s="2">
        <f t="shared" si="43"/>
        <v>-2.0271636274970852</v>
      </c>
      <c r="L458" s="2">
        <f t="shared" si="44"/>
        <v>0.13170856640689527</v>
      </c>
      <c r="M458" s="2">
        <f t="shared" si="45"/>
        <v>0.11638028580543648</v>
      </c>
      <c r="N458" s="2">
        <f t="shared" si="42"/>
        <v>0.88361971419456353</v>
      </c>
      <c r="O458" s="2">
        <f t="shared" si="46"/>
        <v>-0.1237284964644197</v>
      </c>
      <c r="Q458" s="2">
        <f t="shared" si="47"/>
        <v>0</v>
      </c>
    </row>
    <row r="459" spans="1:17" x14ac:dyDescent="0.25">
      <c r="A459" s="2">
        <v>2</v>
      </c>
      <c r="B459" s="2">
        <v>119</v>
      </c>
      <c r="C459" s="2">
        <v>0</v>
      </c>
      <c r="D459" s="2">
        <v>0</v>
      </c>
      <c r="E459" s="2">
        <v>0</v>
      </c>
      <c r="F459" s="2">
        <v>19.600000000000001</v>
      </c>
      <c r="G459" s="2">
        <v>0.83199999999999996</v>
      </c>
      <c r="H459" s="2">
        <v>72</v>
      </c>
      <c r="I459" s="2">
        <v>0</v>
      </c>
      <c r="K459" s="2">
        <f t="shared" si="43"/>
        <v>-0.36024476418542939</v>
      </c>
      <c r="L459" s="2">
        <f t="shared" si="44"/>
        <v>0.69750558079040414</v>
      </c>
      <c r="M459" s="2">
        <f t="shared" si="45"/>
        <v>0.41090031672569038</v>
      </c>
      <c r="N459" s="2">
        <f t="shared" si="42"/>
        <v>0.58909968327430962</v>
      </c>
      <c r="O459" s="2">
        <f t="shared" si="46"/>
        <v>-0.52915986809797788</v>
      </c>
      <c r="Q459" s="2">
        <f t="shared" si="47"/>
        <v>0</v>
      </c>
    </row>
    <row r="460" spans="1:17" x14ac:dyDescent="0.25">
      <c r="A460" s="2">
        <v>2</v>
      </c>
      <c r="B460" s="2">
        <v>100</v>
      </c>
      <c r="C460" s="2">
        <v>54</v>
      </c>
      <c r="D460" s="2">
        <v>28</v>
      </c>
      <c r="E460" s="2">
        <v>105</v>
      </c>
      <c r="F460" s="2">
        <v>37.799999999999997</v>
      </c>
      <c r="G460" s="2">
        <v>0.498</v>
      </c>
      <c r="H460" s="2">
        <v>24</v>
      </c>
      <c r="I460" s="2">
        <v>0</v>
      </c>
      <c r="K460" s="2">
        <f t="shared" si="43"/>
        <v>-1.2499607173497012</v>
      </c>
      <c r="L460" s="2">
        <f t="shared" si="44"/>
        <v>0.28651605174899358</v>
      </c>
      <c r="M460" s="2">
        <f t="shared" si="45"/>
        <v>0.22270693891419432</v>
      </c>
      <c r="N460" s="2">
        <f t="shared" si="42"/>
        <v>0.77729306108580565</v>
      </c>
      <c r="O460" s="2">
        <f t="shared" si="46"/>
        <v>-0.25193782973061019</v>
      </c>
      <c r="Q460" s="2">
        <f t="shared" si="47"/>
        <v>0</v>
      </c>
    </row>
    <row r="461" spans="1:17" x14ac:dyDescent="0.25">
      <c r="A461" s="2">
        <v>14</v>
      </c>
      <c r="B461" s="2">
        <v>175</v>
      </c>
      <c r="C461" s="2">
        <v>62</v>
      </c>
      <c r="D461" s="2">
        <v>30</v>
      </c>
      <c r="E461" s="2">
        <v>0</v>
      </c>
      <c r="F461" s="2">
        <v>33.6</v>
      </c>
      <c r="G461" s="2">
        <v>0.21199999999999999</v>
      </c>
      <c r="H461" s="2">
        <v>38</v>
      </c>
      <c r="I461" s="2">
        <v>1</v>
      </c>
      <c r="K461" s="2">
        <f t="shared" si="43"/>
        <v>2.440206481592373</v>
      </c>
      <c r="L461" s="2">
        <f t="shared" si="44"/>
        <v>11.475409959108127</v>
      </c>
      <c r="M461" s="2">
        <f t="shared" si="45"/>
        <v>0.91984231353696611</v>
      </c>
      <c r="N461" s="2">
        <f t="shared" si="42"/>
        <v>0.91984231353696611</v>
      </c>
      <c r="O461" s="2">
        <f t="shared" si="46"/>
        <v>-8.355302195880801E-2</v>
      </c>
      <c r="Q461" s="2">
        <f t="shared" si="47"/>
        <v>1</v>
      </c>
    </row>
    <row r="462" spans="1:17" x14ac:dyDescent="0.25">
      <c r="A462" s="2">
        <v>1</v>
      </c>
      <c r="B462" s="2">
        <v>135</v>
      </c>
      <c r="C462" s="2">
        <v>54</v>
      </c>
      <c r="D462" s="2">
        <v>0</v>
      </c>
      <c r="E462" s="2">
        <v>0</v>
      </c>
      <c r="F462" s="2">
        <v>26.7</v>
      </c>
      <c r="G462" s="2">
        <v>0.68700000000000006</v>
      </c>
      <c r="H462" s="2">
        <v>62</v>
      </c>
      <c r="I462" s="2">
        <v>0</v>
      </c>
      <c r="K462" s="2">
        <f t="shared" si="43"/>
        <v>-0.28390687390597869</v>
      </c>
      <c r="L462" s="2">
        <f t="shared" si="44"/>
        <v>0.75283675018780138</v>
      </c>
      <c r="M462" s="2">
        <f t="shared" si="45"/>
        <v>0.42949621526770326</v>
      </c>
      <c r="N462" s="2">
        <f t="shared" si="42"/>
        <v>0.57050378473229668</v>
      </c>
      <c r="O462" s="2">
        <f t="shared" si="46"/>
        <v>-0.56123547564014231</v>
      </c>
      <c r="Q462" s="2">
        <f t="shared" si="47"/>
        <v>0</v>
      </c>
    </row>
    <row r="463" spans="1:17" x14ac:dyDescent="0.25">
      <c r="A463" s="2">
        <v>5</v>
      </c>
      <c r="B463" s="2">
        <v>86</v>
      </c>
      <c r="C463" s="2">
        <v>68</v>
      </c>
      <c r="D463" s="2">
        <v>28</v>
      </c>
      <c r="E463" s="2">
        <v>71</v>
      </c>
      <c r="F463" s="2">
        <v>30.2</v>
      </c>
      <c r="G463" s="2">
        <v>0.36399999999999999</v>
      </c>
      <c r="H463" s="2">
        <v>24</v>
      </c>
      <c r="I463" s="2">
        <v>0</v>
      </c>
      <c r="K463" s="2">
        <f t="shared" si="43"/>
        <v>-2.3281913707411688</v>
      </c>
      <c r="L463" s="2">
        <f t="shared" si="44"/>
        <v>9.7471878254455413E-2</v>
      </c>
      <c r="M463" s="2">
        <f t="shared" si="45"/>
        <v>8.8814921079787307E-2</v>
      </c>
      <c r="N463" s="2">
        <f t="shared" si="42"/>
        <v>0.91118507892021272</v>
      </c>
      <c r="O463" s="2">
        <f t="shared" si="46"/>
        <v>-9.300924218054793E-2</v>
      </c>
      <c r="Q463" s="2">
        <f t="shared" si="47"/>
        <v>0</v>
      </c>
    </row>
    <row r="464" spans="1:17" x14ac:dyDescent="0.25">
      <c r="A464" s="2">
        <v>10</v>
      </c>
      <c r="B464" s="2">
        <v>148</v>
      </c>
      <c r="C464" s="2">
        <v>84</v>
      </c>
      <c r="D464" s="2">
        <v>48</v>
      </c>
      <c r="E464" s="2">
        <v>237</v>
      </c>
      <c r="F464" s="2">
        <v>37.6</v>
      </c>
      <c r="G464" s="2">
        <v>1.0009999999999999</v>
      </c>
      <c r="H464" s="2">
        <v>51</v>
      </c>
      <c r="I464" s="2">
        <v>1</v>
      </c>
      <c r="K464" s="2">
        <f t="shared" si="43"/>
        <v>1.7336524959307997</v>
      </c>
      <c r="L464" s="2">
        <f t="shared" si="44"/>
        <v>5.661294044937013</v>
      </c>
      <c r="M464" s="2">
        <f t="shared" si="45"/>
        <v>0.84987901851291781</v>
      </c>
      <c r="N464" s="2">
        <f t="shared" si="42"/>
        <v>0.84987901851291781</v>
      </c>
      <c r="O464" s="2">
        <f t="shared" si="46"/>
        <v>-0.16266127078908904</v>
      </c>
      <c r="Q464" s="2">
        <f t="shared" si="47"/>
        <v>1</v>
      </c>
    </row>
    <row r="465" spans="1:17" x14ac:dyDescent="0.25">
      <c r="A465" s="2">
        <v>9</v>
      </c>
      <c r="B465" s="2">
        <v>134</v>
      </c>
      <c r="C465" s="2">
        <v>74</v>
      </c>
      <c r="D465" s="2">
        <v>33</v>
      </c>
      <c r="E465" s="2">
        <v>60</v>
      </c>
      <c r="F465" s="2">
        <v>25.9</v>
      </c>
      <c r="G465" s="2">
        <v>0.46</v>
      </c>
      <c r="H465" s="2">
        <v>81</v>
      </c>
      <c r="I465" s="2">
        <v>0</v>
      </c>
      <c r="K465" s="2">
        <f t="shared" si="43"/>
        <v>0.33512457093163128</v>
      </c>
      <c r="L465" s="2">
        <f t="shared" si="44"/>
        <v>1.3981145388056311</v>
      </c>
      <c r="M465" s="2">
        <f t="shared" si="45"/>
        <v>0.58300573895938901</v>
      </c>
      <c r="N465" s="2">
        <f t="shared" si="42"/>
        <v>0.41699426104061099</v>
      </c>
      <c r="O465" s="2">
        <f t="shared" si="46"/>
        <v>-0.87468281977057916</v>
      </c>
      <c r="Q465" s="2">
        <f t="shared" si="47"/>
        <v>1</v>
      </c>
    </row>
    <row r="466" spans="1:17" x14ac:dyDescent="0.25">
      <c r="A466" s="2">
        <v>9</v>
      </c>
      <c r="B466" s="2">
        <v>120</v>
      </c>
      <c r="C466" s="2">
        <v>72</v>
      </c>
      <c r="D466" s="2">
        <v>22</v>
      </c>
      <c r="E466" s="2">
        <v>56</v>
      </c>
      <c r="F466" s="2">
        <v>20.8</v>
      </c>
      <c r="G466" s="2">
        <v>0.73299999999999998</v>
      </c>
      <c r="H466" s="2">
        <v>48</v>
      </c>
      <c r="I466" s="2">
        <v>0</v>
      </c>
      <c r="K466" s="2">
        <f t="shared" si="43"/>
        <v>-0.8181051420179033</v>
      </c>
      <c r="L466" s="2">
        <f t="shared" si="44"/>
        <v>0.44126700112376954</v>
      </c>
      <c r="M466" s="2">
        <f t="shared" si="45"/>
        <v>0.30616603362160477</v>
      </c>
      <c r="N466" s="2">
        <f t="shared" si="42"/>
        <v>0.69383396637839523</v>
      </c>
      <c r="O466" s="2">
        <f t="shared" si="46"/>
        <v>-0.36552258862784248</v>
      </c>
      <c r="Q466" s="2">
        <f t="shared" si="47"/>
        <v>0</v>
      </c>
    </row>
    <row r="467" spans="1:17" x14ac:dyDescent="0.25">
      <c r="A467" s="2">
        <v>1</v>
      </c>
      <c r="B467" s="2">
        <v>71</v>
      </c>
      <c r="C467" s="2">
        <v>62</v>
      </c>
      <c r="D467" s="2">
        <v>0</v>
      </c>
      <c r="E467" s="2">
        <v>0</v>
      </c>
      <c r="F467" s="2">
        <v>21.8</v>
      </c>
      <c r="G467" s="2">
        <v>0.41599999999999998</v>
      </c>
      <c r="H467" s="2">
        <v>26</v>
      </c>
      <c r="I467" s="2">
        <v>0</v>
      </c>
      <c r="K467" s="2">
        <f t="shared" si="43"/>
        <v>-3.8694499700156992</v>
      </c>
      <c r="L467" s="2">
        <f t="shared" si="44"/>
        <v>2.0869845309573136E-2</v>
      </c>
      <c r="M467" s="2">
        <f t="shared" si="45"/>
        <v>2.0443198910674528E-2</v>
      </c>
      <c r="N467" s="2">
        <f t="shared" si="42"/>
        <v>0.97955680108932552</v>
      </c>
      <c r="O467" s="2">
        <f t="shared" si="46"/>
        <v>-2.0655053396985243E-2</v>
      </c>
      <c r="Q467" s="2">
        <f t="shared" si="47"/>
        <v>0</v>
      </c>
    </row>
    <row r="468" spans="1:17" x14ac:dyDescent="0.25">
      <c r="A468" s="2">
        <v>8</v>
      </c>
      <c r="B468" s="2">
        <v>74</v>
      </c>
      <c r="C468" s="2">
        <v>70</v>
      </c>
      <c r="D468" s="2">
        <v>40</v>
      </c>
      <c r="E468" s="2">
        <v>49</v>
      </c>
      <c r="F468" s="2">
        <v>35.299999999999997</v>
      </c>
      <c r="G468" s="2">
        <v>0.70499999999999996</v>
      </c>
      <c r="H468" s="2">
        <v>39</v>
      </c>
      <c r="I468" s="2">
        <v>0</v>
      </c>
      <c r="K468" s="2">
        <f t="shared" si="43"/>
        <v>-1.3738752301375694</v>
      </c>
      <c r="L468" s="2">
        <f t="shared" si="44"/>
        <v>0.25312414215671891</v>
      </c>
      <c r="M468" s="2">
        <f t="shared" si="45"/>
        <v>0.20199446618359265</v>
      </c>
      <c r="N468" s="2">
        <f t="shared" si="42"/>
        <v>0.79800553381640738</v>
      </c>
      <c r="O468" s="2">
        <f t="shared" si="46"/>
        <v>-0.22563974694934577</v>
      </c>
      <c r="Q468" s="2">
        <f t="shared" si="47"/>
        <v>0</v>
      </c>
    </row>
    <row r="469" spans="1:17" x14ac:dyDescent="0.25">
      <c r="A469" s="2">
        <v>5</v>
      </c>
      <c r="B469" s="2">
        <v>88</v>
      </c>
      <c r="C469" s="2">
        <v>78</v>
      </c>
      <c r="D469" s="2">
        <v>30</v>
      </c>
      <c r="E469" s="2">
        <v>0</v>
      </c>
      <c r="F469" s="2">
        <v>27.6</v>
      </c>
      <c r="G469" s="2">
        <v>0.25800000000000001</v>
      </c>
      <c r="H469" s="2">
        <v>37</v>
      </c>
      <c r="I469" s="2">
        <v>0</v>
      </c>
      <c r="K469" s="2">
        <f t="shared" si="43"/>
        <v>-2.4479835896868636</v>
      </c>
      <c r="L469" s="2">
        <f t="shared" si="44"/>
        <v>8.6467765326120369E-2</v>
      </c>
      <c r="M469" s="2">
        <f t="shared" si="45"/>
        <v>7.9586130473153716E-2</v>
      </c>
      <c r="N469" s="2">
        <f t="shared" si="42"/>
        <v>0.92041386952684623</v>
      </c>
      <c r="O469" s="2">
        <f t="shared" si="46"/>
        <v>-8.2931851913552068E-2</v>
      </c>
      <c r="Q469" s="2">
        <f t="shared" si="47"/>
        <v>0</v>
      </c>
    </row>
    <row r="470" spans="1:17" x14ac:dyDescent="0.25">
      <c r="A470" s="2">
        <v>10</v>
      </c>
      <c r="B470" s="2">
        <v>115</v>
      </c>
      <c r="C470" s="2">
        <v>98</v>
      </c>
      <c r="D470" s="2">
        <v>0</v>
      </c>
      <c r="E470" s="2">
        <v>0</v>
      </c>
      <c r="F470" s="2">
        <v>24</v>
      </c>
      <c r="G470" s="2">
        <v>1.022</v>
      </c>
      <c r="H470" s="2">
        <v>34</v>
      </c>
      <c r="I470" s="2">
        <v>0</v>
      </c>
      <c r="K470" s="2">
        <f t="shared" si="43"/>
        <v>-0.80190988008631958</v>
      </c>
      <c r="L470" s="2">
        <f t="shared" si="44"/>
        <v>0.44847161865057183</v>
      </c>
      <c r="M470" s="2">
        <f t="shared" si="45"/>
        <v>0.3096171253036894</v>
      </c>
      <c r="N470" s="2">
        <f t="shared" si="42"/>
        <v>0.69038287469631054</v>
      </c>
      <c r="O470" s="2">
        <f t="shared" si="46"/>
        <v>-0.37050894442162208</v>
      </c>
      <c r="Q470" s="2">
        <f t="shared" si="47"/>
        <v>0</v>
      </c>
    </row>
    <row r="471" spans="1:17" x14ac:dyDescent="0.25">
      <c r="A471" s="2">
        <v>0</v>
      </c>
      <c r="B471" s="2">
        <v>124</v>
      </c>
      <c r="C471" s="2">
        <v>56</v>
      </c>
      <c r="D471" s="2">
        <v>13</v>
      </c>
      <c r="E471" s="2">
        <v>105</v>
      </c>
      <c r="F471" s="2">
        <v>21.8</v>
      </c>
      <c r="G471" s="2">
        <v>0.45200000000000001</v>
      </c>
      <c r="H471" s="2">
        <v>21</v>
      </c>
      <c r="I471" s="2">
        <v>0</v>
      </c>
      <c r="K471" s="2">
        <f t="shared" si="43"/>
        <v>-2.2104841328205014</v>
      </c>
      <c r="L471" s="2">
        <f t="shared" si="44"/>
        <v>0.10964755168513098</v>
      </c>
      <c r="M471" s="2">
        <f t="shared" si="45"/>
        <v>9.8812953282885377E-2</v>
      </c>
      <c r="N471" s="2">
        <f t="shared" si="42"/>
        <v>0.90118704671711458</v>
      </c>
      <c r="O471" s="2">
        <f t="shared" si="46"/>
        <v>-0.10404244389938888</v>
      </c>
      <c r="Q471" s="2">
        <f t="shared" si="47"/>
        <v>0</v>
      </c>
    </row>
    <row r="472" spans="1:17" x14ac:dyDescent="0.25">
      <c r="A472" s="2">
        <v>0</v>
      </c>
      <c r="B472" s="2">
        <v>74</v>
      </c>
      <c r="C472" s="2">
        <v>52</v>
      </c>
      <c r="D472" s="2">
        <v>10</v>
      </c>
      <c r="E472" s="2">
        <v>36</v>
      </c>
      <c r="F472" s="2">
        <v>27.8</v>
      </c>
      <c r="G472" s="2">
        <v>0.26900000000000002</v>
      </c>
      <c r="H472" s="2">
        <v>22</v>
      </c>
      <c r="I472" s="2">
        <v>0</v>
      </c>
      <c r="K472" s="2">
        <f t="shared" si="43"/>
        <v>-3.4530582466121249</v>
      </c>
      <c r="L472" s="2">
        <f t="shared" si="44"/>
        <v>3.1648698698384006E-2</v>
      </c>
      <c r="M472" s="2">
        <f t="shared" si="45"/>
        <v>3.0677786671291018E-2</v>
      </c>
      <c r="N472" s="2">
        <f t="shared" si="42"/>
        <v>0.96932221332870894</v>
      </c>
      <c r="O472" s="2">
        <f t="shared" si="46"/>
        <v>-3.1158200869334855E-2</v>
      </c>
      <c r="Q472" s="2">
        <f t="shared" si="47"/>
        <v>0</v>
      </c>
    </row>
    <row r="473" spans="1:17" x14ac:dyDescent="0.25">
      <c r="A473" s="2">
        <v>0</v>
      </c>
      <c r="B473" s="2">
        <v>97</v>
      </c>
      <c r="C473" s="2">
        <v>64</v>
      </c>
      <c r="D473" s="2">
        <v>36</v>
      </c>
      <c r="E473" s="2">
        <v>100</v>
      </c>
      <c r="F473" s="2">
        <v>36.799999999999997</v>
      </c>
      <c r="G473" s="2">
        <v>0.6</v>
      </c>
      <c r="H473" s="2">
        <v>25</v>
      </c>
      <c r="I473" s="2">
        <v>0</v>
      </c>
      <c r="K473" s="2">
        <f t="shared" si="43"/>
        <v>-1.7046654713076776</v>
      </c>
      <c r="L473" s="2">
        <f t="shared" si="44"/>
        <v>0.18183320442617285</v>
      </c>
      <c r="M473" s="2">
        <f t="shared" si="45"/>
        <v>0.15385690954119038</v>
      </c>
      <c r="N473" s="2">
        <f t="shared" si="42"/>
        <v>0.84614309045880964</v>
      </c>
      <c r="O473" s="2">
        <f t="shared" si="46"/>
        <v>-0.16706679601990737</v>
      </c>
      <c r="Q473" s="2">
        <f t="shared" si="47"/>
        <v>0</v>
      </c>
    </row>
    <row r="474" spans="1:17" x14ac:dyDescent="0.25">
      <c r="A474" s="2">
        <v>8</v>
      </c>
      <c r="B474" s="2">
        <v>120</v>
      </c>
      <c r="C474" s="2">
        <v>0</v>
      </c>
      <c r="D474" s="2">
        <v>0</v>
      </c>
      <c r="E474" s="2">
        <v>0</v>
      </c>
      <c r="F474" s="2">
        <v>30</v>
      </c>
      <c r="G474" s="2">
        <v>0.183</v>
      </c>
      <c r="H474" s="2">
        <v>38</v>
      </c>
      <c r="I474" s="2">
        <v>1</v>
      </c>
      <c r="K474" s="2">
        <f t="shared" si="43"/>
        <v>0.23069592057587052</v>
      </c>
      <c r="L474" s="2">
        <f t="shared" si="44"/>
        <v>1.259476200417311</v>
      </c>
      <c r="M474" s="2">
        <f t="shared" si="45"/>
        <v>0.55741954714313591</v>
      </c>
      <c r="N474" s="2">
        <f t="shared" si="42"/>
        <v>0.55741954714313591</v>
      </c>
      <c r="O474" s="2">
        <f t="shared" si="46"/>
        <v>-0.58443709611871675</v>
      </c>
      <c r="Q474" s="2">
        <f t="shared" si="47"/>
        <v>1</v>
      </c>
    </row>
    <row r="475" spans="1:17" x14ac:dyDescent="0.25">
      <c r="A475" s="2">
        <v>6</v>
      </c>
      <c r="B475" s="2">
        <v>154</v>
      </c>
      <c r="C475" s="2">
        <v>78</v>
      </c>
      <c r="D475" s="2">
        <v>41</v>
      </c>
      <c r="E475" s="2">
        <v>140</v>
      </c>
      <c r="F475" s="2">
        <v>46.1</v>
      </c>
      <c r="G475" s="2">
        <v>0.57099999999999995</v>
      </c>
      <c r="H475" s="2">
        <v>27</v>
      </c>
      <c r="I475" s="2">
        <v>0</v>
      </c>
      <c r="K475" s="2">
        <f t="shared" si="43"/>
        <v>1.6445329342544746</v>
      </c>
      <c r="L475" s="2">
        <f t="shared" si="44"/>
        <v>5.1785905997254895</v>
      </c>
      <c r="M475" s="2">
        <f t="shared" si="45"/>
        <v>0.83815079121046965</v>
      </c>
      <c r="N475" s="2">
        <f t="shared" si="42"/>
        <v>0.16184920878953035</v>
      </c>
      <c r="O475" s="2">
        <f t="shared" si="46"/>
        <v>-1.8210901871635048</v>
      </c>
      <c r="Q475" s="2">
        <f t="shared" si="47"/>
        <v>1</v>
      </c>
    </row>
    <row r="476" spans="1:17" x14ac:dyDescent="0.25">
      <c r="A476" s="2">
        <v>1</v>
      </c>
      <c r="B476" s="2">
        <v>144</v>
      </c>
      <c r="C476" s="2">
        <v>82</v>
      </c>
      <c r="D476" s="2">
        <v>40</v>
      </c>
      <c r="E476" s="2">
        <v>0</v>
      </c>
      <c r="F476" s="2">
        <v>41.3</v>
      </c>
      <c r="G476" s="2">
        <v>0.60699999999999998</v>
      </c>
      <c r="H476" s="2">
        <v>28</v>
      </c>
      <c r="I476" s="2">
        <v>0</v>
      </c>
      <c r="K476" s="2">
        <f t="shared" si="43"/>
        <v>0.40550198551474281</v>
      </c>
      <c r="L476" s="2">
        <f t="shared" si="44"/>
        <v>1.5000553171298374</v>
      </c>
      <c r="M476" s="2">
        <f t="shared" si="45"/>
        <v>0.60000885054493924</v>
      </c>
      <c r="N476" s="2">
        <f t="shared" si="42"/>
        <v>0.39999114945506076</v>
      </c>
      <c r="O476" s="2">
        <f t="shared" si="46"/>
        <v>-0.91631285848129473</v>
      </c>
      <c r="Q476" s="2">
        <f t="shared" si="47"/>
        <v>1</v>
      </c>
    </row>
    <row r="477" spans="1:17" x14ac:dyDescent="0.25">
      <c r="A477" s="2">
        <v>0</v>
      </c>
      <c r="B477" s="2">
        <v>137</v>
      </c>
      <c r="C477" s="2">
        <v>70</v>
      </c>
      <c r="D477" s="2">
        <v>38</v>
      </c>
      <c r="E477" s="2">
        <v>0</v>
      </c>
      <c r="F477" s="2">
        <v>33.200000000000003</v>
      </c>
      <c r="G477" s="2">
        <v>0.17</v>
      </c>
      <c r="H477" s="2">
        <v>22</v>
      </c>
      <c r="I477" s="2">
        <v>0</v>
      </c>
      <c r="K477" s="2">
        <f t="shared" si="43"/>
        <v>-1.0361075204067642</v>
      </c>
      <c r="L477" s="2">
        <f t="shared" si="44"/>
        <v>0.35483317823924726</v>
      </c>
      <c r="M477" s="2">
        <f t="shared" si="45"/>
        <v>0.26190174845023462</v>
      </c>
      <c r="N477" s="2">
        <f t="shared" si="42"/>
        <v>0.73809825154976538</v>
      </c>
      <c r="O477" s="2">
        <f t="shared" si="46"/>
        <v>-0.30367833106171299</v>
      </c>
      <c r="Q477" s="2">
        <f t="shared" si="47"/>
        <v>0</v>
      </c>
    </row>
    <row r="478" spans="1:17" x14ac:dyDescent="0.25">
      <c r="A478" s="2">
        <v>0</v>
      </c>
      <c r="B478" s="2">
        <v>119</v>
      </c>
      <c r="C478" s="2">
        <v>66</v>
      </c>
      <c r="D478" s="2">
        <v>27</v>
      </c>
      <c r="E478" s="2">
        <v>0</v>
      </c>
      <c r="F478" s="2">
        <v>38.799999999999997</v>
      </c>
      <c r="G478" s="2">
        <v>0.25900000000000001</v>
      </c>
      <c r="H478" s="2">
        <v>22</v>
      </c>
      <c r="I478" s="2">
        <v>0</v>
      </c>
      <c r="K478" s="2">
        <f t="shared" si="43"/>
        <v>-1.0308443642686456</v>
      </c>
      <c r="L478" s="2">
        <f t="shared" si="44"/>
        <v>0.35670564387641146</v>
      </c>
      <c r="M478" s="2">
        <f t="shared" si="45"/>
        <v>0.26292043929088671</v>
      </c>
      <c r="N478" s="2">
        <f t="shared" si="42"/>
        <v>0.73707956070911329</v>
      </c>
      <c r="O478" s="2">
        <f t="shared" si="46"/>
        <v>-0.30505944050372463</v>
      </c>
      <c r="Q478" s="2">
        <f t="shared" si="47"/>
        <v>0</v>
      </c>
    </row>
    <row r="479" spans="1:17" x14ac:dyDescent="0.25">
      <c r="A479" s="2">
        <v>7</v>
      </c>
      <c r="B479" s="2">
        <v>136</v>
      </c>
      <c r="C479" s="2">
        <v>90</v>
      </c>
      <c r="D479" s="2">
        <v>0</v>
      </c>
      <c r="E479" s="2">
        <v>0</v>
      </c>
      <c r="F479" s="2">
        <v>29.9</v>
      </c>
      <c r="G479" s="2">
        <v>0.21</v>
      </c>
      <c r="H479" s="2">
        <v>50</v>
      </c>
      <c r="I479" s="2">
        <v>0</v>
      </c>
      <c r="K479" s="2">
        <f t="shared" si="43"/>
        <v>-0.32844114084556963</v>
      </c>
      <c r="L479" s="2">
        <f t="shared" si="44"/>
        <v>0.72004530823657675</v>
      </c>
      <c r="M479" s="2">
        <f t="shared" si="45"/>
        <v>0.41861996587449252</v>
      </c>
      <c r="N479" s="2">
        <f t="shared" si="42"/>
        <v>0.58138003412550754</v>
      </c>
      <c r="O479" s="2">
        <f t="shared" si="46"/>
        <v>-0.5423506324764269</v>
      </c>
      <c r="Q479" s="2">
        <f t="shared" si="47"/>
        <v>0</v>
      </c>
    </row>
    <row r="480" spans="1:17" x14ac:dyDescent="0.25">
      <c r="A480" s="2">
        <v>4</v>
      </c>
      <c r="B480" s="2">
        <v>114</v>
      </c>
      <c r="C480" s="2">
        <v>64</v>
      </c>
      <c r="D480" s="2">
        <v>0</v>
      </c>
      <c r="E480" s="2">
        <v>0</v>
      </c>
      <c r="F480" s="2">
        <v>28.9</v>
      </c>
      <c r="G480" s="2">
        <v>0.126</v>
      </c>
      <c r="H480" s="2">
        <v>24</v>
      </c>
      <c r="I480" s="2">
        <v>0</v>
      </c>
      <c r="K480" s="2">
        <f t="shared" si="43"/>
        <v>-1.681326779663646</v>
      </c>
      <c r="L480" s="2">
        <f t="shared" si="44"/>
        <v>0.18612686280682419</v>
      </c>
      <c r="M480" s="2">
        <f t="shared" si="45"/>
        <v>0.15691986130925129</v>
      </c>
      <c r="N480" s="2">
        <f t="shared" si="42"/>
        <v>0.84308013869074871</v>
      </c>
      <c r="O480" s="2">
        <f t="shared" si="46"/>
        <v>-0.17069326180845446</v>
      </c>
      <c r="Q480" s="2">
        <f t="shared" si="47"/>
        <v>0</v>
      </c>
    </row>
    <row r="481" spans="1:17" x14ac:dyDescent="0.25">
      <c r="A481" s="2">
        <v>0</v>
      </c>
      <c r="B481" s="2">
        <v>137</v>
      </c>
      <c r="C481" s="2">
        <v>84</v>
      </c>
      <c r="D481" s="2">
        <v>27</v>
      </c>
      <c r="E481" s="2">
        <v>0</v>
      </c>
      <c r="F481" s="2">
        <v>27.3</v>
      </c>
      <c r="G481" s="2">
        <v>0.23100000000000001</v>
      </c>
      <c r="H481" s="2">
        <v>59</v>
      </c>
      <c r="I481" s="2">
        <v>0</v>
      </c>
      <c r="K481" s="2">
        <f t="shared" si="43"/>
        <v>-1.1489240948066</v>
      </c>
      <c r="L481" s="2">
        <f t="shared" si="44"/>
        <v>0.31697762385431932</v>
      </c>
      <c r="M481" s="2">
        <f t="shared" si="45"/>
        <v>0.24068565639455583</v>
      </c>
      <c r="N481" s="2">
        <f t="shared" si="42"/>
        <v>0.75931434360544414</v>
      </c>
      <c r="O481" s="2">
        <f t="shared" si="46"/>
        <v>-0.27533943237711145</v>
      </c>
      <c r="Q481" s="2">
        <f t="shared" si="47"/>
        <v>0</v>
      </c>
    </row>
    <row r="482" spans="1:17" x14ac:dyDescent="0.25">
      <c r="A482" s="2">
        <v>2</v>
      </c>
      <c r="B482" s="2">
        <v>105</v>
      </c>
      <c r="C482" s="2">
        <v>80</v>
      </c>
      <c r="D482" s="2">
        <v>45</v>
      </c>
      <c r="E482" s="2">
        <v>191</v>
      </c>
      <c r="F482" s="2">
        <v>33.700000000000003</v>
      </c>
      <c r="G482" s="2">
        <v>0.71099999999999997</v>
      </c>
      <c r="H482" s="2">
        <v>29</v>
      </c>
      <c r="I482" s="2">
        <v>1</v>
      </c>
      <c r="K482" s="2">
        <f t="shared" si="43"/>
        <v>-1.6078251965613664</v>
      </c>
      <c r="L482" s="2">
        <f t="shared" si="44"/>
        <v>0.20032280339966635</v>
      </c>
      <c r="M482" s="2">
        <f t="shared" si="45"/>
        <v>0.16689077540832634</v>
      </c>
      <c r="N482" s="2">
        <f t="shared" si="42"/>
        <v>0.16689077540832634</v>
      </c>
      <c r="O482" s="2">
        <f t="shared" si="46"/>
        <v>-1.7904157200136013</v>
      </c>
      <c r="Q482" s="2">
        <f t="shared" si="47"/>
        <v>0</v>
      </c>
    </row>
    <row r="483" spans="1:17" x14ac:dyDescent="0.25">
      <c r="A483" s="2">
        <v>7</v>
      </c>
      <c r="B483" s="2">
        <v>114</v>
      </c>
      <c r="C483" s="2">
        <v>76</v>
      </c>
      <c r="D483" s="2">
        <v>17</v>
      </c>
      <c r="E483" s="2">
        <v>110</v>
      </c>
      <c r="F483" s="2">
        <v>23.8</v>
      </c>
      <c r="G483" s="2">
        <v>0.46600000000000003</v>
      </c>
      <c r="H483" s="2">
        <v>31</v>
      </c>
      <c r="I483" s="2">
        <v>0</v>
      </c>
      <c r="K483" s="2">
        <f t="shared" si="43"/>
        <v>-1.6280276191403393</v>
      </c>
      <c r="L483" s="2">
        <f t="shared" si="44"/>
        <v>0.19631640323051236</v>
      </c>
      <c r="M483" s="2">
        <f t="shared" si="45"/>
        <v>0.16410073681208656</v>
      </c>
      <c r="N483" s="2">
        <f t="shared" si="42"/>
        <v>0.83589926318791341</v>
      </c>
      <c r="O483" s="2">
        <f t="shared" si="46"/>
        <v>-0.17924717173702343</v>
      </c>
      <c r="Q483" s="2">
        <f t="shared" si="47"/>
        <v>0</v>
      </c>
    </row>
    <row r="484" spans="1:17" x14ac:dyDescent="0.25">
      <c r="A484" s="2">
        <v>8</v>
      </c>
      <c r="B484" s="2">
        <v>126</v>
      </c>
      <c r="C484" s="2">
        <v>74</v>
      </c>
      <c r="D484" s="2">
        <v>38</v>
      </c>
      <c r="E484" s="2">
        <v>75</v>
      </c>
      <c r="F484" s="2">
        <v>25.9</v>
      </c>
      <c r="G484" s="2">
        <v>0.16200000000000001</v>
      </c>
      <c r="H484" s="2">
        <v>39</v>
      </c>
      <c r="I484" s="2">
        <v>0</v>
      </c>
      <c r="K484" s="2">
        <f t="shared" si="43"/>
        <v>-0.99009382973745108</v>
      </c>
      <c r="L484" s="2">
        <f t="shared" si="44"/>
        <v>0.37154182771431721</v>
      </c>
      <c r="M484" s="2">
        <f t="shared" si="45"/>
        <v>0.27089354491907397</v>
      </c>
      <c r="N484" s="2">
        <f t="shared" si="42"/>
        <v>0.72910645508092609</v>
      </c>
      <c r="O484" s="2">
        <f t="shared" si="46"/>
        <v>-0.31593552871706931</v>
      </c>
      <c r="Q484" s="2">
        <f t="shared" si="47"/>
        <v>0</v>
      </c>
    </row>
    <row r="485" spans="1:17" x14ac:dyDescent="0.25">
      <c r="A485" s="2">
        <v>4</v>
      </c>
      <c r="B485" s="2">
        <v>132</v>
      </c>
      <c r="C485" s="2">
        <v>86</v>
      </c>
      <c r="D485" s="2">
        <v>31</v>
      </c>
      <c r="E485" s="2">
        <v>0</v>
      </c>
      <c r="F485" s="2">
        <v>28</v>
      </c>
      <c r="G485" s="2">
        <v>0.41899999999999998</v>
      </c>
      <c r="H485" s="2">
        <v>63</v>
      </c>
      <c r="I485" s="2">
        <v>0</v>
      </c>
      <c r="K485" s="2">
        <f t="shared" si="43"/>
        <v>-0.55708112897900808</v>
      </c>
      <c r="L485" s="2">
        <f t="shared" si="44"/>
        <v>0.57287878509721846</v>
      </c>
      <c r="M485" s="2">
        <f t="shared" si="45"/>
        <v>0.36422309876969267</v>
      </c>
      <c r="N485" s="2">
        <f t="shared" si="42"/>
        <v>0.63577690123030739</v>
      </c>
      <c r="O485" s="2">
        <f t="shared" si="46"/>
        <v>-0.45290756141027078</v>
      </c>
      <c r="Q485" s="2">
        <f t="shared" si="47"/>
        <v>0</v>
      </c>
    </row>
    <row r="486" spans="1:17" x14ac:dyDescent="0.25">
      <c r="A486" s="2">
        <v>3</v>
      </c>
      <c r="B486" s="2">
        <v>158</v>
      </c>
      <c r="C486" s="2">
        <v>70</v>
      </c>
      <c r="D486" s="2">
        <v>30</v>
      </c>
      <c r="E486" s="2">
        <v>328</v>
      </c>
      <c r="F486" s="2">
        <v>35.5</v>
      </c>
      <c r="G486" s="2">
        <v>0.34399999999999997</v>
      </c>
      <c r="H486" s="2">
        <v>35</v>
      </c>
      <c r="I486" s="2">
        <v>1</v>
      </c>
      <c r="K486" s="2">
        <f t="shared" si="43"/>
        <v>0.24858893428797835</v>
      </c>
      <c r="L486" s="2">
        <f t="shared" si="44"/>
        <v>1.2822148501634791</v>
      </c>
      <c r="M486" s="2">
        <f t="shared" si="45"/>
        <v>0.56182915910464426</v>
      </c>
      <c r="N486" s="2">
        <f t="shared" si="42"/>
        <v>0.56182915910464426</v>
      </c>
      <c r="O486" s="2">
        <f t="shared" si="46"/>
        <v>-0.57655746266025298</v>
      </c>
      <c r="Q486" s="2">
        <f t="shared" si="47"/>
        <v>1</v>
      </c>
    </row>
    <row r="487" spans="1:17" x14ac:dyDescent="0.25">
      <c r="A487" s="2">
        <v>0</v>
      </c>
      <c r="B487" s="2">
        <v>123</v>
      </c>
      <c r="C487" s="2">
        <v>88</v>
      </c>
      <c r="D487" s="2">
        <v>37</v>
      </c>
      <c r="E487" s="2">
        <v>0</v>
      </c>
      <c r="F487" s="2">
        <v>35.200000000000003</v>
      </c>
      <c r="G487" s="2">
        <v>0.19700000000000001</v>
      </c>
      <c r="H487" s="2">
        <v>29</v>
      </c>
      <c r="I487" s="2">
        <v>0</v>
      </c>
      <c r="K487" s="2">
        <f t="shared" si="43"/>
        <v>-1.4576317122167142</v>
      </c>
      <c r="L487" s="2">
        <f t="shared" si="44"/>
        <v>0.23278692885838481</v>
      </c>
      <c r="M487" s="2">
        <f t="shared" si="45"/>
        <v>0.1888298159309296</v>
      </c>
      <c r="N487" s="2">
        <f t="shared" si="42"/>
        <v>0.81117018406907038</v>
      </c>
      <c r="O487" s="2">
        <f t="shared" si="46"/>
        <v>-0.20927740215962953</v>
      </c>
      <c r="Q487" s="2">
        <f t="shared" si="47"/>
        <v>0</v>
      </c>
    </row>
    <row r="488" spans="1:17" x14ac:dyDescent="0.25">
      <c r="A488" s="2">
        <v>4</v>
      </c>
      <c r="B488" s="2">
        <v>85</v>
      </c>
      <c r="C488" s="2">
        <v>58</v>
      </c>
      <c r="D488" s="2">
        <v>22</v>
      </c>
      <c r="E488" s="2">
        <v>49</v>
      </c>
      <c r="F488" s="2">
        <v>27.8</v>
      </c>
      <c r="G488" s="2">
        <v>0.30599999999999999</v>
      </c>
      <c r="H488" s="2">
        <v>28</v>
      </c>
      <c r="I488" s="2">
        <v>0</v>
      </c>
      <c r="K488" s="2">
        <f t="shared" si="43"/>
        <v>-2.5412718113376176</v>
      </c>
      <c r="L488" s="2">
        <f t="shared" si="44"/>
        <v>7.8766160365594209E-2</v>
      </c>
      <c r="M488" s="2">
        <f t="shared" si="45"/>
        <v>7.3015045576606083E-2</v>
      </c>
      <c r="N488" s="2">
        <f t="shared" si="42"/>
        <v>0.9269849544233939</v>
      </c>
      <c r="O488" s="2">
        <f t="shared" si="46"/>
        <v>-7.5817943943472021E-2</v>
      </c>
      <c r="Q488" s="2">
        <f t="shared" si="47"/>
        <v>0</v>
      </c>
    </row>
    <row r="489" spans="1:17" x14ac:dyDescent="0.25">
      <c r="A489" s="2">
        <v>0</v>
      </c>
      <c r="B489" s="2">
        <v>84</v>
      </c>
      <c r="C489" s="2">
        <v>82</v>
      </c>
      <c r="D489" s="2">
        <v>31</v>
      </c>
      <c r="E489" s="2">
        <v>125</v>
      </c>
      <c r="F489" s="2">
        <v>38.200000000000003</v>
      </c>
      <c r="G489" s="2">
        <v>0.23300000000000001</v>
      </c>
      <c r="H489" s="2">
        <v>23</v>
      </c>
      <c r="I489" s="2">
        <v>0</v>
      </c>
      <c r="K489" s="2">
        <f t="shared" si="43"/>
        <v>-2.6818239751170179</v>
      </c>
      <c r="L489" s="2">
        <f t="shared" si="44"/>
        <v>6.8438210648718231E-2</v>
      </c>
      <c r="M489" s="2">
        <f t="shared" si="45"/>
        <v>6.4054439430020899E-2</v>
      </c>
      <c r="N489" s="2">
        <f t="shared" si="42"/>
        <v>0.93594556056997913</v>
      </c>
      <c r="O489" s="2">
        <f t="shared" si="46"/>
        <v>-6.6197965980217488E-2</v>
      </c>
      <c r="Q489" s="2">
        <f t="shared" si="47"/>
        <v>0</v>
      </c>
    </row>
    <row r="490" spans="1:17" x14ac:dyDescent="0.25">
      <c r="A490" s="2">
        <v>0</v>
      </c>
      <c r="B490" s="2">
        <v>145</v>
      </c>
      <c r="C490" s="2">
        <v>0</v>
      </c>
      <c r="D490" s="2">
        <v>0</v>
      </c>
      <c r="E490" s="2">
        <v>0</v>
      </c>
      <c r="F490" s="2">
        <v>44.2</v>
      </c>
      <c r="G490" s="2">
        <v>0.63</v>
      </c>
      <c r="H490" s="2">
        <v>31</v>
      </c>
      <c r="I490" s="2">
        <v>1</v>
      </c>
      <c r="K490" s="2">
        <f t="shared" si="43"/>
        <v>1.7198480766212842</v>
      </c>
      <c r="L490" s="2">
        <f t="shared" si="44"/>
        <v>5.583680108287413</v>
      </c>
      <c r="M490" s="2">
        <f t="shared" si="45"/>
        <v>0.84810926661803954</v>
      </c>
      <c r="N490" s="2">
        <f t="shared" si="42"/>
        <v>0.84810926661803954</v>
      </c>
      <c r="O490" s="2">
        <f t="shared" si="46"/>
        <v>-0.16474579934704389</v>
      </c>
      <c r="Q490" s="2">
        <f t="shared" si="47"/>
        <v>1</v>
      </c>
    </row>
    <row r="491" spans="1:17" x14ac:dyDescent="0.25">
      <c r="A491" s="2">
        <v>0</v>
      </c>
      <c r="B491" s="2">
        <v>135</v>
      </c>
      <c r="C491" s="2">
        <v>68</v>
      </c>
      <c r="D491" s="2">
        <v>42</v>
      </c>
      <c r="E491" s="2">
        <v>250</v>
      </c>
      <c r="F491" s="2">
        <v>42.3</v>
      </c>
      <c r="G491" s="2">
        <v>0.36499999999999999</v>
      </c>
      <c r="H491" s="2">
        <v>24</v>
      </c>
      <c r="I491" s="2">
        <v>1</v>
      </c>
      <c r="K491" s="2">
        <f t="shared" si="43"/>
        <v>-0.3394706854522056</v>
      </c>
      <c r="L491" s="2">
        <f t="shared" si="44"/>
        <v>0.71214717287646145</v>
      </c>
      <c r="M491" s="2">
        <f t="shared" si="45"/>
        <v>0.41593805962371311</v>
      </c>
      <c r="N491" s="2">
        <f t="shared" si="42"/>
        <v>0.41593805962371311</v>
      </c>
      <c r="O491" s="2">
        <f t="shared" si="46"/>
        <v>-0.87721892494215992</v>
      </c>
      <c r="Q491" s="2">
        <f t="shared" si="47"/>
        <v>0</v>
      </c>
    </row>
    <row r="492" spans="1:17" x14ac:dyDescent="0.25">
      <c r="A492" s="2">
        <v>1</v>
      </c>
      <c r="B492" s="2">
        <v>139</v>
      </c>
      <c r="C492" s="2">
        <v>62</v>
      </c>
      <c r="D492" s="2">
        <v>41</v>
      </c>
      <c r="E492" s="2">
        <v>480</v>
      </c>
      <c r="F492" s="2">
        <v>40.700000000000003</v>
      </c>
      <c r="G492" s="2">
        <v>0.53600000000000003</v>
      </c>
      <c r="H492" s="2">
        <v>21</v>
      </c>
      <c r="I492" s="2">
        <v>0</v>
      </c>
      <c r="K492" s="2">
        <f t="shared" si="43"/>
        <v>-0.29276177354798349</v>
      </c>
      <c r="L492" s="2">
        <f t="shared" si="44"/>
        <v>0.74619988407567206</v>
      </c>
      <c r="M492" s="2">
        <f t="shared" si="45"/>
        <v>0.42732787401979649</v>
      </c>
      <c r="N492" s="2">
        <f t="shared" si="42"/>
        <v>0.57267212598020345</v>
      </c>
      <c r="O492" s="2">
        <f t="shared" si="46"/>
        <v>-0.55744193200794112</v>
      </c>
      <c r="Q492" s="2">
        <f t="shared" si="47"/>
        <v>0</v>
      </c>
    </row>
    <row r="493" spans="1:17" x14ac:dyDescent="0.25">
      <c r="A493" s="2">
        <v>0</v>
      </c>
      <c r="B493" s="2">
        <v>173</v>
      </c>
      <c r="C493" s="2">
        <v>78</v>
      </c>
      <c r="D493" s="2">
        <v>32</v>
      </c>
      <c r="E493" s="2">
        <v>265</v>
      </c>
      <c r="F493" s="2">
        <v>46.5</v>
      </c>
      <c r="G493" s="2">
        <v>1.159</v>
      </c>
      <c r="H493" s="2">
        <v>58</v>
      </c>
      <c r="I493" s="2">
        <v>0</v>
      </c>
      <c r="K493" s="2">
        <f t="shared" si="43"/>
        <v>2.4760769418445108</v>
      </c>
      <c r="L493" s="2">
        <f t="shared" si="44"/>
        <v>11.894509913371992</v>
      </c>
      <c r="M493" s="2">
        <f t="shared" si="45"/>
        <v>0.92244761478193371</v>
      </c>
      <c r="N493" s="2">
        <f t="shared" si="42"/>
        <v>7.7552385218066289E-2</v>
      </c>
      <c r="O493" s="2">
        <f t="shared" si="46"/>
        <v>-2.5568016326686056</v>
      </c>
      <c r="Q493" s="2">
        <f t="shared" si="47"/>
        <v>1</v>
      </c>
    </row>
    <row r="494" spans="1:17" x14ac:dyDescent="0.25">
      <c r="A494" s="2">
        <v>4</v>
      </c>
      <c r="B494" s="2">
        <v>99</v>
      </c>
      <c r="C494" s="2">
        <v>72</v>
      </c>
      <c r="D494" s="2">
        <v>17</v>
      </c>
      <c r="E494" s="2">
        <v>0</v>
      </c>
      <c r="F494" s="2">
        <v>25.6</v>
      </c>
      <c r="G494" s="2">
        <v>0.29399999999999998</v>
      </c>
      <c r="H494" s="2">
        <v>28</v>
      </c>
      <c r="I494" s="2">
        <v>0</v>
      </c>
      <c r="K494" s="2">
        <f t="shared" si="43"/>
        <v>-2.3880050211576336</v>
      </c>
      <c r="L494" s="2">
        <f t="shared" si="44"/>
        <v>9.1812665619837405E-2</v>
      </c>
      <c r="M494" s="2">
        <f t="shared" si="45"/>
        <v>8.4091958731504601E-2</v>
      </c>
      <c r="N494" s="2">
        <f t="shared" si="42"/>
        <v>0.91590804126849545</v>
      </c>
      <c r="O494" s="2">
        <f t="shared" si="46"/>
        <v>-8.7839310975863658E-2</v>
      </c>
      <c r="Q494" s="2">
        <f t="shared" si="47"/>
        <v>0</v>
      </c>
    </row>
    <row r="495" spans="1:17" x14ac:dyDescent="0.25">
      <c r="A495" s="2">
        <v>8</v>
      </c>
      <c r="B495" s="2">
        <v>194</v>
      </c>
      <c r="C495" s="2">
        <v>80</v>
      </c>
      <c r="D495" s="2">
        <v>0</v>
      </c>
      <c r="E495" s="2">
        <v>0</v>
      </c>
      <c r="F495" s="2">
        <v>26.1</v>
      </c>
      <c r="G495" s="2">
        <v>0.55100000000000005</v>
      </c>
      <c r="H495" s="2">
        <v>67</v>
      </c>
      <c r="I495" s="2">
        <v>0</v>
      </c>
      <c r="K495" s="2">
        <f t="shared" si="43"/>
        <v>2.1982382353781666</v>
      </c>
      <c r="L495" s="2">
        <f t="shared" si="44"/>
        <v>9.0091275477020432</v>
      </c>
      <c r="M495" s="2">
        <f t="shared" si="45"/>
        <v>0.90009119224086753</v>
      </c>
      <c r="N495" s="2">
        <f t="shared" si="42"/>
        <v>9.9908807759132467E-2</v>
      </c>
      <c r="O495" s="2">
        <f t="shared" si="46"/>
        <v>-2.3034974314569192</v>
      </c>
      <c r="Q495" s="2">
        <f t="shared" si="47"/>
        <v>1</v>
      </c>
    </row>
    <row r="496" spans="1:17" x14ac:dyDescent="0.25">
      <c r="A496" s="2">
        <v>2</v>
      </c>
      <c r="B496" s="2">
        <v>83</v>
      </c>
      <c r="C496" s="2">
        <v>65</v>
      </c>
      <c r="D496" s="2">
        <v>28</v>
      </c>
      <c r="E496" s="2">
        <v>66</v>
      </c>
      <c r="F496" s="2">
        <v>36.799999999999997</v>
      </c>
      <c r="G496" s="2">
        <v>0.629</v>
      </c>
      <c r="H496" s="2">
        <v>24</v>
      </c>
      <c r="I496" s="2">
        <v>0</v>
      </c>
      <c r="K496" s="2">
        <f t="shared" si="43"/>
        <v>-1.9132095980020587</v>
      </c>
      <c r="L496" s="2">
        <f t="shared" si="44"/>
        <v>0.1476058699936236</v>
      </c>
      <c r="M496" s="2">
        <f t="shared" si="45"/>
        <v>0.12862069971325935</v>
      </c>
      <c r="N496" s="2">
        <f t="shared" si="42"/>
        <v>0.87137930028674071</v>
      </c>
      <c r="O496" s="2">
        <f t="shared" si="46"/>
        <v>-0.13767792012909064</v>
      </c>
      <c r="Q496" s="2">
        <f t="shared" si="47"/>
        <v>0</v>
      </c>
    </row>
    <row r="497" spans="1:17" x14ac:dyDescent="0.25">
      <c r="A497" s="2">
        <v>2</v>
      </c>
      <c r="B497" s="2">
        <v>89</v>
      </c>
      <c r="C497" s="2">
        <v>90</v>
      </c>
      <c r="D497" s="2">
        <v>30</v>
      </c>
      <c r="E497" s="2">
        <v>0</v>
      </c>
      <c r="F497" s="2">
        <v>33.5</v>
      </c>
      <c r="G497" s="2">
        <v>0.29199999999999998</v>
      </c>
      <c r="H497" s="2">
        <v>42</v>
      </c>
      <c r="I497" s="2">
        <v>0</v>
      </c>
      <c r="K497" s="2">
        <f t="shared" si="43"/>
        <v>-2.3045570827797794</v>
      </c>
      <c r="L497" s="2">
        <f t="shared" si="44"/>
        <v>9.9802995330865979E-2</v>
      </c>
      <c r="M497" s="2">
        <f t="shared" si="45"/>
        <v>9.0746247968565619E-2</v>
      </c>
      <c r="N497" s="2">
        <f t="shared" si="42"/>
        <v>0.90925375203143433</v>
      </c>
      <c r="O497" s="2">
        <f t="shared" si="46"/>
        <v>-9.5131068611114589E-2</v>
      </c>
      <c r="Q497" s="2">
        <f t="shared" si="47"/>
        <v>0</v>
      </c>
    </row>
    <row r="498" spans="1:17" x14ac:dyDescent="0.25">
      <c r="A498" s="2">
        <v>4</v>
      </c>
      <c r="B498" s="2">
        <v>99</v>
      </c>
      <c r="C498" s="2">
        <v>68</v>
      </c>
      <c r="D498" s="2">
        <v>38</v>
      </c>
      <c r="E498" s="2">
        <v>0</v>
      </c>
      <c r="F498" s="2">
        <v>32.799999999999997</v>
      </c>
      <c r="G498" s="2">
        <v>0.14499999999999999</v>
      </c>
      <c r="H498" s="2">
        <v>33</v>
      </c>
      <c r="I498" s="2">
        <v>0</v>
      </c>
      <c r="K498" s="2">
        <f t="shared" si="43"/>
        <v>-1.7485991330950368</v>
      </c>
      <c r="L498" s="2">
        <f t="shared" si="44"/>
        <v>0.17401754820585161</v>
      </c>
      <c r="M498" s="2">
        <f t="shared" si="45"/>
        <v>0.14822397541824431</v>
      </c>
      <c r="N498" s="2">
        <f t="shared" si="42"/>
        <v>0.85177602458175572</v>
      </c>
      <c r="O498" s="2">
        <f t="shared" si="46"/>
        <v>-0.16043166865863312</v>
      </c>
      <c r="Q498" s="2">
        <f t="shared" si="47"/>
        <v>0</v>
      </c>
    </row>
    <row r="499" spans="1:17" x14ac:dyDescent="0.25">
      <c r="A499" s="2">
        <v>4</v>
      </c>
      <c r="B499" s="2">
        <v>125</v>
      </c>
      <c r="C499" s="2">
        <v>70</v>
      </c>
      <c r="D499" s="2">
        <v>18</v>
      </c>
      <c r="E499" s="2">
        <v>122</v>
      </c>
      <c r="F499" s="2">
        <v>28.9</v>
      </c>
      <c r="G499" s="2">
        <v>1.1439999999999999</v>
      </c>
      <c r="H499" s="2">
        <v>45</v>
      </c>
      <c r="I499" s="2">
        <v>1</v>
      </c>
      <c r="K499" s="2">
        <f t="shared" si="43"/>
        <v>-0.23743791842311701</v>
      </c>
      <c r="L499" s="2">
        <f t="shared" si="44"/>
        <v>0.78864584983929964</v>
      </c>
      <c r="M499" s="2">
        <f t="shared" si="45"/>
        <v>0.44091783172736809</v>
      </c>
      <c r="N499" s="2">
        <f t="shared" si="42"/>
        <v>0.44091783172736809</v>
      </c>
      <c r="O499" s="2">
        <f t="shared" si="46"/>
        <v>-0.81889674350918351</v>
      </c>
      <c r="Q499" s="2">
        <f t="shared" si="47"/>
        <v>0</v>
      </c>
    </row>
    <row r="500" spans="1:17" x14ac:dyDescent="0.25">
      <c r="A500" s="2">
        <v>3</v>
      </c>
      <c r="B500" s="2">
        <v>80</v>
      </c>
      <c r="C500" s="2">
        <v>0</v>
      </c>
      <c r="D500" s="2">
        <v>0</v>
      </c>
      <c r="E500" s="2">
        <v>0</v>
      </c>
      <c r="F500" s="2">
        <v>0</v>
      </c>
      <c r="G500" s="2">
        <v>0.17399999999999999</v>
      </c>
      <c r="H500" s="2">
        <v>22</v>
      </c>
      <c r="I500" s="2">
        <v>0</v>
      </c>
      <c r="K500" s="2">
        <f t="shared" si="43"/>
        <v>-4.7338942522891143</v>
      </c>
      <c r="L500" s="2">
        <f t="shared" si="44"/>
        <v>8.7921653754855656E-3</v>
      </c>
      <c r="M500" s="2">
        <f t="shared" si="45"/>
        <v>8.7155369334306898E-3</v>
      </c>
      <c r="N500" s="2">
        <f t="shared" si="42"/>
        <v>0.99128446306656937</v>
      </c>
      <c r="O500" s="2">
        <f t="shared" si="46"/>
        <v>-8.7537393571754489E-3</v>
      </c>
      <c r="Q500" s="2">
        <f t="shared" si="47"/>
        <v>0</v>
      </c>
    </row>
    <row r="501" spans="1:17" x14ac:dyDescent="0.25">
      <c r="A501" s="2">
        <v>6</v>
      </c>
      <c r="B501" s="2">
        <v>166</v>
      </c>
      <c r="C501" s="2">
        <v>74</v>
      </c>
      <c r="D501" s="2">
        <v>0</v>
      </c>
      <c r="E501" s="2">
        <v>0</v>
      </c>
      <c r="F501" s="2">
        <v>26.6</v>
      </c>
      <c r="G501" s="2">
        <v>0.30399999999999999</v>
      </c>
      <c r="H501" s="2">
        <v>66</v>
      </c>
      <c r="I501" s="2">
        <v>0</v>
      </c>
      <c r="K501" s="2">
        <f t="shared" si="43"/>
        <v>0.84393341370531338</v>
      </c>
      <c r="L501" s="2">
        <f t="shared" si="44"/>
        <v>2.32549614902937</v>
      </c>
      <c r="M501" s="2">
        <f t="shared" si="45"/>
        <v>0.69929299112498589</v>
      </c>
      <c r="N501" s="2">
        <f t="shared" si="42"/>
        <v>0.30070700887501411</v>
      </c>
      <c r="O501" s="2">
        <f t="shared" si="46"/>
        <v>-1.2016188807291499</v>
      </c>
      <c r="Q501" s="2">
        <f t="shared" si="47"/>
        <v>1</v>
      </c>
    </row>
    <row r="502" spans="1:17" x14ac:dyDescent="0.25">
      <c r="A502" s="2">
        <v>5</v>
      </c>
      <c r="B502" s="2">
        <v>110</v>
      </c>
      <c r="C502" s="2">
        <v>68</v>
      </c>
      <c r="D502" s="2">
        <v>0</v>
      </c>
      <c r="E502" s="2">
        <v>0</v>
      </c>
      <c r="F502" s="2">
        <v>26</v>
      </c>
      <c r="G502" s="2">
        <v>0.29199999999999998</v>
      </c>
      <c r="H502" s="2">
        <v>30</v>
      </c>
      <c r="I502" s="2">
        <v>0</v>
      </c>
      <c r="K502" s="2">
        <f t="shared" si="43"/>
        <v>-1.7663778451586492</v>
      </c>
      <c r="L502" s="2">
        <f t="shared" si="44"/>
        <v>0.1709510800207531</v>
      </c>
      <c r="M502" s="2">
        <f t="shared" si="45"/>
        <v>0.14599335782475495</v>
      </c>
      <c r="N502" s="2">
        <f t="shared" si="42"/>
        <v>0.85400664217524502</v>
      </c>
      <c r="O502" s="2">
        <f t="shared" si="46"/>
        <v>-0.15781630750104417</v>
      </c>
      <c r="Q502" s="2">
        <f t="shared" si="47"/>
        <v>0</v>
      </c>
    </row>
    <row r="503" spans="1:17" x14ac:dyDescent="0.25">
      <c r="A503" s="2">
        <v>2</v>
      </c>
      <c r="B503" s="2">
        <v>81</v>
      </c>
      <c r="C503" s="2">
        <v>72</v>
      </c>
      <c r="D503" s="2">
        <v>15</v>
      </c>
      <c r="E503" s="2">
        <v>76</v>
      </c>
      <c r="F503" s="2">
        <v>30.1</v>
      </c>
      <c r="G503" s="2">
        <v>0.54700000000000004</v>
      </c>
      <c r="H503" s="2">
        <v>25</v>
      </c>
      <c r="I503" s="2">
        <v>0</v>
      </c>
      <c r="K503" s="2">
        <f t="shared" si="43"/>
        <v>-2.7568602860370381</v>
      </c>
      <c r="L503" s="2">
        <f t="shared" si="44"/>
        <v>6.3490798694160064E-2</v>
      </c>
      <c r="M503" s="2">
        <f t="shared" si="45"/>
        <v>5.9700374250646268E-2</v>
      </c>
      <c r="N503" s="2">
        <f t="shared" si="42"/>
        <v>0.94029962574935377</v>
      </c>
      <c r="O503" s="2">
        <f t="shared" si="46"/>
        <v>-6.1556703711145293E-2</v>
      </c>
      <c r="Q503" s="2">
        <f t="shared" si="47"/>
        <v>0</v>
      </c>
    </row>
    <row r="504" spans="1:17" x14ac:dyDescent="0.25">
      <c r="A504" s="2">
        <v>7</v>
      </c>
      <c r="B504" s="2">
        <v>195</v>
      </c>
      <c r="C504" s="2">
        <v>70</v>
      </c>
      <c r="D504" s="2">
        <v>33</v>
      </c>
      <c r="E504" s="2">
        <v>145</v>
      </c>
      <c r="F504" s="2">
        <v>25.1</v>
      </c>
      <c r="G504" s="2">
        <v>0.16300000000000001</v>
      </c>
      <c r="H504" s="2">
        <v>55</v>
      </c>
      <c r="I504" s="2">
        <v>1</v>
      </c>
      <c r="K504" s="2">
        <f t="shared" si="43"/>
        <v>1.4468204448732465</v>
      </c>
      <c r="L504" s="2">
        <f t="shared" si="44"/>
        <v>4.249581233864455</v>
      </c>
      <c r="M504" s="2">
        <f t="shared" si="45"/>
        <v>0.80950861498263649</v>
      </c>
      <c r="N504" s="2">
        <f t="shared" si="42"/>
        <v>0.80950861498263649</v>
      </c>
      <c r="O504" s="2">
        <f t="shared" si="46"/>
        <v>-0.21132786357069186</v>
      </c>
      <c r="Q504" s="2">
        <f t="shared" si="47"/>
        <v>1</v>
      </c>
    </row>
    <row r="505" spans="1:17" x14ac:dyDescent="0.25">
      <c r="A505" s="2">
        <v>6</v>
      </c>
      <c r="B505" s="2">
        <v>154</v>
      </c>
      <c r="C505" s="2">
        <v>74</v>
      </c>
      <c r="D505" s="2">
        <v>32</v>
      </c>
      <c r="E505" s="2">
        <v>193</v>
      </c>
      <c r="F505" s="2">
        <v>29.3</v>
      </c>
      <c r="G505" s="2">
        <v>0.83899999999999997</v>
      </c>
      <c r="H505" s="2">
        <v>39</v>
      </c>
      <c r="I505" s="2">
        <v>0</v>
      </c>
      <c r="K505" s="2">
        <f t="shared" si="43"/>
        <v>0.55381225348643781</v>
      </c>
      <c r="L505" s="2">
        <f t="shared" si="44"/>
        <v>1.7398732286707195</v>
      </c>
      <c r="M505" s="2">
        <f t="shared" si="45"/>
        <v>0.63501960983605021</v>
      </c>
      <c r="N505" s="2">
        <f t="shared" si="42"/>
        <v>0.36498039016394979</v>
      </c>
      <c r="O505" s="2">
        <f t="shared" si="46"/>
        <v>-1.0079116524211358</v>
      </c>
      <c r="Q505" s="2">
        <f t="shared" si="47"/>
        <v>1</v>
      </c>
    </row>
    <row r="506" spans="1:17" x14ac:dyDescent="0.25">
      <c r="A506" s="2">
        <v>2</v>
      </c>
      <c r="B506" s="2">
        <v>117</v>
      </c>
      <c r="C506" s="2">
        <v>90</v>
      </c>
      <c r="D506" s="2">
        <v>19</v>
      </c>
      <c r="E506" s="2">
        <v>71</v>
      </c>
      <c r="F506" s="2">
        <v>25.2</v>
      </c>
      <c r="G506" s="2">
        <v>0.313</v>
      </c>
      <c r="H506" s="2">
        <v>21</v>
      </c>
      <c r="I506" s="2">
        <v>0</v>
      </c>
      <c r="K506" s="2">
        <f t="shared" si="43"/>
        <v>-2.4449117968068155</v>
      </c>
      <c r="L506" s="2">
        <f t="shared" si="44"/>
        <v>8.6733784761128072E-2</v>
      </c>
      <c r="M506" s="2">
        <f t="shared" si="45"/>
        <v>7.9811436781817527E-2</v>
      </c>
      <c r="N506" s="2">
        <f t="shared" si="42"/>
        <v>0.92018856321818243</v>
      </c>
      <c r="O506" s="2">
        <f t="shared" si="46"/>
        <v>-8.3176669920722812E-2</v>
      </c>
      <c r="Q506" s="2">
        <f t="shared" si="47"/>
        <v>0</v>
      </c>
    </row>
    <row r="507" spans="1:17" x14ac:dyDescent="0.25">
      <c r="A507" s="2">
        <v>3</v>
      </c>
      <c r="B507" s="2">
        <v>84</v>
      </c>
      <c r="C507" s="2">
        <v>72</v>
      </c>
      <c r="D507" s="2">
        <v>32</v>
      </c>
      <c r="E507" s="2">
        <v>0</v>
      </c>
      <c r="F507" s="2">
        <v>37.200000000000003</v>
      </c>
      <c r="G507" s="2">
        <v>0.26700000000000002</v>
      </c>
      <c r="H507" s="2">
        <v>28</v>
      </c>
      <c r="I507" s="2">
        <v>0</v>
      </c>
      <c r="K507" s="2">
        <f t="shared" si="43"/>
        <v>-2.0165077443885533</v>
      </c>
      <c r="L507" s="2">
        <f t="shared" si="44"/>
        <v>0.13311954173794241</v>
      </c>
      <c r="M507" s="2">
        <f t="shared" si="45"/>
        <v>0.1174805806753345</v>
      </c>
      <c r="N507" s="2">
        <f t="shared" si="42"/>
        <v>0.88251941932466549</v>
      </c>
      <c r="O507" s="2">
        <f t="shared" si="46"/>
        <v>-0.12497448551631868</v>
      </c>
      <c r="Q507" s="2">
        <f t="shared" si="47"/>
        <v>0</v>
      </c>
    </row>
    <row r="508" spans="1:17" x14ac:dyDescent="0.25">
      <c r="A508" s="2">
        <v>6</v>
      </c>
      <c r="B508" s="2">
        <v>0</v>
      </c>
      <c r="C508" s="2">
        <v>68</v>
      </c>
      <c r="D508" s="2">
        <v>41</v>
      </c>
      <c r="E508" s="2">
        <v>0</v>
      </c>
      <c r="F508" s="2">
        <v>39</v>
      </c>
      <c r="G508" s="2">
        <v>0.72699999999999998</v>
      </c>
      <c r="H508" s="2">
        <v>41</v>
      </c>
      <c r="I508" s="2">
        <v>1</v>
      </c>
      <c r="K508" s="2">
        <f t="shared" si="43"/>
        <v>-3.7528339910378596</v>
      </c>
      <c r="L508" s="2">
        <f t="shared" si="44"/>
        <v>2.3451191127319384E-2</v>
      </c>
      <c r="M508" s="2">
        <f t="shared" si="45"/>
        <v>2.2913834416947793E-2</v>
      </c>
      <c r="N508" s="2">
        <f t="shared" si="42"/>
        <v>2.2913834416947793E-2</v>
      </c>
      <c r="O508" s="2">
        <f t="shared" si="46"/>
        <v>-3.7760144278199674</v>
      </c>
      <c r="Q508" s="2">
        <f t="shared" si="47"/>
        <v>0</v>
      </c>
    </row>
    <row r="509" spans="1:17" x14ac:dyDescent="0.25">
      <c r="A509" s="2">
        <v>7</v>
      </c>
      <c r="B509" s="2">
        <v>94</v>
      </c>
      <c r="C509" s="2">
        <v>64</v>
      </c>
      <c r="D509" s="2">
        <v>25</v>
      </c>
      <c r="E509" s="2">
        <v>79</v>
      </c>
      <c r="F509" s="2">
        <v>33.299999999999997</v>
      </c>
      <c r="G509" s="2">
        <v>0.73799999999999999</v>
      </c>
      <c r="H509" s="2">
        <v>41</v>
      </c>
      <c r="I509" s="2">
        <v>0</v>
      </c>
      <c r="K509" s="2">
        <f t="shared" si="43"/>
        <v>-0.87317442628638897</v>
      </c>
      <c r="L509" s="2">
        <f t="shared" si="44"/>
        <v>0.41762372708880274</v>
      </c>
      <c r="M509" s="2">
        <f t="shared" si="45"/>
        <v>0.29459419951048965</v>
      </c>
      <c r="N509" s="2">
        <f t="shared" si="42"/>
        <v>0.70540580048951029</v>
      </c>
      <c r="O509" s="2">
        <f t="shared" si="46"/>
        <v>-0.3489820382348186</v>
      </c>
      <c r="Q509" s="2">
        <f t="shared" si="47"/>
        <v>0</v>
      </c>
    </row>
    <row r="510" spans="1:17" x14ac:dyDescent="0.25">
      <c r="A510" s="2">
        <v>3</v>
      </c>
      <c r="B510" s="2">
        <v>96</v>
      </c>
      <c r="C510" s="2">
        <v>78</v>
      </c>
      <c r="D510" s="2">
        <v>39</v>
      </c>
      <c r="E510" s="2">
        <v>0</v>
      </c>
      <c r="F510" s="2">
        <v>37.299999999999997</v>
      </c>
      <c r="G510" s="2">
        <v>0.23799999999999999</v>
      </c>
      <c r="H510" s="2">
        <v>40</v>
      </c>
      <c r="I510" s="2">
        <v>0</v>
      </c>
      <c r="K510" s="2">
        <f t="shared" si="43"/>
        <v>-1.5129679937258498</v>
      </c>
      <c r="L510" s="2">
        <f t="shared" si="44"/>
        <v>0.22025529056545023</v>
      </c>
      <c r="M510" s="2">
        <f t="shared" si="45"/>
        <v>0.18049935310125706</v>
      </c>
      <c r="N510" s="2">
        <f t="shared" si="42"/>
        <v>0.81950064689874291</v>
      </c>
      <c r="O510" s="2">
        <f t="shared" si="46"/>
        <v>-0.19906009141632761</v>
      </c>
      <c r="Q510" s="2">
        <f t="shared" si="47"/>
        <v>0</v>
      </c>
    </row>
    <row r="511" spans="1:17" x14ac:dyDescent="0.25">
      <c r="A511" s="2">
        <v>10</v>
      </c>
      <c r="B511" s="2">
        <v>75</v>
      </c>
      <c r="C511" s="2">
        <v>82</v>
      </c>
      <c r="D511" s="2">
        <v>0</v>
      </c>
      <c r="E511" s="2">
        <v>0</v>
      </c>
      <c r="F511" s="2">
        <v>33.299999999999997</v>
      </c>
      <c r="G511" s="2">
        <v>0.26300000000000001</v>
      </c>
      <c r="H511" s="2">
        <v>38</v>
      </c>
      <c r="I511" s="2">
        <v>0</v>
      </c>
      <c r="K511" s="2">
        <f t="shared" si="43"/>
        <v>-1.8181995064780621</v>
      </c>
      <c r="L511" s="2">
        <f t="shared" si="44"/>
        <v>0.16231774003218405</v>
      </c>
      <c r="M511" s="2">
        <f t="shared" si="45"/>
        <v>0.13965005819122192</v>
      </c>
      <c r="N511" s="2">
        <f t="shared" si="42"/>
        <v>0.86034994180877811</v>
      </c>
      <c r="O511" s="2">
        <f t="shared" si="46"/>
        <v>-0.15041606341965763</v>
      </c>
      <c r="Q511" s="2">
        <f t="shared" si="47"/>
        <v>0</v>
      </c>
    </row>
    <row r="512" spans="1:17" x14ac:dyDescent="0.25">
      <c r="A512" s="2">
        <v>0</v>
      </c>
      <c r="B512" s="2">
        <v>180</v>
      </c>
      <c r="C512" s="2">
        <v>90</v>
      </c>
      <c r="D512" s="2">
        <v>26</v>
      </c>
      <c r="E512" s="2">
        <v>90</v>
      </c>
      <c r="F512" s="2">
        <v>36.5</v>
      </c>
      <c r="G512" s="2">
        <v>0.314</v>
      </c>
      <c r="H512" s="2">
        <v>35</v>
      </c>
      <c r="I512" s="2">
        <v>1</v>
      </c>
      <c r="K512" s="2">
        <f t="shared" si="43"/>
        <v>0.72655062470364129</v>
      </c>
      <c r="L512" s="2">
        <f t="shared" si="44"/>
        <v>2.0679352065578818</v>
      </c>
      <c r="M512" s="2">
        <f t="shared" si="45"/>
        <v>0.67404787498039576</v>
      </c>
      <c r="N512" s="2">
        <f t="shared" si="42"/>
        <v>0.67404787498039576</v>
      </c>
      <c r="O512" s="2">
        <f t="shared" si="46"/>
        <v>-0.39445413946423752</v>
      </c>
      <c r="Q512" s="2">
        <f t="shared" si="47"/>
        <v>1</v>
      </c>
    </row>
    <row r="513" spans="1:17" x14ac:dyDescent="0.25">
      <c r="A513" s="2">
        <v>1</v>
      </c>
      <c r="B513" s="2">
        <v>130</v>
      </c>
      <c r="C513" s="2">
        <v>60</v>
      </c>
      <c r="D513" s="2">
        <v>23</v>
      </c>
      <c r="E513" s="2">
        <v>170</v>
      </c>
      <c r="F513" s="2">
        <v>28.6</v>
      </c>
      <c r="G513" s="2">
        <v>0.69199999999999995</v>
      </c>
      <c r="H513" s="2">
        <v>21</v>
      </c>
      <c r="I513" s="2">
        <v>0</v>
      </c>
      <c r="K513" s="2">
        <f t="shared" si="43"/>
        <v>-1.164309336064937</v>
      </c>
      <c r="L513" s="2">
        <f t="shared" si="44"/>
        <v>0.31213817017912704</v>
      </c>
      <c r="M513" s="2">
        <f t="shared" si="45"/>
        <v>0.23788513837419681</v>
      </c>
      <c r="N513" s="2">
        <f t="shared" si="42"/>
        <v>0.76211486162580322</v>
      </c>
      <c r="O513" s="2">
        <f t="shared" si="46"/>
        <v>-0.27165799761344062</v>
      </c>
      <c r="Q513" s="2">
        <f t="shared" si="47"/>
        <v>0</v>
      </c>
    </row>
    <row r="514" spans="1:17" x14ac:dyDescent="0.25">
      <c r="A514" s="2">
        <v>2</v>
      </c>
      <c r="B514" s="2">
        <v>84</v>
      </c>
      <c r="C514" s="2">
        <v>50</v>
      </c>
      <c r="D514" s="2">
        <v>23</v>
      </c>
      <c r="E514" s="2">
        <v>76</v>
      </c>
      <c r="F514" s="2">
        <v>30.4</v>
      </c>
      <c r="G514" s="2">
        <v>0.96799999999999997</v>
      </c>
      <c r="H514" s="2">
        <v>21</v>
      </c>
      <c r="I514" s="2">
        <v>0</v>
      </c>
      <c r="K514" s="2">
        <f t="shared" si="43"/>
        <v>-1.9915129928017477</v>
      </c>
      <c r="L514" s="2">
        <f t="shared" si="44"/>
        <v>0.13648876262989262</v>
      </c>
      <c r="M514" s="2">
        <f t="shared" si="45"/>
        <v>0.12009688711224097</v>
      </c>
      <c r="N514" s="2">
        <f t="shared" si="42"/>
        <v>0.87990311288775902</v>
      </c>
      <c r="O514" s="2">
        <f t="shared" si="46"/>
        <v>-0.12794347656240665</v>
      </c>
      <c r="Q514" s="2">
        <f t="shared" si="47"/>
        <v>0</v>
      </c>
    </row>
    <row r="515" spans="1:17" x14ac:dyDescent="0.25">
      <c r="A515" s="2">
        <v>8</v>
      </c>
      <c r="B515" s="2">
        <v>120</v>
      </c>
      <c r="C515" s="2">
        <v>78</v>
      </c>
      <c r="D515" s="2">
        <v>0</v>
      </c>
      <c r="E515" s="2">
        <v>0</v>
      </c>
      <c r="F515" s="2">
        <v>25</v>
      </c>
      <c r="G515" s="2">
        <v>0.40899999999999997</v>
      </c>
      <c r="H515" s="2">
        <v>64</v>
      </c>
      <c r="I515" s="2">
        <v>0</v>
      </c>
      <c r="K515" s="2">
        <f t="shared" si="43"/>
        <v>-0.6530914194217381</v>
      </c>
      <c r="L515" s="2">
        <f t="shared" si="44"/>
        <v>0.52043440630197224</v>
      </c>
      <c r="M515" s="2">
        <f t="shared" si="45"/>
        <v>0.34229323155596175</v>
      </c>
      <c r="N515" s="2">
        <f t="shared" si="42"/>
        <v>0.6577067684440383</v>
      </c>
      <c r="O515" s="2">
        <f t="shared" si="46"/>
        <v>-0.41899608764668628</v>
      </c>
      <c r="Q515" s="2">
        <f t="shared" si="47"/>
        <v>0</v>
      </c>
    </row>
    <row r="516" spans="1:17" x14ac:dyDescent="0.25">
      <c r="A516" s="2">
        <v>12</v>
      </c>
      <c r="B516" s="2">
        <v>84</v>
      </c>
      <c r="C516" s="2">
        <v>72</v>
      </c>
      <c r="D516" s="2">
        <v>31</v>
      </c>
      <c r="E516" s="2">
        <v>0</v>
      </c>
      <c r="F516" s="2">
        <v>29.7</v>
      </c>
      <c r="G516" s="2">
        <v>0.29699999999999999</v>
      </c>
      <c r="H516" s="2">
        <v>46</v>
      </c>
      <c r="I516" s="2">
        <v>1</v>
      </c>
      <c r="K516" s="2">
        <f t="shared" si="43"/>
        <v>-1.2873303492787693</v>
      </c>
      <c r="L516" s="2">
        <f t="shared" si="44"/>
        <v>0.27600664174010914</v>
      </c>
      <c r="M516" s="2">
        <f t="shared" si="45"/>
        <v>0.21630501966958007</v>
      </c>
      <c r="N516" s="2">
        <f t="shared" si="42"/>
        <v>0.21630501966958007</v>
      </c>
      <c r="O516" s="2">
        <f t="shared" si="46"/>
        <v>-1.5310657393132983</v>
      </c>
      <c r="Q516" s="2">
        <f t="shared" si="47"/>
        <v>0</v>
      </c>
    </row>
    <row r="517" spans="1:17" x14ac:dyDescent="0.25">
      <c r="A517" s="2">
        <v>0</v>
      </c>
      <c r="B517" s="2">
        <v>139</v>
      </c>
      <c r="C517" s="2">
        <v>62</v>
      </c>
      <c r="D517" s="2">
        <v>17</v>
      </c>
      <c r="E517" s="2">
        <v>210</v>
      </c>
      <c r="F517" s="2">
        <v>22.1</v>
      </c>
      <c r="G517" s="2">
        <v>0.20699999999999999</v>
      </c>
      <c r="H517" s="2">
        <v>21</v>
      </c>
      <c r="I517" s="2">
        <v>0</v>
      </c>
      <c r="K517" s="2">
        <f t="shared" si="43"/>
        <v>-2.089909942223648</v>
      </c>
      <c r="L517" s="2">
        <f t="shared" si="44"/>
        <v>0.12369827530746121</v>
      </c>
      <c r="M517" s="2">
        <f t="shared" si="45"/>
        <v>0.11008139642611399</v>
      </c>
      <c r="N517" s="2">
        <f t="shared" si="42"/>
        <v>0.88991860357388597</v>
      </c>
      <c r="O517" s="2">
        <f t="shared" si="46"/>
        <v>-0.11662527709692183</v>
      </c>
      <c r="Q517" s="2">
        <f t="shared" si="47"/>
        <v>0</v>
      </c>
    </row>
    <row r="518" spans="1:17" x14ac:dyDescent="0.25">
      <c r="A518" s="2">
        <v>9</v>
      </c>
      <c r="B518" s="2">
        <v>91</v>
      </c>
      <c r="C518" s="2">
        <v>68</v>
      </c>
      <c r="D518" s="2">
        <v>0</v>
      </c>
      <c r="E518" s="2">
        <v>0</v>
      </c>
      <c r="F518" s="2">
        <v>24.2</v>
      </c>
      <c r="G518" s="2">
        <v>0.2</v>
      </c>
      <c r="H518" s="2">
        <v>58</v>
      </c>
      <c r="I518" s="2">
        <v>0</v>
      </c>
      <c r="K518" s="2">
        <f t="shared" si="43"/>
        <v>-1.7750561969372303</v>
      </c>
      <c r="L518" s="2">
        <f t="shared" si="44"/>
        <v>0.16947392531631447</v>
      </c>
      <c r="M518" s="2">
        <f t="shared" si="45"/>
        <v>0.14491466773872352</v>
      </c>
      <c r="N518" s="2">
        <f t="shared" ref="N518:N581" si="48">IF(I518, M518,1-M518)</f>
        <v>0.85508533226127648</v>
      </c>
      <c r="O518" s="2">
        <f t="shared" si="46"/>
        <v>-0.15655401121108772</v>
      </c>
      <c r="Q518" s="2">
        <f t="shared" si="47"/>
        <v>0</v>
      </c>
    </row>
    <row r="519" spans="1:17" x14ac:dyDescent="0.25">
      <c r="A519" s="2">
        <v>2</v>
      </c>
      <c r="B519" s="2">
        <v>91</v>
      </c>
      <c r="C519" s="2">
        <v>62</v>
      </c>
      <c r="D519" s="2">
        <v>0</v>
      </c>
      <c r="E519" s="2">
        <v>0</v>
      </c>
      <c r="F519" s="2">
        <v>27.3</v>
      </c>
      <c r="G519" s="2">
        <v>0.52500000000000002</v>
      </c>
      <c r="H519" s="2">
        <v>22</v>
      </c>
      <c r="I519" s="2">
        <v>0</v>
      </c>
      <c r="K519" s="2">
        <f t="shared" ref="K519:K582" si="49">SUMPRODUCT($A$2:$H$2,A519:H519)+$I$2</f>
        <v>-2.5051420812683212</v>
      </c>
      <c r="L519" s="2">
        <f t="shared" ref="L519:L582" si="50">EXP(K519)</f>
        <v>8.166399423709797E-2</v>
      </c>
      <c r="M519" s="2">
        <f t="shared" ref="M519:M582" si="51">L519/(1+L519)</f>
        <v>7.549848628796775E-2</v>
      </c>
      <c r="N519" s="2">
        <f t="shared" si="48"/>
        <v>0.92450151371203226</v>
      </c>
      <c r="O519" s="2">
        <f t="shared" ref="O519:O582" si="52">LN(N519)</f>
        <v>-7.8500590825814148E-2</v>
      </c>
      <c r="Q519" s="2">
        <f t="shared" ref="Q519:Q582" si="53">IF(M519&gt;$Q$2,1,0)</f>
        <v>0</v>
      </c>
    </row>
    <row r="520" spans="1:17" x14ac:dyDescent="0.25">
      <c r="A520" s="2">
        <v>3</v>
      </c>
      <c r="B520" s="2">
        <v>99</v>
      </c>
      <c r="C520" s="2">
        <v>54</v>
      </c>
      <c r="D520" s="2">
        <v>19</v>
      </c>
      <c r="E520" s="2">
        <v>86</v>
      </c>
      <c r="F520" s="2">
        <v>25.6</v>
      </c>
      <c r="G520" s="2">
        <v>0.154</v>
      </c>
      <c r="H520" s="2">
        <v>24</v>
      </c>
      <c r="I520" s="2">
        <v>0</v>
      </c>
      <c r="K520" s="2">
        <f t="shared" si="49"/>
        <v>-2.564780995573873</v>
      </c>
      <c r="L520" s="2">
        <f t="shared" si="50"/>
        <v>7.6936028927793984E-2</v>
      </c>
      <c r="M520" s="2">
        <f t="shared" si="51"/>
        <v>7.1439739094245086E-2</v>
      </c>
      <c r="N520" s="2">
        <f t="shared" si="48"/>
        <v>0.92856026090575494</v>
      </c>
      <c r="O520" s="2">
        <f t="shared" si="52"/>
        <v>-7.4119998942922705E-2</v>
      </c>
      <c r="Q520" s="2">
        <f t="shared" si="53"/>
        <v>0</v>
      </c>
    </row>
    <row r="521" spans="1:17" x14ac:dyDescent="0.25">
      <c r="A521" s="2">
        <v>3</v>
      </c>
      <c r="B521" s="2">
        <v>163</v>
      </c>
      <c r="C521" s="2">
        <v>70</v>
      </c>
      <c r="D521" s="2">
        <v>18</v>
      </c>
      <c r="E521" s="2">
        <v>105</v>
      </c>
      <c r="F521" s="2">
        <v>31.6</v>
      </c>
      <c r="G521" s="2">
        <v>0.26800000000000002</v>
      </c>
      <c r="H521" s="2">
        <v>28</v>
      </c>
      <c r="I521" s="2">
        <v>1</v>
      </c>
      <c r="K521" s="2">
        <f t="shared" si="49"/>
        <v>0.15603454476264034</v>
      </c>
      <c r="L521" s="2">
        <f t="shared" si="50"/>
        <v>1.1688665806110345</v>
      </c>
      <c r="M521" s="2">
        <f t="shared" si="51"/>
        <v>0.53892968385437978</v>
      </c>
      <c r="N521" s="2">
        <f t="shared" si="48"/>
        <v>0.53892968385437978</v>
      </c>
      <c r="O521" s="2">
        <f t="shared" si="52"/>
        <v>-0.61817017325426105</v>
      </c>
      <c r="Q521" s="2">
        <f t="shared" si="53"/>
        <v>1</v>
      </c>
    </row>
    <row r="522" spans="1:17" x14ac:dyDescent="0.25">
      <c r="A522" s="2">
        <v>9</v>
      </c>
      <c r="B522" s="2">
        <v>145</v>
      </c>
      <c r="C522" s="2">
        <v>88</v>
      </c>
      <c r="D522" s="2">
        <v>34</v>
      </c>
      <c r="E522" s="2">
        <v>165</v>
      </c>
      <c r="F522" s="2">
        <v>30.3</v>
      </c>
      <c r="G522" s="2">
        <v>0.77100000000000002</v>
      </c>
      <c r="H522" s="2">
        <v>53</v>
      </c>
      <c r="I522" s="2">
        <v>1</v>
      </c>
      <c r="K522" s="2">
        <f t="shared" si="49"/>
        <v>0.6881203672275138</v>
      </c>
      <c r="L522" s="2">
        <f t="shared" si="50"/>
        <v>1.989971599899971</v>
      </c>
      <c r="M522" s="2">
        <f t="shared" si="51"/>
        <v>0.66554866272527302</v>
      </c>
      <c r="N522" s="2">
        <f t="shared" si="48"/>
        <v>0.66554866272527302</v>
      </c>
      <c r="O522" s="2">
        <f t="shared" si="52"/>
        <v>-0.40714352176875795</v>
      </c>
      <c r="Q522" s="2">
        <f t="shared" si="53"/>
        <v>1</v>
      </c>
    </row>
    <row r="523" spans="1:17" x14ac:dyDescent="0.25">
      <c r="A523" s="2">
        <v>7</v>
      </c>
      <c r="B523" s="2">
        <v>125</v>
      </c>
      <c r="C523" s="2">
        <v>86</v>
      </c>
      <c r="D523" s="2">
        <v>0</v>
      </c>
      <c r="E523" s="2">
        <v>0</v>
      </c>
      <c r="F523" s="2">
        <v>37.6</v>
      </c>
      <c r="G523" s="2">
        <v>0.30399999999999999</v>
      </c>
      <c r="H523" s="2">
        <v>51</v>
      </c>
      <c r="I523" s="2">
        <v>0</v>
      </c>
      <c r="K523" s="2">
        <f t="shared" si="49"/>
        <v>0.13424586520174664</v>
      </c>
      <c r="L523" s="2">
        <f t="shared" si="50"/>
        <v>1.1436739747126319</v>
      </c>
      <c r="M523" s="2">
        <f t="shared" si="51"/>
        <v>0.5335111533767376</v>
      </c>
      <c r="N523" s="2">
        <f t="shared" si="48"/>
        <v>0.4664888466232624</v>
      </c>
      <c r="O523" s="2">
        <f t="shared" si="52"/>
        <v>-0.76252116761236066</v>
      </c>
      <c r="Q523" s="2">
        <f t="shared" si="53"/>
        <v>1</v>
      </c>
    </row>
    <row r="524" spans="1:17" x14ac:dyDescent="0.25">
      <c r="A524" s="2">
        <v>13</v>
      </c>
      <c r="B524" s="2">
        <v>76</v>
      </c>
      <c r="C524" s="2">
        <v>60</v>
      </c>
      <c r="D524" s="2">
        <v>0</v>
      </c>
      <c r="E524" s="2">
        <v>0</v>
      </c>
      <c r="F524" s="2">
        <v>32.799999999999997</v>
      </c>
      <c r="G524" s="2">
        <v>0.18</v>
      </c>
      <c r="H524" s="2">
        <v>41</v>
      </c>
      <c r="I524" s="2">
        <v>0</v>
      </c>
      <c r="K524" s="2">
        <f t="shared" si="49"/>
        <v>-1.2010551752383183</v>
      </c>
      <c r="L524" s="2">
        <f t="shared" si="50"/>
        <v>0.30087656685294012</v>
      </c>
      <c r="M524" s="2">
        <f t="shared" si="51"/>
        <v>0.23128755988034741</v>
      </c>
      <c r="N524" s="2">
        <f t="shared" si="48"/>
        <v>0.76871244011965256</v>
      </c>
      <c r="O524" s="2">
        <f t="shared" si="52"/>
        <v>-0.26303831943595873</v>
      </c>
      <c r="Q524" s="2">
        <f t="shared" si="53"/>
        <v>0</v>
      </c>
    </row>
    <row r="525" spans="1:17" x14ac:dyDescent="0.25">
      <c r="A525" s="2">
        <v>6</v>
      </c>
      <c r="B525" s="2">
        <v>129</v>
      </c>
      <c r="C525" s="2">
        <v>90</v>
      </c>
      <c r="D525" s="2">
        <v>7</v>
      </c>
      <c r="E525" s="2">
        <v>326</v>
      </c>
      <c r="F525" s="2">
        <v>19.600000000000001</v>
      </c>
      <c r="G525" s="2">
        <v>0.58199999999999996</v>
      </c>
      <c r="H525" s="2">
        <v>60</v>
      </c>
      <c r="I525" s="2">
        <v>0</v>
      </c>
      <c r="K525" s="2">
        <f t="shared" si="49"/>
        <v>-1.5037210344752978</v>
      </c>
      <c r="L525" s="2">
        <f t="shared" si="50"/>
        <v>0.22230142795679209</v>
      </c>
      <c r="M525" s="2">
        <f t="shared" si="51"/>
        <v>0.18187120040299123</v>
      </c>
      <c r="N525" s="2">
        <f t="shared" si="48"/>
        <v>0.81812879959700879</v>
      </c>
      <c r="O525" s="2">
        <f t="shared" si="52"/>
        <v>-0.2007354980543386</v>
      </c>
      <c r="Q525" s="2">
        <f t="shared" si="53"/>
        <v>0</v>
      </c>
    </row>
    <row r="526" spans="1:17" x14ac:dyDescent="0.25">
      <c r="A526" s="2">
        <v>2</v>
      </c>
      <c r="B526" s="2">
        <v>68</v>
      </c>
      <c r="C526" s="2">
        <v>70</v>
      </c>
      <c r="D526" s="2">
        <v>32</v>
      </c>
      <c r="E526" s="2">
        <v>66</v>
      </c>
      <c r="F526" s="2">
        <v>25</v>
      </c>
      <c r="G526" s="2">
        <v>0.187</v>
      </c>
      <c r="H526" s="2">
        <v>25</v>
      </c>
      <c r="I526" s="2">
        <v>0</v>
      </c>
      <c r="K526" s="2">
        <f t="shared" si="49"/>
        <v>-3.9699630359761908</v>
      </c>
      <c r="L526" s="2">
        <f t="shared" si="50"/>
        <v>1.8874130786077171E-2</v>
      </c>
      <c r="M526" s="2">
        <f t="shared" si="51"/>
        <v>1.852449700682408E-2</v>
      </c>
      <c r="N526" s="2">
        <f t="shared" si="48"/>
        <v>0.98147550299317587</v>
      </c>
      <c r="O526" s="2">
        <f t="shared" si="52"/>
        <v>-1.8698224320676284E-2</v>
      </c>
      <c r="Q526" s="2">
        <f t="shared" si="53"/>
        <v>0</v>
      </c>
    </row>
    <row r="527" spans="1:17" x14ac:dyDescent="0.25">
      <c r="A527" s="2">
        <v>3</v>
      </c>
      <c r="B527" s="2">
        <v>124</v>
      </c>
      <c r="C527" s="2">
        <v>80</v>
      </c>
      <c r="D527" s="2">
        <v>33</v>
      </c>
      <c r="E527" s="2">
        <v>130</v>
      </c>
      <c r="F527" s="2">
        <v>33.200000000000003</v>
      </c>
      <c r="G527" s="2">
        <v>0.30499999999999999</v>
      </c>
      <c r="H527" s="2">
        <v>26</v>
      </c>
      <c r="I527" s="2">
        <v>0</v>
      </c>
      <c r="K527" s="2">
        <f t="shared" si="49"/>
        <v>-1.222636507320451</v>
      </c>
      <c r="L527" s="2">
        <f t="shared" si="50"/>
        <v>0.29445281562418907</v>
      </c>
      <c r="M527" s="2">
        <f t="shared" si="51"/>
        <v>0.22747280709664419</v>
      </c>
      <c r="N527" s="2">
        <f t="shared" si="48"/>
        <v>0.77252719290335581</v>
      </c>
      <c r="O527" s="2">
        <f t="shared" si="52"/>
        <v>-0.2580880696603905</v>
      </c>
      <c r="Q527" s="2">
        <f t="shared" si="53"/>
        <v>0</v>
      </c>
    </row>
    <row r="528" spans="1:17" x14ac:dyDescent="0.25">
      <c r="A528" s="2">
        <v>6</v>
      </c>
      <c r="B528" s="2">
        <v>114</v>
      </c>
      <c r="C528" s="2">
        <v>0</v>
      </c>
      <c r="D528" s="2">
        <v>0</v>
      </c>
      <c r="E528" s="2">
        <v>0</v>
      </c>
      <c r="F528" s="2">
        <v>0</v>
      </c>
      <c r="G528" s="2">
        <v>0.189</v>
      </c>
      <c r="H528" s="2">
        <v>26</v>
      </c>
      <c r="I528" s="2">
        <v>0</v>
      </c>
      <c r="K528" s="2">
        <f t="shared" si="49"/>
        <v>-3.0962551250007504</v>
      </c>
      <c r="L528" s="2">
        <f t="shared" si="50"/>
        <v>4.521822230703261E-2</v>
      </c>
      <c r="M528" s="2">
        <f t="shared" si="51"/>
        <v>4.3261991938129234E-2</v>
      </c>
      <c r="N528" s="2">
        <f t="shared" si="48"/>
        <v>0.95673800806187081</v>
      </c>
      <c r="O528" s="2">
        <f t="shared" si="52"/>
        <v>-4.4225688790026481E-2</v>
      </c>
      <c r="Q528" s="2">
        <f t="shared" si="53"/>
        <v>0</v>
      </c>
    </row>
    <row r="529" spans="1:17" x14ac:dyDescent="0.25">
      <c r="A529" s="2">
        <v>9</v>
      </c>
      <c r="B529" s="2">
        <v>130</v>
      </c>
      <c r="C529" s="2">
        <v>70</v>
      </c>
      <c r="D529" s="2">
        <v>0</v>
      </c>
      <c r="E529" s="2">
        <v>0</v>
      </c>
      <c r="F529" s="2">
        <v>34.200000000000003</v>
      </c>
      <c r="G529" s="2">
        <v>0.65200000000000002</v>
      </c>
      <c r="H529" s="2">
        <v>45</v>
      </c>
      <c r="I529" s="2">
        <v>1</v>
      </c>
      <c r="K529" s="2">
        <f t="shared" si="49"/>
        <v>0.70301422878603326</v>
      </c>
      <c r="L529" s="2">
        <f t="shared" si="50"/>
        <v>2.0198317760984597</v>
      </c>
      <c r="M529" s="2">
        <f t="shared" si="51"/>
        <v>0.66885572636368085</v>
      </c>
      <c r="N529" s="2">
        <f t="shared" si="48"/>
        <v>0.66885572636368085</v>
      </c>
      <c r="O529" s="2">
        <f t="shared" si="52"/>
        <v>-0.40218689777060401</v>
      </c>
      <c r="Q529" s="2">
        <f t="shared" si="53"/>
        <v>1</v>
      </c>
    </row>
    <row r="530" spans="1:17" x14ac:dyDescent="0.25">
      <c r="A530" s="2">
        <v>3</v>
      </c>
      <c r="B530" s="2">
        <v>125</v>
      </c>
      <c r="C530" s="2">
        <v>58</v>
      </c>
      <c r="D530" s="2">
        <v>0</v>
      </c>
      <c r="E530" s="2">
        <v>0</v>
      </c>
      <c r="F530" s="2">
        <v>31.6</v>
      </c>
      <c r="G530" s="2">
        <v>0.151</v>
      </c>
      <c r="H530" s="2">
        <v>24</v>
      </c>
      <c r="I530" s="2">
        <v>0</v>
      </c>
      <c r="K530" s="2">
        <f t="shared" si="49"/>
        <v>-1.0720600567866709</v>
      </c>
      <c r="L530" s="2">
        <f t="shared" si="50"/>
        <v>0.34230262773057352</v>
      </c>
      <c r="M530" s="2">
        <f t="shared" si="51"/>
        <v>0.25501151577815462</v>
      </c>
      <c r="N530" s="2">
        <f t="shared" si="48"/>
        <v>0.74498848422184538</v>
      </c>
      <c r="O530" s="2">
        <f t="shared" si="52"/>
        <v>-0.29438651814238648</v>
      </c>
      <c r="Q530" s="2">
        <f t="shared" si="53"/>
        <v>0</v>
      </c>
    </row>
    <row r="531" spans="1:17" x14ac:dyDescent="0.25">
      <c r="A531" s="2">
        <v>3</v>
      </c>
      <c r="B531" s="2">
        <v>87</v>
      </c>
      <c r="C531" s="2">
        <v>60</v>
      </c>
      <c r="D531" s="2">
        <v>18</v>
      </c>
      <c r="E531" s="2">
        <v>0</v>
      </c>
      <c r="F531" s="2">
        <v>21.8</v>
      </c>
      <c r="G531" s="2">
        <v>0.44400000000000001</v>
      </c>
      <c r="H531" s="2">
        <v>21</v>
      </c>
      <c r="I531" s="2">
        <v>0</v>
      </c>
      <c r="K531" s="2">
        <f t="shared" si="49"/>
        <v>-3.0770026496356815</v>
      </c>
      <c r="L531" s="2">
        <f t="shared" si="50"/>
        <v>4.6097219301619231E-2</v>
      </c>
      <c r="M531" s="2">
        <f t="shared" si="51"/>
        <v>4.4065903676136352E-2</v>
      </c>
      <c r="N531" s="2">
        <f t="shared" si="48"/>
        <v>0.95593409632386361</v>
      </c>
      <c r="O531" s="2">
        <f t="shared" si="52"/>
        <v>-4.5066305206717297E-2</v>
      </c>
      <c r="Q531" s="2">
        <f t="shared" si="53"/>
        <v>0</v>
      </c>
    </row>
    <row r="532" spans="1:17" x14ac:dyDescent="0.25">
      <c r="A532" s="2">
        <v>1</v>
      </c>
      <c r="B532" s="2">
        <v>97</v>
      </c>
      <c r="C532" s="2">
        <v>64</v>
      </c>
      <c r="D532" s="2">
        <v>19</v>
      </c>
      <c r="E532" s="2">
        <v>82</v>
      </c>
      <c r="F532" s="2">
        <v>18.2</v>
      </c>
      <c r="G532" s="2">
        <v>0.29899999999999999</v>
      </c>
      <c r="H532" s="2">
        <v>21</v>
      </c>
      <c r="I532" s="2">
        <v>0</v>
      </c>
      <c r="K532" s="2">
        <f t="shared" si="49"/>
        <v>-3.5818489180646305</v>
      </c>
      <c r="L532" s="2">
        <f t="shared" si="50"/>
        <v>2.7824205990336946E-2</v>
      </c>
      <c r="M532" s="2">
        <f t="shared" si="51"/>
        <v>2.7070977535042152E-2</v>
      </c>
      <c r="N532" s="2">
        <f t="shared" si="48"/>
        <v>0.97292902246495783</v>
      </c>
      <c r="O532" s="2">
        <f t="shared" si="52"/>
        <v>-2.7444146563830856E-2</v>
      </c>
      <c r="Q532" s="2">
        <f t="shared" si="53"/>
        <v>0</v>
      </c>
    </row>
    <row r="533" spans="1:17" x14ac:dyDescent="0.25">
      <c r="A533" s="2">
        <v>3</v>
      </c>
      <c r="B533" s="2">
        <v>116</v>
      </c>
      <c r="C533" s="2">
        <v>74</v>
      </c>
      <c r="D533" s="2">
        <v>15</v>
      </c>
      <c r="E533" s="2">
        <v>105</v>
      </c>
      <c r="F533" s="2">
        <v>26.3</v>
      </c>
      <c r="G533" s="2">
        <v>0.107</v>
      </c>
      <c r="H533" s="2">
        <v>24</v>
      </c>
      <c r="I533" s="2">
        <v>0</v>
      </c>
      <c r="K533" s="2">
        <f t="shared" si="49"/>
        <v>-2.2374514570131732</v>
      </c>
      <c r="L533" s="2">
        <f t="shared" si="50"/>
        <v>0.10673016447565575</v>
      </c>
      <c r="M533" s="2">
        <f t="shared" si="51"/>
        <v>9.6437386367093508E-2</v>
      </c>
      <c r="N533" s="2">
        <f t="shared" si="48"/>
        <v>0.90356261363290646</v>
      </c>
      <c r="O533" s="2">
        <f t="shared" si="52"/>
        <v>-0.10140987015250269</v>
      </c>
      <c r="Q533" s="2">
        <f t="shared" si="53"/>
        <v>0</v>
      </c>
    </row>
    <row r="534" spans="1:17" x14ac:dyDescent="0.25">
      <c r="A534" s="2">
        <v>0</v>
      </c>
      <c r="B534" s="2">
        <v>117</v>
      </c>
      <c r="C534" s="2">
        <v>66</v>
      </c>
      <c r="D534" s="2">
        <v>31</v>
      </c>
      <c r="E534" s="2">
        <v>188</v>
      </c>
      <c r="F534" s="2">
        <v>30.8</v>
      </c>
      <c r="G534" s="2">
        <v>0.49299999999999999</v>
      </c>
      <c r="H534" s="2">
        <v>22</v>
      </c>
      <c r="I534" s="2">
        <v>0</v>
      </c>
      <c r="K534" s="2">
        <f t="shared" si="49"/>
        <v>-1.8183369883803469</v>
      </c>
      <c r="L534" s="2">
        <f t="shared" si="50"/>
        <v>0.16229542581444556</v>
      </c>
      <c r="M534" s="2">
        <f t="shared" si="51"/>
        <v>0.13963354084502366</v>
      </c>
      <c r="N534" s="2">
        <f t="shared" si="48"/>
        <v>0.86036645915497634</v>
      </c>
      <c r="O534" s="2">
        <f t="shared" si="52"/>
        <v>-0.15039686519944018</v>
      </c>
      <c r="Q534" s="2">
        <f t="shared" si="53"/>
        <v>0</v>
      </c>
    </row>
    <row r="535" spans="1:17" x14ac:dyDescent="0.25">
      <c r="A535" s="2">
        <v>0</v>
      </c>
      <c r="B535" s="2">
        <v>111</v>
      </c>
      <c r="C535" s="2">
        <v>65</v>
      </c>
      <c r="D535" s="2">
        <v>0</v>
      </c>
      <c r="E535" s="2">
        <v>0</v>
      </c>
      <c r="F535" s="2">
        <v>24.6</v>
      </c>
      <c r="G535" s="2">
        <v>0.66</v>
      </c>
      <c r="H535" s="2">
        <v>31</v>
      </c>
      <c r="I535" s="2">
        <v>0</v>
      </c>
      <c r="K535" s="2">
        <f t="shared" si="49"/>
        <v>-2.0700952890017845</v>
      </c>
      <c r="L535" s="2">
        <f t="shared" si="50"/>
        <v>0.12617375816072554</v>
      </c>
      <c r="M535" s="2">
        <f t="shared" si="51"/>
        <v>0.11203755836647566</v>
      </c>
      <c r="N535" s="2">
        <f t="shared" si="48"/>
        <v>0.88796244163352434</v>
      </c>
      <c r="O535" s="2">
        <f t="shared" si="52"/>
        <v>-0.11882583234218795</v>
      </c>
      <c r="Q535" s="2">
        <f t="shared" si="53"/>
        <v>0</v>
      </c>
    </row>
    <row r="536" spans="1:17" x14ac:dyDescent="0.25">
      <c r="A536" s="2">
        <v>2</v>
      </c>
      <c r="B536" s="2">
        <v>122</v>
      </c>
      <c r="C536" s="2">
        <v>60</v>
      </c>
      <c r="D536" s="2">
        <v>18</v>
      </c>
      <c r="E536" s="2">
        <v>106</v>
      </c>
      <c r="F536" s="2">
        <v>29.8</v>
      </c>
      <c r="G536" s="2">
        <v>0.71699999999999997</v>
      </c>
      <c r="H536" s="2">
        <v>22</v>
      </c>
      <c r="I536" s="2">
        <v>0</v>
      </c>
      <c r="K536" s="2">
        <f t="shared" si="49"/>
        <v>-1.1021696059015902</v>
      </c>
      <c r="L536" s="2">
        <f t="shared" si="50"/>
        <v>0.33214966750781832</v>
      </c>
      <c r="M536" s="2">
        <f t="shared" si="51"/>
        <v>0.24933359637374899</v>
      </c>
      <c r="N536" s="2">
        <f t="shared" si="48"/>
        <v>0.75066640362625103</v>
      </c>
      <c r="O536" s="2">
        <f t="shared" si="52"/>
        <v>-0.28679392879980659</v>
      </c>
      <c r="Q536" s="2">
        <f t="shared" si="53"/>
        <v>0</v>
      </c>
    </row>
    <row r="537" spans="1:17" x14ac:dyDescent="0.25">
      <c r="A537" s="2">
        <v>0</v>
      </c>
      <c r="B537" s="2">
        <v>107</v>
      </c>
      <c r="C537" s="2">
        <v>76</v>
      </c>
      <c r="D537" s="2">
        <v>0</v>
      </c>
      <c r="E537" s="2">
        <v>0</v>
      </c>
      <c r="F537" s="2">
        <v>45.3</v>
      </c>
      <c r="G537" s="2">
        <v>0.68600000000000005</v>
      </c>
      <c r="H537" s="2">
        <v>24</v>
      </c>
      <c r="I537" s="2">
        <v>0</v>
      </c>
      <c r="K537" s="2">
        <f t="shared" si="49"/>
        <v>-0.5742625097906684</v>
      </c>
      <c r="L537" s="2">
        <f t="shared" si="50"/>
        <v>0.56312001120135369</v>
      </c>
      <c r="M537" s="2">
        <f t="shared" si="51"/>
        <v>0.36025385585625086</v>
      </c>
      <c r="N537" s="2">
        <f t="shared" si="48"/>
        <v>0.63974614414374908</v>
      </c>
      <c r="O537" s="2">
        <f t="shared" si="52"/>
        <v>-0.4466838310901417</v>
      </c>
      <c r="Q537" s="2">
        <f t="shared" si="53"/>
        <v>0</v>
      </c>
    </row>
    <row r="538" spans="1:17" x14ac:dyDescent="0.25">
      <c r="A538" s="2">
        <v>1</v>
      </c>
      <c r="B538" s="2">
        <v>86</v>
      </c>
      <c r="C538" s="2">
        <v>66</v>
      </c>
      <c r="D538" s="2">
        <v>52</v>
      </c>
      <c r="E538" s="2">
        <v>65</v>
      </c>
      <c r="F538" s="2">
        <v>41.3</v>
      </c>
      <c r="G538" s="2">
        <v>0.91700000000000004</v>
      </c>
      <c r="H538" s="2">
        <v>29</v>
      </c>
      <c r="I538" s="2">
        <v>0</v>
      </c>
      <c r="K538" s="2">
        <f t="shared" si="49"/>
        <v>-1.1849511288429229</v>
      </c>
      <c r="L538" s="2">
        <f t="shared" si="50"/>
        <v>0.30576112203340228</v>
      </c>
      <c r="M538" s="2">
        <f t="shared" si="51"/>
        <v>0.23416313816822362</v>
      </c>
      <c r="N538" s="2">
        <f t="shared" si="48"/>
        <v>0.76583686183177635</v>
      </c>
      <c r="O538" s="2">
        <f t="shared" si="52"/>
        <v>-0.26678610603370462</v>
      </c>
      <c r="Q538" s="2">
        <f t="shared" si="53"/>
        <v>0</v>
      </c>
    </row>
    <row r="539" spans="1:17" x14ac:dyDescent="0.25">
      <c r="A539" s="2">
        <v>6</v>
      </c>
      <c r="B539" s="2">
        <v>91</v>
      </c>
      <c r="C539" s="2">
        <v>0</v>
      </c>
      <c r="D539" s="2">
        <v>0</v>
      </c>
      <c r="E539" s="2">
        <v>0</v>
      </c>
      <c r="F539" s="2">
        <v>29.8</v>
      </c>
      <c r="G539" s="2">
        <v>0.501</v>
      </c>
      <c r="H539" s="2">
        <v>31</v>
      </c>
      <c r="I539" s="2">
        <v>0</v>
      </c>
      <c r="K539" s="2">
        <f t="shared" si="49"/>
        <v>-0.85535073983271204</v>
      </c>
      <c r="L539" s="2">
        <f t="shared" si="50"/>
        <v>0.4251340534827559</v>
      </c>
      <c r="M539" s="2">
        <f t="shared" si="51"/>
        <v>0.29831162369870351</v>
      </c>
      <c r="N539" s="2">
        <f t="shared" si="48"/>
        <v>0.70168837630129643</v>
      </c>
      <c r="O539" s="2">
        <f t="shared" si="52"/>
        <v>-0.35426588191554037</v>
      </c>
      <c r="Q539" s="2">
        <f t="shared" si="53"/>
        <v>0</v>
      </c>
    </row>
    <row r="540" spans="1:17" x14ac:dyDescent="0.25">
      <c r="A540" s="2">
        <v>1</v>
      </c>
      <c r="B540" s="2">
        <v>77</v>
      </c>
      <c r="C540" s="2">
        <v>56</v>
      </c>
      <c r="D540" s="2">
        <v>30</v>
      </c>
      <c r="E540" s="2">
        <v>56</v>
      </c>
      <c r="F540" s="2">
        <v>33.299999999999997</v>
      </c>
      <c r="G540" s="2">
        <v>1.2509999999999999</v>
      </c>
      <c r="H540" s="2">
        <v>24</v>
      </c>
      <c r="I540" s="2">
        <v>0</v>
      </c>
      <c r="K540" s="2">
        <f t="shared" si="49"/>
        <v>-1.8416085590237055</v>
      </c>
      <c r="L540" s="2">
        <f t="shared" si="50"/>
        <v>0.15856216425994843</v>
      </c>
      <c r="M540" s="2">
        <f t="shared" si="51"/>
        <v>0.13686116218134289</v>
      </c>
      <c r="N540" s="2">
        <f t="shared" si="48"/>
        <v>0.86313883781865708</v>
      </c>
      <c r="O540" s="2">
        <f t="shared" si="52"/>
        <v>-0.14717972271693505</v>
      </c>
      <c r="Q540" s="2">
        <f t="shared" si="53"/>
        <v>0</v>
      </c>
    </row>
    <row r="541" spans="1:17" x14ac:dyDescent="0.25">
      <c r="A541" s="2">
        <v>4</v>
      </c>
      <c r="B541" s="2">
        <v>132</v>
      </c>
      <c r="C541" s="2">
        <v>0</v>
      </c>
      <c r="D541" s="2">
        <v>0</v>
      </c>
      <c r="E541" s="2">
        <v>0</v>
      </c>
      <c r="F541" s="2">
        <v>32.9</v>
      </c>
      <c r="G541" s="2">
        <v>0.30199999999999999</v>
      </c>
      <c r="H541" s="2">
        <v>23</v>
      </c>
      <c r="I541" s="2">
        <v>1</v>
      </c>
      <c r="K541" s="2">
        <f t="shared" si="49"/>
        <v>0.31063193787230325</v>
      </c>
      <c r="L541" s="2">
        <f t="shared" si="50"/>
        <v>1.364286986394027</v>
      </c>
      <c r="M541" s="2">
        <f t="shared" si="51"/>
        <v>0.57703950249915137</v>
      </c>
      <c r="N541" s="2">
        <f t="shared" si="48"/>
        <v>0.57703950249915137</v>
      </c>
      <c r="O541" s="2">
        <f t="shared" si="52"/>
        <v>-0.54984455294716472</v>
      </c>
      <c r="Q541" s="2">
        <f t="shared" si="53"/>
        <v>1</v>
      </c>
    </row>
    <row r="542" spans="1:17" x14ac:dyDescent="0.25">
      <c r="A542" s="2">
        <v>0</v>
      </c>
      <c r="B542" s="2">
        <v>105</v>
      </c>
      <c r="C542" s="2">
        <v>90</v>
      </c>
      <c r="D542" s="2">
        <v>0</v>
      </c>
      <c r="E542" s="2">
        <v>0</v>
      </c>
      <c r="F542" s="2">
        <v>29.6</v>
      </c>
      <c r="G542" s="2">
        <v>0.19700000000000001</v>
      </c>
      <c r="H542" s="2">
        <v>46</v>
      </c>
      <c r="I542" s="2">
        <v>0</v>
      </c>
      <c r="K542" s="2">
        <f t="shared" si="49"/>
        <v>-2.3784578563017567</v>
      </c>
      <c r="L542" s="2">
        <f t="shared" si="50"/>
        <v>9.269341390903782E-2</v>
      </c>
      <c r="M542" s="2">
        <f t="shared" si="51"/>
        <v>8.4830211959851853E-2</v>
      </c>
      <c r="N542" s="2">
        <f t="shared" si="48"/>
        <v>0.91516978804014815</v>
      </c>
      <c r="O542" s="2">
        <f t="shared" si="52"/>
        <v>-8.8645670221257397E-2</v>
      </c>
      <c r="Q542" s="2">
        <f t="shared" si="53"/>
        <v>0</v>
      </c>
    </row>
    <row r="543" spans="1:17" x14ac:dyDescent="0.25">
      <c r="A543" s="2">
        <v>0</v>
      </c>
      <c r="B543" s="2">
        <v>57</v>
      </c>
      <c r="C543" s="2">
        <v>60</v>
      </c>
      <c r="D543" s="2">
        <v>0</v>
      </c>
      <c r="E543" s="2">
        <v>0</v>
      </c>
      <c r="F543" s="2">
        <v>21.7</v>
      </c>
      <c r="G543" s="2">
        <v>0.73499999999999999</v>
      </c>
      <c r="H543" s="2">
        <v>67</v>
      </c>
      <c r="I543" s="2">
        <v>0</v>
      </c>
      <c r="K543" s="2">
        <f t="shared" si="49"/>
        <v>-3.5571923786494875</v>
      </c>
      <c r="L543" s="2">
        <f t="shared" si="50"/>
        <v>2.851878235850645E-2</v>
      </c>
      <c r="M543" s="2">
        <f t="shared" si="51"/>
        <v>2.7728013185242716E-2</v>
      </c>
      <c r="N543" s="2">
        <f t="shared" si="48"/>
        <v>0.97227198681475724</v>
      </c>
      <c r="O543" s="2">
        <f t="shared" si="52"/>
        <v>-2.8119691838641322E-2</v>
      </c>
      <c r="Q543" s="2">
        <f t="shared" si="53"/>
        <v>0</v>
      </c>
    </row>
    <row r="544" spans="1:17" x14ac:dyDescent="0.25">
      <c r="A544" s="2">
        <v>0</v>
      </c>
      <c r="B544" s="2">
        <v>127</v>
      </c>
      <c r="C544" s="2">
        <v>80</v>
      </c>
      <c r="D544" s="2">
        <v>37</v>
      </c>
      <c r="E544" s="2">
        <v>210</v>
      </c>
      <c r="F544" s="2">
        <v>36.299999999999997</v>
      </c>
      <c r="G544" s="2">
        <v>0.80400000000000005</v>
      </c>
      <c r="H544" s="2">
        <v>23</v>
      </c>
      <c r="I544" s="2">
        <v>0</v>
      </c>
      <c r="K544" s="2">
        <f t="shared" si="49"/>
        <v>-0.87286177636029194</v>
      </c>
      <c r="L544" s="2">
        <f t="shared" si="50"/>
        <v>0.4177543175296955</v>
      </c>
      <c r="M544" s="2">
        <f t="shared" si="51"/>
        <v>0.29465917498145477</v>
      </c>
      <c r="N544" s="2">
        <f t="shared" si="48"/>
        <v>0.70534082501854523</v>
      </c>
      <c r="O544" s="2">
        <f t="shared" si="52"/>
        <v>-0.34907415324659485</v>
      </c>
      <c r="Q544" s="2">
        <f t="shared" si="53"/>
        <v>0</v>
      </c>
    </row>
    <row r="545" spans="1:17" x14ac:dyDescent="0.25">
      <c r="A545" s="2">
        <v>3</v>
      </c>
      <c r="B545" s="2">
        <v>129</v>
      </c>
      <c r="C545" s="2">
        <v>92</v>
      </c>
      <c r="D545" s="2">
        <v>49</v>
      </c>
      <c r="E545" s="2">
        <v>155</v>
      </c>
      <c r="F545" s="2">
        <v>36.4</v>
      </c>
      <c r="G545" s="2">
        <v>0.96799999999999997</v>
      </c>
      <c r="H545" s="2">
        <v>32</v>
      </c>
      <c r="I545" s="2">
        <v>1</v>
      </c>
      <c r="K545" s="2">
        <f t="shared" si="49"/>
        <v>-0.22654482086453953</v>
      </c>
      <c r="L545" s="2">
        <f t="shared" si="50"/>
        <v>0.7972836065716099</v>
      </c>
      <c r="M545" s="2">
        <f t="shared" si="51"/>
        <v>0.44360478427356276</v>
      </c>
      <c r="N545" s="2">
        <f t="shared" si="48"/>
        <v>0.44360478427356276</v>
      </c>
      <c r="O545" s="2">
        <f t="shared" si="52"/>
        <v>-0.81282123845686405</v>
      </c>
      <c r="Q545" s="2">
        <f t="shared" si="53"/>
        <v>0</v>
      </c>
    </row>
    <row r="546" spans="1:17" x14ac:dyDescent="0.25">
      <c r="A546" s="2">
        <v>8</v>
      </c>
      <c r="B546" s="2">
        <v>100</v>
      </c>
      <c r="C546" s="2">
        <v>74</v>
      </c>
      <c r="D546" s="2">
        <v>40</v>
      </c>
      <c r="E546" s="2">
        <v>215</v>
      </c>
      <c r="F546" s="2">
        <v>39.4</v>
      </c>
      <c r="G546" s="2">
        <v>0.66100000000000003</v>
      </c>
      <c r="H546" s="2">
        <v>43</v>
      </c>
      <c r="I546" s="2">
        <v>1</v>
      </c>
      <c r="K546" s="2">
        <f t="shared" si="49"/>
        <v>-0.32172056753167766</v>
      </c>
      <c r="L546" s="2">
        <f t="shared" si="50"/>
        <v>0.7249007228297758</v>
      </c>
      <c r="M546" s="2">
        <f t="shared" si="51"/>
        <v>0.42025648968396517</v>
      </c>
      <c r="N546" s="2">
        <f t="shared" si="48"/>
        <v>0.42025648968396517</v>
      </c>
      <c r="O546" s="2">
        <f t="shared" si="52"/>
        <v>-0.86689006437608329</v>
      </c>
      <c r="Q546" s="2">
        <f t="shared" si="53"/>
        <v>0</v>
      </c>
    </row>
    <row r="547" spans="1:17" x14ac:dyDescent="0.25">
      <c r="A547" s="2">
        <v>3</v>
      </c>
      <c r="B547" s="2">
        <v>128</v>
      </c>
      <c r="C547" s="2">
        <v>72</v>
      </c>
      <c r="D547" s="2">
        <v>25</v>
      </c>
      <c r="E547" s="2">
        <v>190</v>
      </c>
      <c r="F547" s="2">
        <v>32.4</v>
      </c>
      <c r="G547" s="2">
        <v>0.54900000000000004</v>
      </c>
      <c r="H547" s="2">
        <v>27</v>
      </c>
      <c r="I547" s="2">
        <v>1</v>
      </c>
      <c r="K547" s="2">
        <f t="shared" si="49"/>
        <v>-0.87484907014627655</v>
      </c>
      <c r="L547" s="2">
        <f t="shared" si="50"/>
        <v>0.41692494135042124</v>
      </c>
      <c r="M547" s="2">
        <f t="shared" si="51"/>
        <v>0.29424631410120056</v>
      </c>
      <c r="N547" s="2">
        <f t="shared" si="48"/>
        <v>0.29424631410120056</v>
      </c>
      <c r="O547" s="2">
        <f t="shared" si="52"/>
        <v>-1.2233380593392367</v>
      </c>
      <c r="Q547" s="2">
        <f t="shared" si="53"/>
        <v>0</v>
      </c>
    </row>
    <row r="548" spans="1:17" x14ac:dyDescent="0.25">
      <c r="A548" s="2">
        <v>10</v>
      </c>
      <c r="B548" s="2">
        <v>90</v>
      </c>
      <c r="C548" s="2">
        <v>85</v>
      </c>
      <c r="D548" s="2">
        <v>32</v>
      </c>
      <c r="E548" s="2">
        <v>0</v>
      </c>
      <c r="F548" s="2">
        <v>34.9</v>
      </c>
      <c r="G548" s="2">
        <v>0.82499999999999996</v>
      </c>
      <c r="H548" s="2">
        <v>56</v>
      </c>
      <c r="I548" s="2">
        <v>1</v>
      </c>
      <c r="K548" s="2">
        <f t="shared" si="49"/>
        <v>-0.3792375792146121</v>
      </c>
      <c r="L548" s="2">
        <f t="shared" si="50"/>
        <v>0.68438299817493131</v>
      </c>
      <c r="M548" s="2">
        <f t="shared" si="51"/>
        <v>0.4063107968416188</v>
      </c>
      <c r="N548" s="2">
        <f t="shared" si="48"/>
        <v>0.4063107968416188</v>
      </c>
      <c r="O548" s="2">
        <f t="shared" si="52"/>
        <v>-0.90063690277121244</v>
      </c>
      <c r="Q548" s="2">
        <f t="shared" si="53"/>
        <v>0</v>
      </c>
    </row>
    <row r="549" spans="1:17" x14ac:dyDescent="0.25">
      <c r="A549" s="2">
        <v>4</v>
      </c>
      <c r="B549" s="2">
        <v>84</v>
      </c>
      <c r="C549" s="2">
        <v>90</v>
      </c>
      <c r="D549" s="2">
        <v>23</v>
      </c>
      <c r="E549" s="2">
        <v>56</v>
      </c>
      <c r="F549" s="2">
        <v>39.5</v>
      </c>
      <c r="G549" s="2">
        <v>0.159</v>
      </c>
      <c r="H549" s="2">
        <v>25</v>
      </c>
      <c r="I549" s="2">
        <v>0</v>
      </c>
      <c r="K549" s="2">
        <f t="shared" si="49"/>
        <v>-2.139951205371263</v>
      </c>
      <c r="L549" s="2">
        <f t="shared" si="50"/>
        <v>0.11766058408622897</v>
      </c>
      <c r="M549" s="2">
        <f t="shared" si="51"/>
        <v>0.1052739854670864</v>
      </c>
      <c r="N549" s="2">
        <f t="shared" si="48"/>
        <v>0.89472601453291356</v>
      </c>
      <c r="O549" s="2">
        <f t="shared" si="52"/>
        <v>-0.11123773658783769</v>
      </c>
      <c r="Q549" s="2">
        <f t="shared" si="53"/>
        <v>0</v>
      </c>
    </row>
    <row r="550" spans="1:17" x14ac:dyDescent="0.25">
      <c r="A550" s="2">
        <v>1</v>
      </c>
      <c r="B550" s="2">
        <v>88</v>
      </c>
      <c r="C550" s="2">
        <v>78</v>
      </c>
      <c r="D550" s="2">
        <v>29</v>
      </c>
      <c r="E550" s="2">
        <v>76</v>
      </c>
      <c r="F550" s="2">
        <v>32</v>
      </c>
      <c r="G550" s="2">
        <v>0.36499999999999999</v>
      </c>
      <c r="H550" s="2">
        <v>29</v>
      </c>
      <c r="I550" s="2">
        <v>0</v>
      </c>
      <c r="K550" s="2">
        <f t="shared" si="49"/>
        <v>-2.6517873837575099</v>
      </c>
      <c r="L550" s="2">
        <f t="shared" si="50"/>
        <v>7.0525045018700772E-2</v>
      </c>
      <c r="M550" s="2">
        <f t="shared" si="51"/>
        <v>6.5878930480761225E-2</v>
      </c>
      <c r="N550" s="2">
        <f t="shared" si="48"/>
        <v>0.93412106951923879</v>
      </c>
      <c r="O550" s="2">
        <f t="shared" si="52"/>
        <v>-6.8149224400924455E-2</v>
      </c>
      <c r="Q550" s="2">
        <f t="shared" si="53"/>
        <v>0</v>
      </c>
    </row>
    <row r="551" spans="1:17" x14ac:dyDescent="0.25">
      <c r="A551" s="2">
        <v>8</v>
      </c>
      <c r="B551" s="2">
        <v>186</v>
      </c>
      <c r="C551" s="2">
        <v>90</v>
      </c>
      <c r="D551" s="2">
        <v>35</v>
      </c>
      <c r="E551" s="2">
        <v>225</v>
      </c>
      <c r="F551" s="2">
        <v>34.5</v>
      </c>
      <c r="G551" s="2">
        <v>0.42299999999999999</v>
      </c>
      <c r="H551" s="2">
        <v>37</v>
      </c>
      <c r="I551" s="2">
        <v>1</v>
      </c>
      <c r="K551" s="2">
        <f t="shared" si="49"/>
        <v>1.7199530565614776</v>
      </c>
      <c r="L551" s="2">
        <f t="shared" si="50"/>
        <v>5.584266313460593</v>
      </c>
      <c r="M551" s="2">
        <f t="shared" si="51"/>
        <v>0.84812278963327425</v>
      </c>
      <c r="N551" s="2">
        <f t="shared" si="48"/>
        <v>0.84812278963327425</v>
      </c>
      <c r="O551" s="2">
        <f t="shared" si="52"/>
        <v>-0.16472985457676889</v>
      </c>
      <c r="Q551" s="2">
        <f t="shared" si="53"/>
        <v>1</v>
      </c>
    </row>
    <row r="552" spans="1:17" x14ac:dyDescent="0.25">
      <c r="A552" s="2">
        <v>5</v>
      </c>
      <c r="B552" s="2">
        <v>187</v>
      </c>
      <c r="C552" s="2">
        <v>76</v>
      </c>
      <c r="D552" s="2">
        <v>27</v>
      </c>
      <c r="E552" s="2">
        <v>207</v>
      </c>
      <c r="F552" s="2">
        <v>43.6</v>
      </c>
      <c r="G552" s="2">
        <v>1.034</v>
      </c>
      <c r="H552" s="2">
        <v>53</v>
      </c>
      <c r="I552" s="2">
        <v>1</v>
      </c>
      <c r="K552" s="2">
        <f t="shared" si="49"/>
        <v>3.223762279308291</v>
      </c>
      <c r="L552" s="2">
        <f t="shared" si="50"/>
        <v>25.122460315709194</v>
      </c>
      <c r="M552" s="2">
        <f t="shared" si="51"/>
        <v>0.96171876661255251</v>
      </c>
      <c r="N552" s="2">
        <f t="shared" si="48"/>
        <v>0.96171876661255251</v>
      </c>
      <c r="O552" s="2">
        <f t="shared" si="52"/>
        <v>-3.903321345539372E-2</v>
      </c>
      <c r="Q552" s="2">
        <f t="shared" si="53"/>
        <v>1</v>
      </c>
    </row>
    <row r="553" spans="1:17" x14ac:dyDescent="0.25">
      <c r="A553" s="2">
        <v>4</v>
      </c>
      <c r="B553" s="2">
        <v>131</v>
      </c>
      <c r="C553" s="2">
        <v>68</v>
      </c>
      <c r="D553" s="2">
        <v>21</v>
      </c>
      <c r="E553" s="2">
        <v>166</v>
      </c>
      <c r="F553" s="2">
        <v>33.1</v>
      </c>
      <c r="G553" s="2">
        <v>0.16</v>
      </c>
      <c r="H553" s="2">
        <v>28</v>
      </c>
      <c r="I553" s="2">
        <v>0</v>
      </c>
      <c r="K553" s="2">
        <f t="shared" si="49"/>
        <v>-0.85667589693991975</v>
      </c>
      <c r="L553" s="2">
        <f t="shared" si="50"/>
        <v>0.424571057181929</v>
      </c>
      <c r="M553" s="2">
        <f t="shared" si="51"/>
        <v>0.29803431358616178</v>
      </c>
      <c r="N553" s="2">
        <f t="shared" si="48"/>
        <v>0.70196568641383816</v>
      </c>
      <c r="O553" s="2">
        <f t="shared" si="52"/>
        <v>-0.35387075590334727</v>
      </c>
      <c r="Q553" s="2">
        <f t="shared" si="53"/>
        <v>0</v>
      </c>
    </row>
    <row r="554" spans="1:17" x14ac:dyDescent="0.25">
      <c r="A554" s="2">
        <v>1</v>
      </c>
      <c r="B554" s="2">
        <v>164</v>
      </c>
      <c r="C554" s="2">
        <v>82</v>
      </c>
      <c r="D554" s="2">
        <v>43</v>
      </c>
      <c r="E554" s="2">
        <v>67</v>
      </c>
      <c r="F554" s="2">
        <v>32.799999999999997</v>
      </c>
      <c r="G554" s="2">
        <v>0.34100000000000003</v>
      </c>
      <c r="H554" s="2">
        <v>50</v>
      </c>
      <c r="I554" s="2">
        <v>0</v>
      </c>
      <c r="K554" s="2">
        <f t="shared" si="49"/>
        <v>0.34056302805383076</v>
      </c>
      <c r="L554" s="2">
        <f t="shared" si="50"/>
        <v>1.4057388381976486</v>
      </c>
      <c r="M554" s="2">
        <f t="shared" si="51"/>
        <v>0.58432728269491285</v>
      </c>
      <c r="N554" s="2">
        <f t="shared" si="48"/>
        <v>0.41567271730508715</v>
      </c>
      <c r="O554" s="2">
        <f t="shared" si="52"/>
        <v>-0.87785706560842292</v>
      </c>
      <c r="Q554" s="2">
        <f t="shared" si="53"/>
        <v>1</v>
      </c>
    </row>
    <row r="555" spans="1:17" x14ac:dyDescent="0.25">
      <c r="A555" s="2">
        <v>4</v>
      </c>
      <c r="B555" s="2">
        <v>189</v>
      </c>
      <c r="C555" s="2">
        <v>110</v>
      </c>
      <c r="D555" s="2">
        <v>31</v>
      </c>
      <c r="E555" s="2">
        <v>0</v>
      </c>
      <c r="F555" s="2">
        <v>28.5</v>
      </c>
      <c r="G555" s="2">
        <v>0.68</v>
      </c>
      <c r="H555" s="2">
        <v>37</v>
      </c>
      <c r="I555" s="2">
        <v>0</v>
      </c>
      <c r="K555" s="2">
        <f t="shared" si="49"/>
        <v>1.034147470902381</v>
      </c>
      <c r="L555" s="2">
        <f t="shared" si="50"/>
        <v>2.8127072983725077</v>
      </c>
      <c r="M555" s="2">
        <f t="shared" si="51"/>
        <v>0.73771917911798268</v>
      </c>
      <c r="N555" s="2">
        <f t="shared" si="48"/>
        <v>0.26228082088201732</v>
      </c>
      <c r="O555" s="2">
        <f t="shared" si="52"/>
        <v>-1.338339513798962</v>
      </c>
      <c r="Q555" s="2">
        <f t="shared" si="53"/>
        <v>1</v>
      </c>
    </row>
    <row r="556" spans="1:17" x14ac:dyDescent="0.25">
      <c r="A556" s="2">
        <v>1</v>
      </c>
      <c r="B556" s="2">
        <v>116</v>
      </c>
      <c r="C556" s="2">
        <v>70</v>
      </c>
      <c r="D556" s="2">
        <v>28</v>
      </c>
      <c r="E556" s="2">
        <v>0</v>
      </c>
      <c r="F556" s="2">
        <v>27.4</v>
      </c>
      <c r="G556" s="2">
        <v>0.20399999999999999</v>
      </c>
      <c r="H556" s="2">
        <v>21</v>
      </c>
      <c r="I556" s="2">
        <v>0</v>
      </c>
      <c r="K556" s="2">
        <f t="shared" si="49"/>
        <v>-2.1577561118663375</v>
      </c>
      <c r="L556" s="2">
        <f t="shared" si="50"/>
        <v>0.11558418825890335</v>
      </c>
      <c r="M556" s="2">
        <f t="shared" si="51"/>
        <v>0.10360866483711646</v>
      </c>
      <c r="N556" s="2">
        <f t="shared" si="48"/>
        <v>0.8963913351628835</v>
      </c>
      <c r="O556" s="2">
        <f t="shared" si="52"/>
        <v>-0.10937820336392721</v>
      </c>
      <c r="Q556" s="2">
        <f t="shared" si="53"/>
        <v>0</v>
      </c>
    </row>
    <row r="557" spans="1:17" x14ac:dyDescent="0.25">
      <c r="A557" s="2">
        <v>3</v>
      </c>
      <c r="B557" s="2">
        <v>84</v>
      </c>
      <c r="C557" s="2">
        <v>68</v>
      </c>
      <c r="D557" s="2">
        <v>30</v>
      </c>
      <c r="E557" s="2">
        <v>106</v>
      </c>
      <c r="F557" s="2">
        <v>31.9</v>
      </c>
      <c r="G557" s="2">
        <v>0.59099999999999997</v>
      </c>
      <c r="H557" s="2">
        <v>25</v>
      </c>
      <c r="I557" s="2">
        <v>0</v>
      </c>
      <c r="K557" s="2">
        <f t="shared" si="49"/>
        <v>-2.3027465058546435</v>
      </c>
      <c r="L557" s="2">
        <f t="shared" si="50"/>
        <v>9.9983860016575707E-2</v>
      </c>
      <c r="M557" s="2">
        <f t="shared" si="51"/>
        <v>9.0895751884094961E-2</v>
      </c>
      <c r="N557" s="2">
        <f t="shared" si="48"/>
        <v>0.90910424811590507</v>
      </c>
      <c r="O557" s="2">
        <f t="shared" si="52"/>
        <v>-9.5295506984475628E-2</v>
      </c>
      <c r="Q557" s="2">
        <f t="shared" si="53"/>
        <v>0</v>
      </c>
    </row>
    <row r="558" spans="1:17" x14ac:dyDescent="0.25">
      <c r="A558" s="2">
        <v>6</v>
      </c>
      <c r="B558" s="2">
        <v>114</v>
      </c>
      <c r="C558" s="2">
        <v>88</v>
      </c>
      <c r="D558" s="2">
        <v>0</v>
      </c>
      <c r="E558" s="2">
        <v>0</v>
      </c>
      <c r="F558" s="2">
        <v>27.8</v>
      </c>
      <c r="G558" s="2">
        <v>0.247</v>
      </c>
      <c r="H558" s="2">
        <v>66</v>
      </c>
      <c r="I558" s="2">
        <v>0</v>
      </c>
      <c r="K558" s="2">
        <f t="shared" si="49"/>
        <v>-1.1146853433909234</v>
      </c>
      <c r="L558" s="2">
        <f t="shared" si="50"/>
        <v>0.32801847584426042</v>
      </c>
      <c r="M558" s="2">
        <f t="shared" si="51"/>
        <v>0.24699842796669635</v>
      </c>
      <c r="N558" s="2">
        <f t="shared" si="48"/>
        <v>0.75300157203330365</v>
      </c>
      <c r="O558" s="2">
        <f t="shared" si="52"/>
        <v>-0.28368796349079234</v>
      </c>
      <c r="Q558" s="2">
        <f t="shared" si="53"/>
        <v>0</v>
      </c>
    </row>
    <row r="559" spans="1:17" x14ac:dyDescent="0.25">
      <c r="A559" s="2">
        <v>1</v>
      </c>
      <c r="B559" s="2">
        <v>88</v>
      </c>
      <c r="C559" s="2">
        <v>62</v>
      </c>
      <c r="D559" s="2">
        <v>24</v>
      </c>
      <c r="E559" s="2">
        <v>44</v>
      </c>
      <c r="F559" s="2">
        <v>29.9</v>
      </c>
      <c r="G559" s="2">
        <v>0.42199999999999999</v>
      </c>
      <c r="H559" s="2">
        <v>23</v>
      </c>
      <c r="I559" s="2">
        <v>0</v>
      </c>
      <c r="K559" s="2">
        <f t="shared" si="49"/>
        <v>-2.6274731578658077</v>
      </c>
      <c r="L559" s="2">
        <f t="shared" si="50"/>
        <v>7.226082343606699E-2</v>
      </c>
      <c r="M559" s="2">
        <f t="shared" si="51"/>
        <v>6.7391087929993293E-2</v>
      </c>
      <c r="N559" s="2">
        <f t="shared" si="48"/>
        <v>0.93260891207000673</v>
      </c>
      <c r="O559" s="2">
        <f t="shared" si="52"/>
        <v>-6.9769338498733166E-2</v>
      </c>
      <c r="Q559" s="2">
        <f t="shared" si="53"/>
        <v>0</v>
      </c>
    </row>
    <row r="560" spans="1:17" x14ac:dyDescent="0.25">
      <c r="A560" s="2">
        <v>1</v>
      </c>
      <c r="B560" s="2">
        <v>84</v>
      </c>
      <c r="C560" s="2">
        <v>64</v>
      </c>
      <c r="D560" s="2">
        <v>23</v>
      </c>
      <c r="E560" s="2">
        <v>115</v>
      </c>
      <c r="F560" s="2">
        <v>36.9</v>
      </c>
      <c r="G560" s="2">
        <v>0.47099999999999997</v>
      </c>
      <c r="H560" s="2">
        <v>28</v>
      </c>
      <c r="I560" s="2">
        <v>0</v>
      </c>
      <c r="K560" s="2">
        <f t="shared" si="49"/>
        <v>-2.1281280843864581</v>
      </c>
      <c r="L560" s="2">
        <f t="shared" si="50"/>
        <v>0.11905995557520227</v>
      </c>
      <c r="M560" s="2">
        <f t="shared" si="51"/>
        <v>0.10639282996593767</v>
      </c>
      <c r="N560" s="2">
        <f t="shared" si="48"/>
        <v>0.89360717003406231</v>
      </c>
      <c r="O560" s="2">
        <f t="shared" si="52"/>
        <v>-0.11248900749695681</v>
      </c>
      <c r="Q560" s="2">
        <f t="shared" si="53"/>
        <v>0</v>
      </c>
    </row>
    <row r="561" spans="1:17" x14ac:dyDescent="0.25">
      <c r="A561" s="2">
        <v>7</v>
      </c>
      <c r="B561" s="2">
        <v>124</v>
      </c>
      <c r="C561" s="2">
        <v>70</v>
      </c>
      <c r="D561" s="2">
        <v>33</v>
      </c>
      <c r="E561" s="2">
        <v>215</v>
      </c>
      <c r="F561" s="2">
        <v>25.5</v>
      </c>
      <c r="G561" s="2">
        <v>0.161</v>
      </c>
      <c r="H561" s="2">
        <v>37</v>
      </c>
      <c r="I561" s="2">
        <v>0</v>
      </c>
      <c r="K561" s="2">
        <f t="shared" si="49"/>
        <v>-1.3626993460076076</v>
      </c>
      <c r="L561" s="2">
        <f t="shared" si="50"/>
        <v>0.25596889494456088</v>
      </c>
      <c r="M561" s="2">
        <f t="shared" si="51"/>
        <v>0.20380193806938146</v>
      </c>
      <c r="N561" s="2">
        <f t="shared" si="48"/>
        <v>0.79619806193061859</v>
      </c>
      <c r="O561" s="2">
        <f t="shared" si="52"/>
        <v>-0.22790730256781697</v>
      </c>
      <c r="Q561" s="2">
        <f t="shared" si="53"/>
        <v>0</v>
      </c>
    </row>
    <row r="562" spans="1:17" x14ac:dyDescent="0.25">
      <c r="A562" s="2">
        <v>1</v>
      </c>
      <c r="B562" s="2">
        <v>97</v>
      </c>
      <c r="C562" s="2">
        <v>70</v>
      </c>
      <c r="D562" s="2">
        <v>40</v>
      </c>
      <c r="E562" s="2">
        <v>0</v>
      </c>
      <c r="F562" s="2">
        <v>38.1</v>
      </c>
      <c r="G562" s="2">
        <v>0.218</v>
      </c>
      <c r="H562" s="2">
        <v>30</v>
      </c>
      <c r="I562" s="2">
        <v>0</v>
      </c>
      <c r="K562" s="2">
        <f t="shared" si="49"/>
        <v>-1.7131505326640522</v>
      </c>
      <c r="L562" s="2">
        <f t="shared" si="50"/>
        <v>0.18029686571166217</v>
      </c>
      <c r="M562" s="2">
        <f t="shared" si="51"/>
        <v>0.15275552358850997</v>
      </c>
      <c r="N562" s="2">
        <f t="shared" si="48"/>
        <v>0.84724447641149003</v>
      </c>
      <c r="O562" s="2">
        <f t="shared" si="52"/>
        <v>-0.16576598794793046</v>
      </c>
      <c r="Q562" s="2">
        <f t="shared" si="53"/>
        <v>0</v>
      </c>
    </row>
    <row r="563" spans="1:17" x14ac:dyDescent="0.25">
      <c r="A563" s="2">
        <v>8</v>
      </c>
      <c r="B563" s="2">
        <v>110</v>
      </c>
      <c r="C563" s="2">
        <v>76</v>
      </c>
      <c r="D563" s="2">
        <v>0</v>
      </c>
      <c r="E563" s="2">
        <v>0</v>
      </c>
      <c r="F563" s="2">
        <v>27.8</v>
      </c>
      <c r="G563" s="2">
        <v>0.23699999999999999</v>
      </c>
      <c r="H563" s="2">
        <v>58</v>
      </c>
      <c r="I563" s="2">
        <v>0</v>
      </c>
      <c r="K563" s="2">
        <f t="shared" si="49"/>
        <v>-0.97793665101831628</v>
      </c>
      <c r="L563" s="2">
        <f t="shared" si="50"/>
        <v>0.37608629610122957</v>
      </c>
      <c r="M563" s="2">
        <f t="shared" si="51"/>
        <v>0.27330138899483913</v>
      </c>
      <c r="N563" s="2">
        <f t="shared" si="48"/>
        <v>0.72669861100516087</v>
      </c>
      <c r="O563" s="2">
        <f t="shared" si="52"/>
        <v>-0.31924345273448362</v>
      </c>
      <c r="Q563" s="2">
        <f t="shared" si="53"/>
        <v>0</v>
      </c>
    </row>
    <row r="564" spans="1:17" x14ac:dyDescent="0.25">
      <c r="A564" s="2">
        <v>11</v>
      </c>
      <c r="B564" s="2">
        <v>103</v>
      </c>
      <c r="C564" s="2">
        <v>68</v>
      </c>
      <c r="D564" s="2">
        <v>40</v>
      </c>
      <c r="E564" s="2">
        <v>0</v>
      </c>
      <c r="F564" s="2">
        <v>46.2</v>
      </c>
      <c r="G564" s="2">
        <v>0.126</v>
      </c>
      <c r="H564" s="2">
        <v>42</v>
      </c>
      <c r="I564" s="2">
        <v>0</v>
      </c>
      <c r="K564" s="2">
        <f t="shared" si="49"/>
        <v>0.57509029863840944</v>
      </c>
      <c r="L564" s="2">
        <f t="shared" si="50"/>
        <v>1.7772910066263352</v>
      </c>
      <c r="M564" s="2">
        <f t="shared" si="51"/>
        <v>0.6399369034018757</v>
      </c>
      <c r="N564" s="2">
        <f t="shared" si="48"/>
        <v>0.3600630965981243</v>
      </c>
      <c r="O564" s="2">
        <f t="shared" si="52"/>
        <v>-1.0214759945615572</v>
      </c>
      <c r="Q564" s="2">
        <f t="shared" si="53"/>
        <v>1</v>
      </c>
    </row>
    <row r="565" spans="1:17" x14ac:dyDescent="0.25">
      <c r="A565" s="2">
        <v>11</v>
      </c>
      <c r="B565" s="2">
        <v>85</v>
      </c>
      <c r="C565" s="2">
        <v>74</v>
      </c>
      <c r="D565" s="2">
        <v>0</v>
      </c>
      <c r="E565" s="2">
        <v>0</v>
      </c>
      <c r="F565" s="2">
        <v>30.1</v>
      </c>
      <c r="G565" s="2">
        <v>0.3</v>
      </c>
      <c r="H565" s="2">
        <v>35</v>
      </c>
      <c r="I565" s="2">
        <v>0</v>
      </c>
      <c r="K565" s="2">
        <f t="shared" si="49"/>
        <v>-1.5348533852630952</v>
      </c>
      <c r="L565" s="2">
        <f t="shared" si="50"/>
        <v>0.21548728246503568</v>
      </c>
      <c r="M565" s="2">
        <f t="shared" si="51"/>
        <v>0.17728468703351843</v>
      </c>
      <c r="N565" s="2">
        <f t="shared" si="48"/>
        <v>0.82271531296648159</v>
      </c>
      <c r="O565" s="2">
        <f t="shared" si="52"/>
        <v>-0.19514505191801848</v>
      </c>
      <c r="Q565" s="2">
        <f t="shared" si="53"/>
        <v>0</v>
      </c>
    </row>
    <row r="566" spans="1:17" x14ac:dyDescent="0.25">
      <c r="A566" s="2">
        <v>6</v>
      </c>
      <c r="B566" s="2">
        <v>125</v>
      </c>
      <c r="C566" s="2">
        <v>76</v>
      </c>
      <c r="D566" s="2">
        <v>0</v>
      </c>
      <c r="E566" s="2">
        <v>0</v>
      </c>
      <c r="F566" s="2">
        <v>33.799999999999997</v>
      </c>
      <c r="G566" s="2">
        <v>0.121</v>
      </c>
      <c r="H566" s="2">
        <v>54</v>
      </c>
      <c r="I566" s="2">
        <v>1</v>
      </c>
      <c r="K566" s="2">
        <f t="shared" si="49"/>
        <v>-0.32684766066859616</v>
      </c>
      <c r="L566" s="2">
        <f t="shared" si="50"/>
        <v>0.72119360080952399</v>
      </c>
      <c r="M566" s="2">
        <f t="shared" si="51"/>
        <v>0.41900783297725902</v>
      </c>
      <c r="N566" s="2">
        <f t="shared" si="48"/>
        <v>0.41900783297725902</v>
      </c>
      <c r="O566" s="2">
        <f t="shared" si="52"/>
        <v>-0.8698656647782731</v>
      </c>
      <c r="Q566" s="2">
        <f t="shared" si="53"/>
        <v>0</v>
      </c>
    </row>
    <row r="567" spans="1:17" x14ac:dyDescent="0.25">
      <c r="A567" s="2">
        <v>0</v>
      </c>
      <c r="B567" s="2">
        <v>198</v>
      </c>
      <c r="C567" s="2">
        <v>66</v>
      </c>
      <c r="D567" s="2">
        <v>32</v>
      </c>
      <c r="E567" s="2">
        <v>274</v>
      </c>
      <c r="F567" s="2">
        <v>41.3</v>
      </c>
      <c r="G567" s="2">
        <v>0.502</v>
      </c>
      <c r="H567" s="2">
        <v>28</v>
      </c>
      <c r="I567" s="2">
        <v>1</v>
      </c>
      <c r="K567" s="2">
        <f t="shared" si="49"/>
        <v>1.9686829625475912</v>
      </c>
      <c r="L567" s="2">
        <f t="shared" si="50"/>
        <v>7.1612386552064402</v>
      </c>
      <c r="M567" s="2">
        <f t="shared" si="51"/>
        <v>0.87746958001748276</v>
      </c>
      <c r="N567" s="2">
        <f t="shared" si="48"/>
        <v>0.87746958001748276</v>
      </c>
      <c r="O567" s="2">
        <f t="shared" si="52"/>
        <v>-0.13071299088976154</v>
      </c>
      <c r="Q567" s="2">
        <f t="shared" si="53"/>
        <v>1</v>
      </c>
    </row>
    <row r="568" spans="1:17" x14ac:dyDescent="0.25">
      <c r="A568" s="2">
        <v>1</v>
      </c>
      <c r="B568" s="2">
        <v>87</v>
      </c>
      <c r="C568" s="2">
        <v>68</v>
      </c>
      <c r="D568" s="2">
        <v>34</v>
      </c>
      <c r="E568" s="2">
        <v>77</v>
      </c>
      <c r="F568" s="2">
        <v>37.6</v>
      </c>
      <c r="G568" s="2">
        <v>0.40100000000000002</v>
      </c>
      <c r="H568" s="2">
        <v>24</v>
      </c>
      <c r="I568" s="2">
        <v>0</v>
      </c>
      <c r="K568" s="2">
        <f t="shared" si="49"/>
        <v>-2.0906920860247045</v>
      </c>
      <c r="L568" s="2">
        <f t="shared" si="50"/>
        <v>0.1236015632945091</v>
      </c>
      <c r="M568" s="2">
        <f t="shared" si="51"/>
        <v>0.11000479825971164</v>
      </c>
      <c r="N568" s="2">
        <f t="shared" si="48"/>
        <v>0.88999520174028834</v>
      </c>
      <c r="O568" s="2">
        <f t="shared" si="52"/>
        <v>-0.11653920757353146</v>
      </c>
      <c r="Q568" s="2">
        <f t="shared" si="53"/>
        <v>0</v>
      </c>
    </row>
    <row r="569" spans="1:17" x14ac:dyDescent="0.25">
      <c r="A569" s="2">
        <v>6</v>
      </c>
      <c r="B569" s="2">
        <v>99</v>
      </c>
      <c r="C569" s="2">
        <v>60</v>
      </c>
      <c r="D569" s="2">
        <v>19</v>
      </c>
      <c r="E569" s="2">
        <v>54</v>
      </c>
      <c r="F569" s="2">
        <v>26.9</v>
      </c>
      <c r="G569" s="2">
        <v>0.497</v>
      </c>
      <c r="H569" s="2">
        <v>32</v>
      </c>
      <c r="I569" s="2">
        <v>0</v>
      </c>
      <c r="K569" s="2">
        <f t="shared" si="49"/>
        <v>-1.6770621488721789</v>
      </c>
      <c r="L569" s="2">
        <f t="shared" si="50"/>
        <v>0.18692232011735274</v>
      </c>
      <c r="M569" s="2">
        <f t="shared" si="51"/>
        <v>0.15748488081247936</v>
      </c>
      <c r="N569" s="2">
        <f t="shared" si="48"/>
        <v>0.84251511918752064</v>
      </c>
      <c r="O569" s="2">
        <f t="shared" si="52"/>
        <v>-0.17136367129347113</v>
      </c>
      <c r="Q569" s="2">
        <f t="shared" si="53"/>
        <v>0</v>
      </c>
    </row>
    <row r="570" spans="1:17" x14ac:dyDescent="0.25">
      <c r="A570" s="2">
        <v>0</v>
      </c>
      <c r="B570" s="2">
        <v>91</v>
      </c>
      <c r="C570" s="2">
        <v>80</v>
      </c>
      <c r="D570" s="2">
        <v>0</v>
      </c>
      <c r="E570" s="2">
        <v>0</v>
      </c>
      <c r="F570" s="2">
        <v>32.4</v>
      </c>
      <c r="G570" s="2">
        <v>0.60099999999999998</v>
      </c>
      <c r="H570" s="2">
        <v>27</v>
      </c>
      <c r="I570" s="2">
        <v>0</v>
      </c>
      <c r="K570" s="2">
        <f t="shared" si="49"/>
        <v>-2.3853626119711873</v>
      </c>
      <c r="L570" s="2">
        <f t="shared" si="50"/>
        <v>9.2055593066411756E-2</v>
      </c>
      <c r="M570" s="2">
        <f t="shared" si="51"/>
        <v>8.4295702206813872E-2</v>
      </c>
      <c r="N570" s="2">
        <f t="shared" si="48"/>
        <v>0.91570429779318618</v>
      </c>
      <c r="O570" s="2">
        <f t="shared" si="52"/>
        <v>-8.8061785428349609E-2</v>
      </c>
      <c r="Q570" s="2">
        <f t="shared" si="53"/>
        <v>0</v>
      </c>
    </row>
    <row r="571" spans="1:17" x14ac:dyDescent="0.25">
      <c r="A571" s="2">
        <v>2</v>
      </c>
      <c r="B571" s="2">
        <v>95</v>
      </c>
      <c r="C571" s="2">
        <v>54</v>
      </c>
      <c r="D571" s="2">
        <v>14</v>
      </c>
      <c r="E571" s="2">
        <v>88</v>
      </c>
      <c r="F571" s="2">
        <v>26.1</v>
      </c>
      <c r="G571" s="2">
        <v>0.748</v>
      </c>
      <c r="H571" s="2">
        <v>22</v>
      </c>
      <c r="I571" s="2">
        <v>0</v>
      </c>
      <c r="K571" s="2">
        <f t="shared" si="49"/>
        <v>-2.2546901274643263</v>
      </c>
      <c r="L571" s="2">
        <f t="shared" si="50"/>
        <v>0.10490604620276031</v>
      </c>
      <c r="M571" s="2">
        <f t="shared" si="51"/>
        <v>9.4945671229958228E-2</v>
      </c>
      <c r="N571" s="2">
        <f t="shared" si="48"/>
        <v>0.90505432877004177</v>
      </c>
      <c r="O571" s="2">
        <f t="shared" si="52"/>
        <v>-9.976030529394532E-2</v>
      </c>
      <c r="Q571" s="2">
        <f t="shared" si="53"/>
        <v>0</v>
      </c>
    </row>
    <row r="572" spans="1:17" x14ac:dyDescent="0.25">
      <c r="A572" s="2">
        <v>1</v>
      </c>
      <c r="B572" s="2">
        <v>99</v>
      </c>
      <c r="C572" s="2">
        <v>72</v>
      </c>
      <c r="D572" s="2">
        <v>30</v>
      </c>
      <c r="E572" s="2">
        <v>18</v>
      </c>
      <c r="F572" s="2">
        <v>38.6</v>
      </c>
      <c r="G572" s="2">
        <v>0.41199999999999998</v>
      </c>
      <c r="H572" s="2">
        <v>21</v>
      </c>
      <c r="I572" s="2">
        <v>0</v>
      </c>
      <c r="K572" s="2">
        <f t="shared" si="49"/>
        <v>-1.5981443041616465</v>
      </c>
      <c r="L572" s="2">
        <f t="shared" si="50"/>
        <v>0.2022715243641412</v>
      </c>
      <c r="M572" s="2">
        <f t="shared" si="51"/>
        <v>0.16824113377476757</v>
      </c>
      <c r="N572" s="2">
        <f t="shared" si="48"/>
        <v>0.83175886622523243</v>
      </c>
      <c r="O572" s="2">
        <f t="shared" si="52"/>
        <v>-0.18421270441661136</v>
      </c>
      <c r="Q572" s="2">
        <f t="shared" si="53"/>
        <v>0</v>
      </c>
    </row>
    <row r="573" spans="1:17" x14ac:dyDescent="0.25">
      <c r="A573" s="2">
        <v>6</v>
      </c>
      <c r="B573" s="2">
        <v>92</v>
      </c>
      <c r="C573" s="2">
        <v>62</v>
      </c>
      <c r="D573" s="2">
        <v>32</v>
      </c>
      <c r="E573" s="2">
        <v>126</v>
      </c>
      <c r="F573" s="2">
        <v>32</v>
      </c>
      <c r="G573" s="2">
        <v>8.5000000000000006E-2</v>
      </c>
      <c r="H573" s="2">
        <v>46</v>
      </c>
      <c r="I573" s="2">
        <v>0</v>
      </c>
      <c r="K573" s="2">
        <f t="shared" si="49"/>
        <v>-1.7541368163251239</v>
      </c>
      <c r="L573" s="2">
        <f t="shared" si="50"/>
        <v>0.17305655743445622</v>
      </c>
      <c r="M573" s="2">
        <f t="shared" si="51"/>
        <v>0.14752618391473052</v>
      </c>
      <c r="N573" s="2">
        <f t="shared" si="48"/>
        <v>0.85247381608526951</v>
      </c>
      <c r="O573" s="2">
        <f t="shared" si="52"/>
        <v>-0.1596127845656366</v>
      </c>
      <c r="Q573" s="2">
        <f t="shared" si="53"/>
        <v>0</v>
      </c>
    </row>
    <row r="574" spans="1:17" x14ac:dyDescent="0.25">
      <c r="A574" s="2">
        <v>4</v>
      </c>
      <c r="B574" s="2">
        <v>154</v>
      </c>
      <c r="C574" s="2">
        <v>72</v>
      </c>
      <c r="D574" s="2">
        <v>29</v>
      </c>
      <c r="E574" s="2">
        <v>126</v>
      </c>
      <c r="F574" s="2">
        <v>31.3</v>
      </c>
      <c r="G574" s="2">
        <v>0.33800000000000002</v>
      </c>
      <c r="H574" s="2">
        <v>37</v>
      </c>
      <c r="I574" s="2">
        <v>0</v>
      </c>
      <c r="K574" s="2">
        <f t="shared" si="49"/>
        <v>8.7663508350082964E-2</v>
      </c>
      <c r="L574" s="2">
        <f t="shared" si="50"/>
        <v>1.0916207389574606</v>
      </c>
      <c r="M574" s="2">
        <f t="shared" si="51"/>
        <v>0.52190185277162815</v>
      </c>
      <c r="N574" s="2">
        <f t="shared" si="48"/>
        <v>0.47809814722837185</v>
      </c>
      <c r="O574" s="2">
        <f t="shared" si="52"/>
        <v>-0.73793923863813238</v>
      </c>
      <c r="Q574" s="2">
        <f t="shared" si="53"/>
        <v>1</v>
      </c>
    </row>
    <row r="575" spans="1:17" x14ac:dyDescent="0.25">
      <c r="A575" s="2">
        <v>0</v>
      </c>
      <c r="B575" s="2">
        <v>121</v>
      </c>
      <c r="C575" s="2">
        <v>66</v>
      </c>
      <c r="D575" s="2">
        <v>30</v>
      </c>
      <c r="E575" s="2">
        <v>165</v>
      </c>
      <c r="F575" s="2">
        <v>34.299999999999997</v>
      </c>
      <c r="G575" s="2">
        <v>0.20300000000000001</v>
      </c>
      <c r="H575" s="2">
        <v>33</v>
      </c>
      <c r="I575" s="2">
        <v>1</v>
      </c>
      <c r="K575" s="2">
        <f t="shared" si="49"/>
        <v>-1.4477981519223295</v>
      </c>
      <c r="L575" s="2">
        <f t="shared" si="50"/>
        <v>0.23508734526348626</v>
      </c>
      <c r="M575" s="2">
        <f t="shared" si="51"/>
        <v>0.19034066389315496</v>
      </c>
      <c r="N575" s="2">
        <f t="shared" si="48"/>
        <v>0.19034066389315496</v>
      </c>
      <c r="O575" s="2">
        <f t="shared" si="52"/>
        <v>-1.658939844411087</v>
      </c>
      <c r="Q575" s="2">
        <f t="shared" si="53"/>
        <v>0</v>
      </c>
    </row>
    <row r="576" spans="1:17" x14ac:dyDescent="0.25">
      <c r="A576" s="2">
        <v>3</v>
      </c>
      <c r="B576" s="2">
        <v>78</v>
      </c>
      <c r="C576" s="2">
        <v>70</v>
      </c>
      <c r="D576" s="2">
        <v>0</v>
      </c>
      <c r="E576" s="2">
        <v>0</v>
      </c>
      <c r="F576" s="2">
        <v>32.5</v>
      </c>
      <c r="G576" s="2">
        <v>0.27</v>
      </c>
      <c r="H576" s="2">
        <v>39</v>
      </c>
      <c r="I576" s="2">
        <v>0</v>
      </c>
      <c r="K576" s="2">
        <f t="shared" si="49"/>
        <v>-2.4664892639279286</v>
      </c>
      <c r="L576" s="2">
        <f t="shared" si="50"/>
        <v>8.4882335993275049E-2</v>
      </c>
      <c r="M576" s="2">
        <f t="shared" si="51"/>
        <v>7.8241052671910408E-2</v>
      </c>
      <c r="N576" s="2">
        <f t="shared" si="48"/>
        <v>0.92175894732808961</v>
      </c>
      <c r="O576" s="2">
        <f t="shared" si="52"/>
        <v>-8.1471535022573136E-2</v>
      </c>
      <c r="Q576" s="2">
        <f t="shared" si="53"/>
        <v>0</v>
      </c>
    </row>
    <row r="577" spans="1:17" x14ac:dyDescent="0.25">
      <c r="A577" s="2">
        <v>2</v>
      </c>
      <c r="B577" s="2">
        <v>130</v>
      </c>
      <c r="C577" s="2">
        <v>96</v>
      </c>
      <c r="D577" s="2">
        <v>0</v>
      </c>
      <c r="E577" s="2">
        <v>0</v>
      </c>
      <c r="F577" s="2">
        <v>22.6</v>
      </c>
      <c r="G577" s="2">
        <v>0.26800000000000002</v>
      </c>
      <c r="H577" s="2">
        <v>21</v>
      </c>
      <c r="I577" s="2">
        <v>0</v>
      </c>
      <c r="K577" s="2">
        <f t="shared" si="49"/>
        <v>-2.2661015846900323</v>
      </c>
      <c r="L577" s="2">
        <f t="shared" si="50"/>
        <v>0.10371571993954852</v>
      </c>
      <c r="M577" s="2">
        <f t="shared" si="51"/>
        <v>9.3969595671998876E-2</v>
      </c>
      <c r="N577" s="2">
        <f t="shared" si="48"/>
        <v>0.90603040432800108</v>
      </c>
      <c r="O577" s="2">
        <f t="shared" si="52"/>
        <v>-9.8682414641315358E-2</v>
      </c>
      <c r="Q577" s="2">
        <f t="shared" si="53"/>
        <v>0</v>
      </c>
    </row>
    <row r="578" spans="1:17" x14ac:dyDescent="0.25">
      <c r="A578" s="2">
        <v>3</v>
      </c>
      <c r="B578" s="2">
        <v>111</v>
      </c>
      <c r="C578" s="2">
        <v>58</v>
      </c>
      <c r="D578" s="2">
        <v>31</v>
      </c>
      <c r="E578" s="2">
        <v>44</v>
      </c>
      <c r="F578" s="2">
        <v>29.5</v>
      </c>
      <c r="G578" s="2">
        <v>0.43</v>
      </c>
      <c r="H578" s="2">
        <v>22</v>
      </c>
      <c r="I578" s="2">
        <v>0</v>
      </c>
      <c r="K578" s="2">
        <f t="shared" si="49"/>
        <v>-1.5612553590752407</v>
      </c>
      <c r="L578" s="2">
        <f t="shared" si="50"/>
        <v>0.20987244048697384</v>
      </c>
      <c r="M578" s="2">
        <f t="shared" si="51"/>
        <v>0.17346658495874173</v>
      </c>
      <c r="N578" s="2">
        <f t="shared" si="48"/>
        <v>0.82653341504125821</v>
      </c>
      <c r="O578" s="2">
        <f t="shared" si="52"/>
        <v>-0.19051493296631106</v>
      </c>
      <c r="Q578" s="2">
        <f t="shared" si="53"/>
        <v>0</v>
      </c>
    </row>
    <row r="579" spans="1:17" x14ac:dyDescent="0.25">
      <c r="A579" s="2">
        <v>2</v>
      </c>
      <c r="B579" s="2">
        <v>98</v>
      </c>
      <c r="C579" s="2">
        <v>60</v>
      </c>
      <c r="D579" s="2">
        <v>17</v>
      </c>
      <c r="E579" s="2">
        <v>120</v>
      </c>
      <c r="F579" s="2">
        <v>34.700000000000003</v>
      </c>
      <c r="G579" s="2">
        <v>0.19800000000000001</v>
      </c>
      <c r="H579" s="2">
        <v>22</v>
      </c>
      <c r="I579" s="2">
        <v>0</v>
      </c>
      <c r="K579" s="2">
        <f t="shared" si="49"/>
        <v>-2.0127829477517221</v>
      </c>
      <c r="L579" s="2">
        <f t="shared" si="50"/>
        <v>0.13361630956451845</v>
      </c>
      <c r="M579" s="2">
        <f t="shared" si="51"/>
        <v>0.1178673140437151</v>
      </c>
      <c r="N579" s="2">
        <f t="shared" si="48"/>
        <v>0.88213268595628491</v>
      </c>
      <c r="O579" s="2">
        <f t="shared" si="52"/>
        <v>-0.12541279669778579</v>
      </c>
      <c r="Q579" s="2">
        <f t="shared" si="53"/>
        <v>0</v>
      </c>
    </row>
    <row r="580" spans="1:17" x14ac:dyDescent="0.25">
      <c r="A580" s="2">
        <v>1</v>
      </c>
      <c r="B580" s="2">
        <v>143</v>
      </c>
      <c r="C580" s="2">
        <v>86</v>
      </c>
      <c r="D580" s="2">
        <v>30</v>
      </c>
      <c r="E580" s="2">
        <v>330</v>
      </c>
      <c r="F580" s="2">
        <v>30.1</v>
      </c>
      <c r="G580" s="2">
        <v>0.89200000000000002</v>
      </c>
      <c r="H580" s="2">
        <v>23</v>
      </c>
      <c r="I580" s="2">
        <v>0</v>
      </c>
      <c r="K580" s="2">
        <f t="shared" si="49"/>
        <v>-0.88392451884330292</v>
      </c>
      <c r="L580" s="2">
        <f t="shared" si="50"/>
        <v>0.41315827836603286</v>
      </c>
      <c r="M580" s="2">
        <f t="shared" si="51"/>
        <v>0.29236518279024482</v>
      </c>
      <c r="N580" s="2">
        <f t="shared" si="48"/>
        <v>0.70763481720975518</v>
      </c>
      <c r="O580" s="2">
        <f t="shared" si="52"/>
        <v>-0.34582711325784238</v>
      </c>
      <c r="Q580" s="2">
        <f t="shared" si="53"/>
        <v>0</v>
      </c>
    </row>
    <row r="581" spans="1:17" x14ac:dyDescent="0.25">
      <c r="A581" s="2">
        <v>1</v>
      </c>
      <c r="B581" s="2">
        <v>119</v>
      </c>
      <c r="C581" s="2">
        <v>44</v>
      </c>
      <c r="D581" s="2">
        <v>47</v>
      </c>
      <c r="E581" s="2">
        <v>63</v>
      </c>
      <c r="F581" s="2">
        <v>35.5</v>
      </c>
      <c r="G581" s="2">
        <v>0.28000000000000003</v>
      </c>
      <c r="H581" s="2">
        <v>25</v>
      </c>
      <c r="I581" s="2">
        <v>0</v>
      </c>
      <c r="K581" s="2">
        <f t="shared" si="49"/>
        <v>-0.91679126304843095</v>
      </c>
      <c r="L581" s="2">
        <f t="shared" si="50"/>
        <v>0.39979983762822208</v>
      </c>
      <c r="M581" s="2">
        <f t="shared" si="51"/>
        <v>0.28561214745218905</v>
      </c>
      <c r="N581" s="2">
        <f t="shared" si="48"/>
        <v>0.7143878525478109</v>
      </c>
      <c r="O581" s="2">
        <f t="shared" si="52"/>
        <v>-0.33632925327688329</v>
      </c>
      <c r="Q581" s="2">
        <f t="shared" si="53"/>
        <v>0</v>
      </c>
    </row>
    <row r="582" spans="1:17" x14ac:dyDescent="0.25">
      <c r="A582" s="2">
        <v>6</v>
      </c>
      <c r="B582" s="2">
        <v>108</v>
      </c>
      <c r="C582" s="2">
        <v>44</v>
      </c>
      <c r="D582" s="2">
        <v>20</v>
      </c>
      <c r="E582" s="2">
        <v>130</v>
      </c>
      <c r="F582" s="2">
        <v>24</v>
      </c>
      <c r="G582" s="2">
        <v>0.81299999999999994</v>
      </c>
      <c r="H582" s="2">
        <v>35</v>
      </c>
      <c r="I582" s="2">
        <v>0</v>
      </c>
      <c r="K582" s="2">
        <f t="shared" si="49"/>
        <v>-1.1548510246856933</v>
      </c>
      <c r="L582" s="2">
        <f t="shared" si="50"/>
        <v>0.31510447619530929</v>
      </c>
      <c r="M582" s="2">
        <f t="shared" si="51"/>
        <v>0.23960413936612013</v>
      </c>
      <c r="N582" s="2">
        <f t="shared" ref="N582:N645" si="54">IF(I582, M582,1-M582)</f>
        <v>0.76039586063387987</v>
      </c>
      <c r="O582" s="2">
        <f t="shared" si="52"/>
        <v>-0.27391611205195926</v>
      </c>
      <c r="Q582" s="2">
        <f t="shared" si="53"/>
        <v>0</v>
      </c>
    </row>
    <row r="583" spans="1:17" x14ac:dyDescent="0.25">
      <c r="A583" s="2">
        <v>2</v>
      </c>
      <c r="B583" s="2">
        <v>118</v>
      </c>
      <c r="C583" s="2">
        <v>80</v>
      </c>
      <c r="D583" s="2">
        <v>0</v>
      </c>
      <c r="E583" s="2">
        <v>0</v>
      </c>
      <c r="F583" s="2">
        <v>42.9</v>
      </c>
      <c r="G583" s="2">
        <v>0.69299999999999995</v>
      </c>
      <c r="H583" s="2">
        <v>21</v>
      </c>
      <c r="I583" s="2">
        <v>1</v>
      </c>
      <c r="K583" s="2">
        <f t="shared" ref="K583:K646" si="55">SUMPRODUCT($A$2:$H$2,A583:H583)+$I$2</f>
        <v>-0.24808169108476896</v>
      </c>
      <c r="L583" s="2">
        <f t="shared" ref="L583:L646" si="56">EXP(K583)</f>
        <v>0.78029619743152678</v>
      </c>
      <c r="M583" s="2">
        <f t="shared" ref="M583:M646" si="57">L583/(1+L583)</f>
        <v>0.43829571649778143</v>
      </c>
      <c r="N583" s="2">
        <f t="shared" si="54"/>
        <v>0.43829571649778143</v>
      </c>
      <c r="O583" s="2">
        <f t="shared" ref="O583:O646" si="58">LN(N583)</f>
        <v>-0.82486144459673016</v>
      </c>
      <c r="Q583" s="2">
        <f t="shared" ref="Q583:Q646" si="59">IF(M583&gt;$Q$2,1,0)</f>
        <v>0</v>
      </c>
    </row>
    <row r="584" spans="1:17" x14ac:dyDescent="0.25">
      <c r="A584" s="2">
        <v>10</v>
      </c>
      <c r="B584" s="2">
        <v>133</v>
      </c>
      <c r="C584" s="2">
        <v>68</v>
      </c>
      <c r="D584" s="2">
        <v>0</v>
      </c>
      <c r="E584" s="2">
        <v>0</v>
      </c>
      <c r="F584" s="2">
        <v>27</v>
      </c>
      <c r="G584" s="2">
        <v>0.245</v>
      </c>
      <c r="H584" s="2">
        <v>36</v>
      </c>
      <c r="I584" s="2">
        <v>0</v>
      </c>
      <c r="K584" s="2">
        <f t="shared" si="55"/>
        <v>-0.2079946298790798</v>
      </c>
      <c r="L584" s="2">
        <f t="shared" si="56"/>
        <v>0.81221139837364975</v>
      </c>
      <c r="M584" s="2">
        <f t="shared" si="57"/>
        <v>0.44818799788068903</v>
      </c>
      <c r="N584" s="2">
        <f t="shared" si="54"/>
        <v>0.55181200211931092</v>
      </c>
      <c r="O584" s="2">
        <f t="shared" si="58"/>
        <v>-0.59454786658498859</v>
      </c>
      <c r="Q584" s="2">
        <f t="shared" si="59"/>
        <v>0</v>
      </c>
    </row>
    <row r="585" spans="1:17" x14ac:dyDescent="0.25">
      <c r="A585" s="2">
        <v>2</v>
      </c>
      <c r="B585" s="2">
        <v>197</v>
      </c>
      <c r="C585" s="2">
        <v>70</v>
      </c>
      <c r="D585" s="2">
        <v>99</v>
      </c>
      <c r="E585" s="2">
        <v>0</v>
      </c>
      <c r="F585" s="2">
        <v>34.700000000000003</v>
      </c>
      <c r="G585" s="2">
        <v>0.57499999999999996</v>
      </c>
      <c r="H585" s="2">
        <v>62</v>
      </c>
      <c r="I585" s="2">
        <v>1</v>
      </c>
      <c r="K585" s="2">
        <f t="shared" si="55"/>
        <v>2.4467740316149325</v>
      </c>
      <c r="L585" s="2">
        <f t="shared" si="56"/>
        <v>11.55102331350373</v>
      </c>
      <c r="M585" s="2">
        <f t="shared" si="57"/>
        <v>0.92032522169534225</v>
      </c>
      <c r="N585" s="2">
        <f t="shared" si="54"/>
        <v>0.92032522169534225</v>
      </c>
      <c r="O585" s="2">
        <f t="shared" si="58"/>
        <v>-8.3028169563343107E-2</v>
      </c>
      <c r="Q585" s="2">
        <f t="shared" si="59"/>
        <v>1</v>
      </c>
    </row>
    <row r="586" spans="1:17" x14ac:dyDescent="0.25">
      <c r="A586" s="2">
        <v>0</v>
      </c>
      <c r="B586" s="2">
        <v>151</v>
      </c>
      <c r="C586" s="2">
        <v>90</v>
      </c>
      <c r="D586" s="2">
        <v>46</v>
      </c>
      <c r="E586" s="2">
        <v>0</v>
      </c>
      <c r="F586" s="2">
        <v>42.1</v>
      </c>
      <c r="G586" s="2">
        <v>0.371</v>
      </c>
      <c r="H586" s="2">
        <v>21</v>
      </c>
      <c r="I586" s="2">
        <v>1</v>
      </c>
      <c r="K586" s="2">
        <f t="shared" si="55"/>
        <v>0.16871585414576984</v>
      </c>
      <c r="L586" s="2">
        <f t="shared" si="56"/>
        <v>1.1837837238933153</v>
      </c>
      <c r="M586" s="2">
        <f t="shared" si="57"/>
        <v>0.54207919536227256</v>
      </c>
      <c r="N586" s="2">
        <f t="shared" si="54"/>
        <v>0.54207919536227256</v>
      </c>
      <c r="O586" s="2">
        <f t="shared" si="58"/>
        <v>-0.61234317131196403</v>
      </c>
      <c r="Q586" s="2">
        <f t="shared" si="59"/>
        <v>1</v>
      </c>
    </row>
    <row r="587" spans="1:17" x14ac:dyDescent="0.25">
      <c r="A587" s="2">
        <v>6</v>
      </c>
      <c r="B587" s="2">
        <v>109</v>
      </c>
      <c r="C587" s="2">
        <v>60</v>
      </c>
      <c r="D587" s="2">
        <v>27</v>
      </c>
      <c r="E587" s="2">
        <v>0</v>
      </c>
      <c r="F587" s="2">
        <v>25</v>
      </c>
      <c r="G587" s="2">
        <v>0.20599999999999999</v>
      </c>
      <c r="H587" s="2">
        <v>27</v>
      </c>
      <c r="I587" s="2">
        <v>0</v>
      </c>
      <c r="K587" s="2">
        <f t="shared" si="55"/>
        <v>-1.7805506154944419</v>
      </c>
      <c r="L587" s="2">
        <f t="shared" si="56"/>
        <v>0.16854531805070361</v>
      </c>
      <c r="M587" s="2">
        <f t="shared" si="57"/>
        <v>0.14423515754772839</v>
      </c>
      <c r="N587" s="2">
        <f t="shared" si="54"/>
        <v>0.85576484245227158</v>
      </c>
      <c r="O587" s="2">
        <f t="shared" si="58"/>
        <v>-0.15575965734332173</v>
      </c>
      <c r="Q587" s="2">
        <f t="shared" si="59"/>
        <v>0</v>
      </c>
    </row>
    <row r="588" spans="1:17" x14ac:dyDescent="0.25">
      <c r="A588" s="2">
        <v>12</v>
      </c>
      <c r="B588" s="2">
        <v>121</v>
      </c>
      <c r="C588" s="2">
        <v>78</v>
      </c>
      <c r="D588" s="2">
        <v>17</v>
      </c>
      <c r="E588" s="2">
        <v>0</v>
      </c>
      <c r="F588" s="2">
        <v>26.5</v>
      </c>
      <c r="G588" s="2">
        <v>0.25900000000000001</v>
      </c>
      <c r="H588" s="2">
        <v>62</v>
      </c>
      <c r="I588" s="2">
        <v>0</v>
      </c>
      <c r="K588" s="2">
        <f t="shared" si="55"/>
        <v>-0.15723990051721337</v>
      </c>
      <c r="L588" s="2">
        <f t="shared" si="56"/>
        <v>0.85449903946501804</v>
      </c>
      <c r="M588" s="2">
        <f t="shared" si="57"/>
        <v>0.46077081803801967</v>
      </c>
      <c r="N588" s="2">
        <f t="shared" si="54"/>
        <v>0.53922918196198033</v>
      </c>
      <c r="O588" s="2">
        <f t="shared" si="58"/>
        <v>-0.61761459999915003</v>
      </c>
      <c r="Q588" s="2">
        <f t="shared" si="59"/>
        <v>0</v>
      </c>
    </row>
    <row r="589" spans="1:17" x14ac:dyDescent="0.25">
      <c r="A589" s="2">
        <v>8</v>
      </c>
      <c r="B589" s="2">
        <v>100</v>
      </c>
      <c r="C589" s="2">
        <v>76</v>
      </c>
      <c r="D589" s="2">
        <v>0</v>
      </c>
      <c r="E589" s="2">
        <v>0</v>
      </c>
      <c r="F589" s="2">
        <v>38.700000000000003</v>
      </c>
      <c r="G589" s="2">
        <v>0.19</v>
      </c>
      <c r="H589" s="2">
        <v>42</v>
      </c>
      <c r="I589" s="2">
        <v>0</v>
      </c>
      <c r="K589" s="2">
        <f t="shared" si="55"/>
        <v>-0.63088772999770715</v>
      </c>
      <c r="L589" s="2">
        <f t="shared" si="56"/>
        <v>0.53211921308488375</v>
      </c>
      <c r="M589" s="2">
        <f t="shared" si="57"/>
        <v>0.34730927498355368</v>
      </c>
      <c r="N589" s="2">
        <f t="shared" si="54"/>
        <v>0.65269072501644632</v>
      </c>
      <c r="O589" s="2">
        <f t="shared" si="58"/>
        <v>-0.42665188362050244</v>
      </c>
      <c r="Q589" s="2">
        <f t="shared" si="59"/>
        <v>0</v>
      </c>
    </row>
    <row r="590" spans="1:17" x14ac:dyDescent="0.25">
      <c r="A590" s="2">
        <v>8</v>
      </c>
      <c r="B590" s="2">
        <v>124</v>
      </c>
      <c r="C590" s="2">
        <v>76</v>
      </c>
      <c r="D590" s="2">
        <v>24</v>
      </c>
      <c r="E590" s="2">
        <v>600</v>
      </c>
      <c r="F590" s="2">
        <v>28.7</v>
      </c>
      <c r="G590" s="2">
        <v>0.68700000000000006</v>
      </c>
      <c r="H590" s="2">
        <v>52</v>
      </c>
      <c r="I590" s="2">
        <v>1</v>
      </c>
      <c r="K590" s="2">
        <f t="shared" si="55"/>
        <v>-0.76507524521381765</v>
      </c>
      <c r="L590" s="2">
        <f t="shared" si="56"/>
        <v>0.46529891814047125</v>
      </c>
      <c r="M590" s="2">
        <f t="shared" si="57"/>
        <v>0.31754539116902925</v>
      </c>
      <c r="N590" s="2">
        <f t="shared" si="54"/>
        <v>0.31754539116902925</v>
      </c>
      <c r="O590" s="2">
        <f t="shared" si="58"/>
        <v>-1.1471345065559109</v>
      </c>
      <c r="Q590" s="2">
        <f t="shared" si="59"/>
        <v>0</v>
      </c>
    </row>
    <row r="591" spans="1:17" x14ac:dyDescent="0.25">
      <c r="A591" s="2">
        <v>1</v>
      </c>
      <c r="B591" s="2">
        <v>93</v>
      </c>
      <c r="C591" s="2">
        <v>56</v>
      </c>
      <c r="D591" s="2">
        <v>11</v>
      </c>
      <c r="E591" s="2">
        <v>0</v>
      </c>
      <c r="F591" s="2">
        <v>22.5</v>
      </c>
      <c r="G591" s="2">
        <v>0.41699999999999998</v>
      </c>
      <c r="H591" s="2">
        <v>22</v>
      </c>
      <c r="I591" s="2">
        <v>0</v>
      </c>
      <c r="K591" s="2">
        <f t="shared" si="55"/>
        <v>-3.0092876465691338</v>
      </c>
      <c r="L591" s="2">
        <f t="shared" si="56"/>
        <v>4.9326804366377902E-2</v>
      </c>
      <c r="M591" s="2">
        <f t="shared" si="57"/>
        <v>4.7008047598825264E-2</v>
      </c>
      <c r="N591" s="2">
        <f t="shared" si="54"/>
        <v>0.95299195240117474</v>
      </c>
      <c r="O591" s="2">
        <f t="shared" si="58"/>
        <v>-4.8148819853437969E-2</v>
      </c>
      <c r="Q591" s="2">
        <f t="shared" si="59"/>
        <v>0</v>
      </c>
    </row>
    <row r="592" spans="1:17" x14ac:dyDescent="0.25">
      <c r="A592" s="2">
        <v>8</v>
      </c>
      <c r="B592" s="2">
        <v>143</v>
      </c>
      <c r="C592" s="2">
        <v>66</v>
      </c>
      <c r="D592" s="2">
        <v>0</v>
      </c>
      <c r="E592" s="2">
        <v>0</v>
      </c>
      <c r="F592" s="2">
        <v>34.9</v>
      </c>
      <c r="G592" s="2">
        <v>0.129</v>
      </c>
      <c r="H592" s="2">
        <v>41</v>
      </c>
      <c r="I592" s="2">
        <v>1</v>
      </c>
      <c r="K592" s="2">
        <f t="shared" si="55"/>
        <v>0.59819899918934105</v>
      </c>
      <c r="L592" s="2">
        <f t="shared" si="56"/>
        <v>1.8188401162964738</v>
      </c>
      <c r="M592" s="2">
        <f t="shared" si="57"/>
        <v>0.64524415761691112</v>
      </c>
      <c r="N592" s="2">
        <f t="shared" si="54"/>
        <v>0.64524415761691112</v>
      </c>
      <c r="O592" s="2">
        <f t="shared" si="58"/>
        <v>-0.43812649487320665</v>
      </c>
      <c r="Q592" s="2">
        <f t="shared" si="59"/>
        <v>1</v>
      </c>
    </row>
    <row r="593" spans="1:17" x14ac:dyDescent="0.25">
      <c r="A593" s="2">
        <v>6</v>
      </c>
      <c r="B593" s="2">
        <v>103</v>
      </c>
      <c r="C593" s="2">
        <v>66</v>
      </c>
      <c r="D593" s="2">
        <v>0</v>
      </c>
      <c r="E593" s="2">
        <v>0</v>
      </c>
      <c r="F593" s="2">
        <v>24.3</v>
      </c>
      <c r="G593" s="2">
        <v>0.249</v>
      </c>
      <c r="H593" s="2">
        <v>29</v>
      </c>
      <c r="I593" s="2">
        <v>0</v>
      </c>
      <c r="K593" s="2">
        <f t="shared" si="55"/>
        <v>-2.0710381064262036</v>
      </c>
      <c r="L593" s="2">
        <f t="shared" si="56"/>
        <v>0.12605485540363054</v>
      </c>
      <c r="M593" s="2">
        <f t="shared" si="57"/>
        <v>0.11194379634236079</v>
      </c>
      <c r="N593" s="2">
        <f t="shared" si="54"/>
        <v>0.88805620365763915</v>
      </c>
      <c r="O593" s="2">
        <f t="shared" si="58"/>
        <v>-0.11872024558559559</v>
      </c>
      <c r="Q593" s="2">
        <f t="shared" si="59"/>
        <v>0</v>
      </c>
    </row>
    <row r="594" spans="1:17" x14ac:dyDescent="0.25">
      <c r="A594" s="2">
        <v>3</v>
      </c>
      <c r="B594" s="2">
        <v>176</v>
      </c>
      <c r="C594" s="2">
        <v>86</v>
      </c>
      <c r="D594" s="2">
        <v>27</v>
      </c>
      <c r="E594" s="2">
        <v>156</v>
      </c>
      <c r="F594" s="2">
        <v>33.299999999999997</v>
      </c>
      <c r="G594" s="2">
        <v>1.1539999999999999</v>
      </c>
      <c r="H594" s="2">
        <v>52</v>
      </c>
      <c r="I594" s="2">
        <v>1</v>
      </c>
      <c r="K594" s="2">
        <f t="shared" si="55"/>
        <v>1.6908215663858055</v>
      </c>
      <c r="L594" s="2">
        <f t="shared" si="56"/>
        <v>5.4239349978050866</v>
      </c>
      <c r="M594" s="2">
        <f t="shared" si="57"/>
        <v>0.84433217329539023</v>
      </c>
      <c r="N594" s="2">
        <f t="shared" si="54"/>
        <v>0.84433217329539023</v>
      </c>
      <c r="O594" s="2">
        <f t="shared" si="58"/>
        <v>-0.16920929155943609</v>
      </c>
      <c r="Q594" s="2">
        <f t="shared" si="59"/>
        <v>1</v>
      </c>
    </row>
    <row r="595" spans="1:17" x14ac:dyDescent="0.25">
      <c r="A595" s="2">
        <v>0</v>
      </c>
      <c r="B595" s="2">
        <v>73</v>
      </c>
      <c r="C595" s="2">
        <v>0</v>
      </c>
      <c r="D595" s="2">
        <v>0</v>
      </c>
      <c r="E595" s="2">
        <v>0</v>
      </c>
      <c r="F595" s="2">
        <v>21.1</v>
      </c>
      <c r="G595" s="2">
        <v>0.34200000000000003</v>
      </c>
      <c r="H595" s="2">
        <v>25</v>
      </c>
      <c r="I595" s="2">
        <v>0</v>
      </c>
      <c r="K595" s="2">
        <f t="shared" si="55"/>
        <v>-3.2485925536965858</v>
      </c>
      <c r="L595" s="2">
        <f t="shared" si="56"/>
        <v>3.8828818869239078E-2</v>
      </c>
      <c r="M595" s="2">
        <f t="shared" si="57"/>
        <v>3.737749489035555E-2</v>
      </c>
      <c r="N595" s="2">
        <f t="shared" si="54"/>
        <v>0.96262250510964442</v>
      </c>
      <c r="O595" s="2">
        <f t="shared" si="58"/>
        <v>-3.809394288336556E-2</v>
      </c>
      <c r="Q595" s="2">
        <f t="shared" si="59"/>
        <v>0</v>
      </c>
    </row>
    <row r="596" spans="1:17" x14ac:dyDescent="0.25">
      <c r="A596" s="2">
        <v>11</v>
      </c>
      <c r="B596" s="2">
        <v>111</v>
      </c>
      <c r="C596" s="2">
        <v>84</v>
      </c>
      <c r="D596" s="2">
        <v>40</v>
      </c>
      <c r="E596" s="2">
        <v>0</v>
      </c>
      <c r="F596" s="2">
        <v>46.8</v>
      </c>
      <c r="G596" s="2">
        <v>0.92500000000000004</v>
      </c>
      <c r="H596" s="2">
        <v>45</v>
      </c>
      <c r="I596" s="2">
        <v>1</v>
      </c>
      <c r="K596" s="2">
        <f t="shared" si="55"/>
        <v>1.4988783367161229</v>
      </c>
      <c r="L596" s="2">
        <f t="shared" si="56"/>
        <v>4.4766649424747422</v>
      </c>
      <c r="M596" s="2">
        <f t="shared" si="57"/>
        <v>0.81740712449936193</v>
      </c>
      <c r="N596" s="2">
        <f t="shared" si="54"/>
        <v>0.81740712449936193</v>
      </c>
      <c r="O596" s="2">
        <f t="shared" si="58"/>
        <v>-0.2016179918398322</v>
      </c>
      <c r="Q596" s="2">
        <f t="shared" si="59"/>
        <v>1</v>
      </c>
    </row>
    <row r="597" spans="1:17" x14ac:dyDescent="0.25">
      <c r="A597" s="2">
        <v>2</v>
      </c>
      <c r="B597" s="2">
        <v>112</v>
      </c>
      <c r="C597" s="2">
        <v>78</v>
      </c>
      <c r="D597" s="2">
        <v>50</v>
      </c>
      <c r="E597" s="2">
        <v>140</v>
      </c>
      <c r="F597" s="2">
        <v>39.4</v>
      </c>
      <c r="G597" s="2">
        <v>0.17499999999999999</v>
      </c>
      <c r="H597" s="2">
        <v>24</v>
      </c>
      <c r="I597" s="2">
        <v>0</v>
      </c>
      <c r="K597" s="2">
        <f t="shared" si="55"/>
        <v>-1.343103209371046</v>
      </c>
      <c r="L597" s="2">
        <f t="shared" si="56"/>
        <v>0.26103436611958314</v>
      </c>
      <c r="M597" s="2">
        <f t="shared" si="57"/>
        <v>0.20700020009988326</v>
      </c>
      <c r="N597" s="2">
        <f t="shared" si="54"/>
        <v>0.79299979990011671</v>
      </c>
      <c r="O597" s="2">
        <f t="shared" si="58"/>
        <v>-0.23193230968008671</v>
      </c>
      <c r="Q597" s="2">
        <f t="shared" si="59"/>
        <v>0</v>
      </c>
    </row>
    <row r="598" spans="1:17" x14ac:dyDescent="0.25">
      <c r="A598" s="2">
        <v>3</v>
      </c>
      <c r="B598" s="2">
        <v>132</v>
      </c>
      <c r="C598" s="2">
        <v>80</v>
      </c>
      <c r="D598" s="2">
        <v>0</v>
      </c>
      <c r="E598" s="2">
        <v>0</v>
      </c>
      <c r="F598" s="2">
        <v>34.4</v>
      </c>
      <c r="G598" s="2">
        <v>0.40200000000000002</v>
      </c>
      <c r="H598" s="2">
        <v>44</v>
      </c>
      <c r="I598" s="2">
        <v>1</v>
      </c>
      <c r="K598" s="2">
        <f t="shared" si="55"/>
        <v>-0.3317595762266965</v>
      </c>
      <c r="L598" s="2">
        <f t="shared" si="56"/>
        <v>0.7176598446022352</v>
      </c>
      <c r="M598" s="2">
        <f t="shared" si="57"/>
        <v>0.41781255285060609</v>
      </c>
      <c r="N598" s="2">
        <f t="shared" si="54"/>
        <v>0.41781255285060609</v>
      </c>
      <c r="O598" s="2">
        <f t="shared" si="58"/>
        <v>-0.87272238519228551</v>
      </c>
      <c r="Q598" s="2">
        <f t="shared" si="59"/>
        <v>0</v>
      </c>
    </row>
    <row r="599" spans="1:17" x14ac:dyDescent="0.25">
      <c r="A599" s="2">
        <v>2</v>
      </c>
      <c r="B599" s="2">
        <v>82</v>
      </c>
      <c r="C599" s="2">
        <v>52</v>
      </c>
      <c r="D599" s="2">
        <v>22</v>
      </c>
      <c r="E599" s="2">
        <v>115</v>
      </c>
      <c r="F599" s="2">
        <v>28.5</v>
      </c>
      <c r="G599" s="2">
        <v>1.6990000000000001</v>
      </c>
      <c r="H599" s="2">
        <v>25</v>
      </c>
      <c r="I599" s="2">
        <v>0</v>
      </c>
      <c r="K599" s="2">
        <f t="shared" si="55"/>
        <v>-1.553919565837087</v>
      </c>
      <c r="L599" s="2">
        <f t="shared" si="56"/>
        <v>0.21141768217391979</v>
      </c>
      <c r="M599" s="2">
        <f t="shared" si="57"/>
        <v>0.17452088184359782</v>
      </c>
      <c r="N599" s="2">
        <f t="shared" si="54"/>
        <v>0.82547911815640218</v>
      </c>
      <c r="O599" s="2">
        <f t="shared" si="58"/>
        <v>-0.19179131193657067</v>
      </c>
      <c r="Q599" s="2">
        <f t="shared" si="59"/>
        <v>0</v>
      </c>
    </row>
    <row r="600" spans="1:17" x14ac:dyDescent="0.25">
      <c r="A600" s="2">
        <v>6</v>
      </c>
      <c r="B600" s="2">
        <v>123</v>
      </c>
      <c r="C600" s="2">
        <v>72</v>
      </c>
      <c r="D600" s="2">
        <v>45</v>
      </c>
      <c r="E600" s="2">
        <v>230</v>
      </c>
      <c r="F600" s="2">
        <v>33.6</v>
      </c>
      <c r="G600" s="2">
        <v>0.73299999999999998</v>
      </c>
      <c r="H600" s="2">
        <v>34</v>
      </c>
      <c r="I600" s="2">
        <v>0</v>
      </c>
      <c r="K600" s="2">
        <f t="shared" si="55"/>
        <v>-0.33644993030553572</v>
      </c>
      <c r="L600" s="2">
        <f t="shared" si="56"/>
        <v>0.71430164754604641</v>
      </c>
      <c r="M600" s="2">
        <f t="shared" si="57"/>
        <v>0.41667208835069391</v>
      </c>
      <c r="N600" s="2">
        <f t="shared" si="54"/>
        <v>0.58332791164930609</v>
      </c>
      <c r="O600" s="2">
        <f t="shared" si="58"/>
        <v>-0.53900579509135471</v>
      </c>
      <c r="Q600" s="2">
        <f t="shared" si="59"/>
        <v>0</v>
      </c>
    </row>
    <row r="601" spans="1:17" x14ac:dyDescent="0.25">
      <c r="A601" s="2">
        <v>0</v>
      </c>
      <c r="B601" s="2">
        <v>188</v>
      </c>
      <c r="C601" s="2">
        <v>82</v>
      </c>
      <c r="D601" s="2">
        <v>14</v>
      </c>
      <c r="E601" s="2">
        <v>185</v>
      </c>
      <c r="F601" s="2">
        <v>32</v>
      </c>
      <c r="G601" s="2">
        <v>0.68200000000000005</v>
      </c>
      <c r="H601" s="2">
        <v>22</v>
      </c>
      <c r="I601" s="2">
        <v>1</v>
      </c>
      <c r="K601" s="2">
        <f t="shared" si="55"/>
        <v>0.74981748787187108</v>
      </c>
      <c r="L601" s="2">
        <f t="shared" si="56"/>
        <v>2.1166136736916004</v>
      </c>
      <c r="M601" s="2">
        <f t="shared" si="57"/>
        <v>0.67913892939592058</v>
      </c>
      <c r="N601" s="2">
        <f t="shared" si="54"/>
        <v>0.67913892939592058</v>
      </c>
      <c r="O601" s="2">
        <f t="shared" si="58"/>
        <v>-0.3869295635224565</v>
      </c>
      <c r="Q601" s="2">
        <f t="shared" si="59"/>
        <v>1</v>
      </c>
    </row>
    <row r="602" spans="1:17" x14ac:dyDescent="0.25">
      <c r="A602" s="2">
        <v>0</v>
      </c>
      <c r="B602" s="2">
        <v>67</v>
      </c>
      <c r="C602" s="2">
        <v>76</v>
      </c>
      <c r="D602" s="2">
        <v>0</v>
      </c>
      <c r="E602" s="2">
        <v>0</v>
      </c>
      <c r="F602" s="2">
        <v>45.3</v>
      </c>
      <c r="G602" s="2">
        <v>0.19400000000000001</v>
      </c>
      <c r="H602" s="2">
        <v>46</v>
      </c>
      <c r="I602" s="2">
        <v>0</v>
      </c>
      <c r="K602" s="2">
        <f t="shared" si="55"/>
        <v>-2.1192136877050212</v>
      </c>
      <c r="L602" s="2">
        <f t="shared" si="56"/>
        <v>0.12012604797346869</v>
      </c>
      <c r="M602" s="2">
        <f t="shared" si="57"/>
        <v>0.1072433305080269</v>
      </c>
      <c r="N602" s="2">
        <f t="shared" si="54"/>
        <v>0.89275666949197308</v>
      </c>
      <c r="O602" s="2">
        <f t="shared" si="58"/>
        <v>-0.11344122180798782</v>
      </c>
      <c r="Q602" s="2">
        <f t="shared" si="59"/>
        <v>0</v>
      </c>
    </row>
    <row r="603" spans="1:17" x14ac:dyDescent="0.25">
      <c r="A603" s="2">
        <v>1</v>
      </c>
      <c r="B603" s="2">
        <v>89</v>
      </c>
      <c r="C603" s="2">
        <v>24</v>
      </c>
      <c r="D603" s="2">
        <v>19</v>
      </c>
      <c r="E603" s="2">
        <v>25</v>
      </c>
      <c r="F603" s="2">
        <v>27.8</v>
      </c>
      <c r="G603" s="2">
        <v>0.55900000000000005</v>
      </c>
      <c r="H603" s="2">
        <v>21</v>
      </c>
      <c r="I603" s="2">
        <v>0</v>
      </c>
      <c r="K603" s="2">
        <f t="shared" si="55"/>
        <v>-2.1567146841057871</v>
      </c>
      <c r="L603" s="2">
        <f t="shared" si="56"/>
        <v>0.11570462354267572</v>
      </c>
      <c r="M603" s="2">
        <f t="shared" si="57"/>
        <v>0.1037054262402185</v>
      </c>
      <c r="N603" s="2">
        <f t="shared" si="54"/>
        <v>0.8962945737597815</v>
      </c>
      <c r="O603" s="2">
        <f t="shared" si="58"/>
        <v>-0.1094861546817954</v>
      </c>
      <c r="Q603" s="2">
        <f t="shared" si="59"/>
        <v>0</v>
      </c>
    </row>
    <row r="604" spans="1:17" x14ac:dyDescent="0.25">
      <c r="A604" s="2">
        <v>1</v>
      </c>
      <c r="B604" s="2">
        <v>173</v>
      </c>
      <c r="C604" s="2">
        <v>74</v>
      </c>
      <c r="D604" s="2">
        <v>0</v>
      </c>
      <c r="E604" s="2">
        <v>0</v>
      </c>
      <c r="F604" s="2">
        <v>36.799999999999997</v>
      </c>
      <c r="G604" s="2">
        <v>8.7999999999999995E-2</v>
      </c>
      <c r="H604" s="2">
        <v>38</v>
      </c>
      <c r="I604" s="2">
        <v>1</v>
      </c>
      <c r="K604" s="2">
        <f t="shared" si="55"/>
        <v>0.77158652973495379</v>
      </c>
      <c r="L604" s="2">
        <f t="shared" si="56"/>
        <v>2.1631955067536888</v>
      </c>
      <c r="M604" s="2">
        <f t="shared" si="57"/>
        <v>0.68386399200905668</v>
      </c>
      <c r="N604" s="2">
        <f t="shared" si="54"/>
        <v>0.68386399200905668</v>
      </c>
      <c r="O604" s="2">
        <f t="shared" si="58"/>
        <v>-0.37999622322331877</v>
      </c>
      <c r="Q604" s="2">
        <f t="shared" si="59"/>
        <v>1</v>
      </c>
    </row>
    <row r="605" spans="1:17" x14ac:dyDescent="0.25">
      <c r="A605" s="2">
        <v>1</v>
      </c>
      <c r="B605" s="2">
        <v>109</v>
      </c>
      <c r="C605" s="2">
        <v>38</v>
      </c>
      <c r="D605" s="2">
        <v>18</v>
      </c>
      <c r="E605" s="2">
        <v>120</v>
      </c>
      <c r="F605" s="2">
        <v>23.1</v>
      </c>
      <c r="G605" s="2">
        <v>0.40699999999999997</v>
      </c>
      <c r="H605" s="2">
        <v>26</v>
      </c>
      <c r="I605" s="2">
        <v>0</v>
      </c>
      <c r="K605" s="2">
        <f t="shared" si="55"/>
        <v>-2.2435796808916111</v>
      </c>
      <c r="L605" s="2">
        <f t="shared" si="56"/>
        <v>0.10607809817799575</v>
      </c>
      <c r="M605" s="2">
        <f t="shared" si="57"/>
        <v>9.5904709037033214E-2</v>
      </c>
      <c r="N605" s="2">
        <f t="shared" si="54"/>
        <v>0.90409529096296681</v>
      </c>
      <c r="O605" s="2">
        <f t="shared" si="58"/>
        <v>-0.10082051378797771</v>
      </c>
      <c r="Q605" s="2">
        <f t="shared" si="59"/>
        <v>0</v>
      </c>
    </row>
    <row r="606" spans="1:17" x14ac:dyDescent="0.25">
      <c r="A606" s="2">
        <v>1</v>
      </c>
      <c r="B606" s="2">
        <v>108</v>
      </c>
      <c r="C606" s="2">
        <v>88</v>
      </c>
      <c r="D606" s="2">
        <v>19</v>
      </c>
      <c r="E606" s="2">
        <v>0</v>
      </c>
      <c r="F606" s="2">
        <v>27.1</v>
      </c>
      <c r="G606" s="2">
        <v>0.4</v>
      </c>
      <c r="H606" s="2">
        <v>24</v>
      </c>
      <c r="I606" s="2">
        <v>0</v>
      </c>
      <c r="K606" s="2">
        <f t="shared" si="55"/>
        <v>-2.4768619511751639</v>
      </c>
      <c r="L606" s="2">
        <f t="shared" si="56"/>
        <v>8.4006428678934333E-2</v>
      </c>
      <c r="M606" s="2">
        <f t="shared" si="57"/>
        <v>7.7496245830674604E-2</v>
      </c>
      <c r="N606" s="2">
        <f t="shared" si="54"/>
        <v>0.9225037541693254</v>
      </c>
      <c r="O606" s="2">
        <f t="shared" si="58"/>
        <v>-8.0663833515491112E-2</v>
      </c>
      <c r="Q606" s="2">
        <f t="shared" si="59"/>
        <v>0</v>
      </c>
    </row>
    <row r="607" spans="1:17" x14ac:dyDescent="0.25">
      <c r="A607" s="2">
        <v>6</v>
      </c>
      <c r="B607" s="2">
        <v>96</v>
      </c>
      <c r="C607" s="2">
        <v>0</v>
      </c>
      <c r="D607" s="2">
        <v>0</v>
      </c>
      <c r="E607" s="2">
        <v>0</v>
      </c>
      <c r="F607" s="2">
        <v>23.7</v>
      </c>
      <c r="G607" s="2">
        <v>0.19</v>
      </c>
      <c r="H607" s="2">
        <v>28</v>
      </c>
      <c r="I607" s="2">
        <v>0</v>
      </c>
      <c r="K607" s="2">
        <f t="shared" si="55"/>
        <v>-1.5670305266147286</v>
      </c>
      <c r="L607" s="2">
        <f t="shared" si="56"/>
        <v>0.2086638851450632</v>
      </c>
      <c r="M607" s="2">
        <f t="shared" si="57"/>
        <v>0.17264012576996909</v>
      </c>
      <c r="N607" s="2">
        <f t="shared" si="54"/>
        <v>0.82735987423003088</v>
      </c>
      <c r="O607" s="2">
        <f t="shared" si="58"/>
        <v>-0.18951552234783367</v>
      </c>
      <c r="Q607" s="2">
        <f t="shared" si="59"/>
        <v>0</v>
      </c>
    </row>
    <row r="608" spans="1:17" x14ac:dyDescent="0.25">
      <c r="A608" s="2">
        <v>1</v>
      </c>
      <c r="B608" s="2">
        <v>124</v>
      </c>
      <c r="C608" s="2">
        <v>74</v>
      </c>
      <c r="D608" s="2">
        <v>36</v>
      </c>
      <c r="E608" s="2">
        <v>0</v>
      </c>
      <c r="F608" s="2">
        <v>27.8</v>
      </c>
      <c r="G608" s="2">
        <v>0.1</v>
      </c>
      <c r="H608" s="2">
        <v>30</v>
      </c>
      <c r="I608" s="2">
        <v>0</v>
      </c>
      <c r="K608" s="2">
        <f t="shared" si="55"/>
        <v>-1.8564697220606714</v>
      </c>
      <c r="L608" s="2">
        <f t="shared" si="56"/>
        <v>0.15622316922656224</v>
      </c>
      <c r="M608" s="2">
        <f t="shared" si="57"/>
        <v>0.13511506548607335</v>
      </c>
      <c r="N608" s="2">
        <f t="shared" si="54"/>
        <v>0.86488493451392667</v>
      </c>
      <c r="O608" s="2">
        <f t="shared" si="58"/>
        <v>-0.14515880458201436</v>
      </c>
      <c r="Q608" s="2">
        <f t="shared" si="59"/>
        <v>0</v>
      </c>
    </row>
    <row r="609" spans="1:17" x14ac:dyDescent="0.25">
      <c r="A609" s="2">
        <v>7</v>
      </c>
      <c r="B609" s="2">
        <v>150</v>
      </c>
      <c r="C609" s="2">
        <v>78</v>
      </c>
      <c r="D609" s="2">
        <v>29</v>
      </c>
      <c r="E609" s="2">
        <v>126</v>
      </c>
      <c r="F609" s="2">
        <v>35.200000000000003</v>
      </c>
      <c r="G609" s="2">
        <v>0.69199999999999995</v>
      </c>
      <c r="H609" s="2">
        <v>54</v>
      </c>
      <c r="I609" s="2">
        <v>1</v>
      </c>
      <c r="K609" s="2">
        <f t="shared" si="55"/>
        <v>1.1749449611874478</v>
      </c>
      <c r="L609" s="2">
        <f t="shared" si="56"/>
        <v>3.2379647251999737</v>
      </c>
      <c r="M609" s="2">
        <f t="shared" si="57"/>
        <v>0.76403767731860639</v>
      </c>
      <c r="N609" s="2">
        <f t="shared" si="54"/>
        <v>0.76403767731860639</v>
      </c>
      <c r="O609" s="2">
        <f t="shared" si="58"/>
        <v>-0.26913817516955346</v>
      </c>
      <c r="Q609" s="2">
        <f t="shared" si="59"/>
        <v>1</v>
      </c>
    </row>
    <row r="610" spans="1:17" x14ac:dyDescent="0.25">
      <c r="A610" s="2">
        <v>4</v>
      </c>
      <c r="B610" s="2">
        <v>183</v>
      </c>
      <c r="C610" s="2">
        <v>0</v>
      </c>
      <c r="D610" s="2">
        <v>0</v>
      </c>
      <c r="E610" s="2">
        <v>0</v>
      </c>
      <c r="F610" s="2">
        <v>28.4</v>
      </c>
      <c r="G610" s="2">
        <v>0.21199999999999999</v>
      </c>
      <c r="H610" s="2">
        <v>36</v>
      </c>
      <c r="I610" s="2">
        <v>1</v>
      </c>
      <c r="K610" s="2">
        <f t="shared" si="55"/>
        <v>1.8054641484193663</v>
      </c>
      <c r="L610" s="2">
        <f t="shared" si="56"/>
        <v>6.0827941126748399</v>
      </c>
      <c r="M610" s="2">
        <f t="shared" si="57"/>
        <v>0.85881278149671547</v>
      </c>
      <c r="N610" s="2">
        <f t="shared" si="54"/>
        <v>0.85881278149671547</v>
      </c>
      <c r="O610" s="2">
        <f t="shared" si="58"/>
        <v>-0.15220433011584006</v>
      </c>
      <c r="Q610" s="2">
        <f t="shared" si="59"/>
        <v>1</v>
      </c>
    </row>
    <row r="611" spans="1:17" x14ac:dyDescent="0.25">
      <c r="A611" s="2">
        <v>1</v>
      </c>
      <c r="B611" s="2">
        <v>124</v>
      </c>
      <c r="C611" s="2">
        <v>60</v>
      </c>
      <c r="D611" s="2">
        <v>32</v>
      </c>
      <c r="E611" s="2">
        <v>0</v>
      </c>
      <c r="F611" s="2">
        <v>35.799999999999997</v>
      </c>
      <c r="G611" s="2">
        <v>0.51400000000000001</v>
      </c>
      <c r="H611" s="2">
        <v>21</v>
      </c>
      <c r="I611" s="2">
        <v>0</v>
      </c>
      <c r="K611" s="2">
        <f t="shared" si="55"/>
        <v>-0.69429150912159887</v>
      </c>
      <c r="L611" s="2">
        <f t="shared" si="56"/>
        <v>0.49942816296629949</v>
      </c>
      <c r="M611" s="2">
        <f t="shared" si="57"/>
        <v>0.33307908661545155</v>
      </c>
      <c r="N611" s="2">
        <f t="shared" si="54"/>
        <v>0.6669209133845484</v>
      </c>
      <c r="O611" s="2">
        <f t="shared" si="58"/>
        <v>-0.40508381073442562</v>
      </c>
      <c r="Q611" s="2">
        <f t="shared" si="59"/>
        <v>0</v>
      </c>
    </row>
    <row r="612" spans="1:17" x14ac:dyDescent="0.25">
      <c r="A612" s="2">
        <v>1</v>
      </c>
      <c r="B612" s="2">
        <v>181</v>
      </c>
      <c r="C612" s="2">
        <v>78</v>
      </c>
      <c r="D612" s="2">
        <v>42</v>
      </c>
      <c r="E612" s="2">
        <v>293</v>
      </c>
      <c r="F612" s="2">
        <v>40</v>
      </c>
      <c r="G612" s="2">
        <v>1.258</v>
      </c>
      <c r="H612" s="2">
        <v>22</v>
      </c>
      <c r="I612" s="2">
        <v>1</v>
      </c>
      <c r="K612" s="2">
        <f t="shared" si="55"/>
        <v>1.8258029587528952</v>
      </c>
      <c r="L612" s="2">
        <f t="shared" si="56"/>
        <v>6.2077776077967641</v>
      </c>
      <c r="M612" s="2">
        <f t="shared" si="57"/>
        <v>0.86126098023359032</v>
      </c>
      <c r="N612" s="2">
        <f t="shared" si="54"/>
        <v>0.86126098023359032</v>
      </c>
      <c r="O612" s="2">
        <f t="shared" si="58"/>
        <v>-0.14935770755285055</v>
      </c>
      <c r="Q612" s="2">
        <f t="shared" si="59"/>
        <v>1</v>
      </c>
    </row>
    <row r="613" spans="1:17" x14ac:dyDescent="0.25">
      <c r="A613" s="2">
        <v>1</v>
      </c>
      <c r="B613" s="2">
        <v>92</v>
      </c>
      <c r="C613" s="2">
        <v>62</v>
      </c>
      <c r="D613" s="2">
        <v>25</v>
      </c>
      <c r="E613" s="2">
        <v>41</v>
      </c>
      <c r="F613" s="2">
        <v>19.5</v>
      </c>
      <c r="G613" s="2">
        <v>0.48199999999999998</v>
      </c>
      <c r="H613" s="2">
        <v>25</v>
      </c>
      <c r="I613" s="2">
        <v>0</v>
      </c>
      <c r="K613" s="2">
        <f t="shared" si="55"/>
        <v>-3.331837931998578</v>
      </c>
      <c r="L613" s="2">
        <f t="shared" si="56"/>
        <v>3.572738019195059E-2</v>
      </c>
      <c r="M613" s="2">
        <f t="shared" si="57"/>
        <v>3.4494965446727165E-2</v>
      </c>
      <c r="N613" s="2">
        <f t="shared" si="54"/>
        <v>0.96550503455327286</v>
      </c>
      <c r="O613" s="2">
        <f t="shared" si="58"/>
        <v>-3.5103962675301026E-2</v>
      </c>
      <c r="Q613" s="2">
        <f t="shared" si="59"/>
        <v>0</v>
      </c>
    </row>
    <row r="614" spans="1:17" x14ac:dyDescent="0.25">
      <c r="A614" s="2">
        <v>0</v>
      </c>
      <c r="B614" s="2">
        <v>152</v>
      </c>
      <c r="C614" s="2">
        <v>82</v>
      </c>
      <c r="D614" s="2">
        <v>39</v>
      </c>
      <c r="E614" s="2">
        <v>272</v>
      </c>
      <c r="F614" s="2">
        <v>41.5</v>
      </c>
      <c r="G614" s="2">
        <v>0.27</v>
      </c>
      <c r="H614" s="2">
        <v>27</v>
      </c>
      <c r="I614" s="2">
        <v>0</v>
      </c>
      <c r="K614" s="2">
        <f t="shared" si="55"/>
        <v>-7.1705268237931108E-2</v>
      </c>
      <c r="L614" s="2">
        <f t="shared" si="56"/>
        <v>0.9308051932418846</v>
      </c>
      <c r="M614" s="2">
        <f t="shared" si="57"/>
        <v>0.48208135989060213</v>
      </c>
      <c r="N614" s="2">
        <f t="shared" si="54"/>
        <v>0.51791864010939781</v>
      </c>
      <c r="O614" s="2">
        <f t="shared" si="58"/>
        <v>-0.65793711448459269</v>
      </c>
      <c r="Q614" s="2">
        <f t="shared" si="59"/>
        <v>0</v>
      </c>
    </row>
    <row r="615" spans="1:17" x14ac:dyDescent="0.25">
      <c r="A615" s="2">
        <v>1</v>
      </c>
      <c r="B615" s="2">
        <v>111</v>
      </c>
      <c r="C615" s="2">
        <v>62</v>
      </c>
      <c r="D615" s="2">
        <v>13</v>
      </c>
      <c r="E615" s="2">
        <v>182</v>
      </c>
      <c r="F615" s="2">
        <v>24</v>
      </c>
      <c r="G615" s="2">
        <v>0.13800000000000001</v>
      </c>
      <c r="H615" s="2">
        <v>23</v>
      </c>
      <c r="I615" s="2">
        <v>0</v>
      </c>
      <c r="K615" s="2">
        <f t="shared" si="55"/>
        <v>-2.7836293402506858</v>
      </c>
      <c r="L615" s="2">
        <f t="shared" si="56"/>
        <v>6.1813756620628511E-2</v>
      </c>
      <c r="M615" s="2">
        <f t="shared" si="57"/>
        <v>5.8215253131923508E-2</v>
      </c>
      <c r="N615" s="2">
        <f t="shared" si="54"/>
        <v>0.94178474686807645</v>
      </c>
      <c r="O615" s="2">
        <f t="shared" si="58"/>
        <v>-5.9978537026837267E-2</v>
      </c>
      <c r="Q615" s="2">
        <f t="shared" si="59"/>
        <v>0</v>
      </c>
    </row>
    <row r="616" spans="1:17" x14ac:dyDescent="0.25">
      <c r="A616" s="2">
        <v>3</v>
      </c>
      <c r="B616" s="2">
        <v>106</v>
      </c>
      <c r="C616" s="2">
        <v>54</v>
      </c>
      <c r="D616" s="2">
        <v>21</v>
      </c>
      <c r="E616" s="2">
        <v>158</v>
      </c>
      <c r="F616" s="2">
        <v>30.9</v>
      </c>
      <c r="G616" s="2">
        <v>0.29199999999999998</v>
      </c>
      <c r="H616" s="2">
        <v>24</v>
      </c>
      <c r="I616" s="2">
        <v>0</v>
      </c>
      <c r="K616" s="2">
        <f t="shared" si="55"/>
        <v>-1.7955218907291126</v>
      </c>
      <c r="L616" s="2">
        <f t="shared" si="56"/>
        <v>0.16604077458972843</v>
      </c>
      <c r="M616" s="2">
        <f t="shared" si="57"/>
        <v>0.14239705695381868</v>
      </c>
      <c r="N616" s="2">
        <f t="shared" si="54"/>
        <v>0.85760294304618134</v>
      </c>
      <c r="O616" s="2">
        <f t="shared" si="58"/>
        <v>-0.15361405694786223</v>
      </c>
      <c r="Q616" s="2">
        <f t="shared" si="59"/>
        <v>0</v>
      </c>
    </row>
    <row r="617" spans="1:17" x14ac:dyDescent="0.25">
      <c r="A617" s="2">
        <v>3</v>
      </c>
      <c r="B617" s="2">
        <v>174</v>
      </c>
      <c r="C617" s="2">
        <v>58</v>
      </c>
      <c r="D617" s="2">
        <v>22</v>
      </c>
      <c r="E617" s="2">
        <v>194</v>
      </c>
      <c r="F617" s="2">
        <v>32.9</v>
      </c>
      <c r="G617" s="2">
        <v>0.59299999999999997</v>
      </c>
      <c r="H617" s="2">
        <v>36</v>
      </c>
      <c r="I617" s="2">
        <v>1</v>
      </c>
      <c r="K617" s="2">
        <f t="shared" si="55"/>
        <v>1.1414142443156035</v>
      </c>
      <c r="L617" s="2">
        <f t="shared" si="56"/>
        <v>3.1311935079517741</v>
      </c>
      <c r="M617" s="2">
        <f t="shared" si="57"/>
        <v>0.75793920132881998</v>
      </c>
      <c r="N617" s="2">
        <f t="shared" si="54"/>
        <v>0.75793920132881998</v>
      </c>
      <c r="O617" s="2">
        <f t="shared" si="58"/>
        <v>-0.27715210588543915</v>
      </c>
      <c r="Q617" s="2">
        <f t="shared" si="59"/>
        <v>1</v>
      </c>
    </row>
    <row r="618" spans="1:17" x14ac:dyDescent="0.25">
      <c r="A618" s="2">
        <v>7</v>
      </c>
      <c r="B618" s="2">
        <v>168</v>
      </c>
      <c r="C618" s="2">
        <v>88</v>
      </c>
      <c r="D618" s="2">
        <v>42</v>
      </c>
      <c r="E618" s="2">
        <v>321</v>
      </c>
      <c r="F618" s="2">
        <v>38.200000000000003</v>
      </c>
      <c r="G618" s="2">
        <v>0.78700000000000003</v>
      </c>
      <c r="H618" s="2">
        <v>40</v>
      </c>
      <c r="I618" s="2">
        <v>1</v>
      </c>
      <c r="K618" s="2">
        <f t="shared" si="55"/>
        <v>1.6019343582331835</v>
      </c>
      <c r="L618" s="2">
        <f t="shared" si="56"/>
        <v>4.9626226359064249</v>
      </c>
      <c r="M618" s="2">
        <f t="shared" si="57"/>
        <v>0.83228856477046154</v>
      </c>
      <c r="N618" s="2">
        <f t="shared" si="54"/>
        <v>0.83228856477046154</v>
      </c>
      <c r="O618" s="2">
        <f t="shared" si="58"/>
        <v>-0.18357606563666609</v>
      </c>
      <c r="Q618" s="2">
        <f t="shared" si="59"/>
        <v>1</v>
      </c>
    </row>
    <row r="619" spans="1:17" x14ac:dyDescent="0.25">
      <c r="A619" s="2">
        <v>6</v>
      </c>
      <c r="B619" s="2">
        <v>105</v>
      </c>
      <c r="C619" s="2">
        <v>80</v>
      </c>
      <c r="D619" s="2">
        <v>28</v>
      </c>
      <c r="E619" s="2">
        <v>0</v>
      </c>
      <c r="F619" s="2">
        <v>32.5</v>
      </c>
      <c r="G619" s="2">
        <v>0.878</v>
      </c>
      <c r="H619" s="2">
        <v>26</v>
      </c>
      <c r="I619" s="2">
        <v>0</v>
      </c>
      <c r="K619" s="2">
        <f t="shared" si="55"/>
        <v>-0.89019313810200451</v>
      </c>
      <c r="L619" s="2">
        <f t="shared" si="56"/>
        <v>0.41057644713839608</v>
      </c>
      <c r="M619" s="2">
        <f t="shared" si="57"/>
        <v>0.29106997211765662</v>
      </c>
      <c r="N619" s="2">
        <f t="shared" si="54"/>
        <v>0.70893002788234338</v>
      </c>
      <c r="O619" s="2">
        <f t="shared" si="58"/>
        <v>-0.3439984486005071</v>
      </c>
      <c r="Q619" s="2">
        <f t="shared" si="59"/>
        <v>0</v>
      </c>
    </row>
    <row r="620" spans="1:17" x14ac:dyDescent="0.25">
      <c r="A620" s="2">
        <v>11</v>
      </c>
      <c r="B620" s="2">
        <v>138</v>
      </c>
      <c r="C620" s="2">
        <v>74</v>
      </c>
      <c r="D620" s="2">
        <v>26</v>
      </c>
      <c r="E620" s="2">
        <v>144</v>
      </c>
      <c r="F620" s="2">
        <v>36.1</v>
      </c>
      <c r="G620" s="2">
        <v>0.55700000000000005</v>
      </c>
      <c r="H620" s="2">
        <v>50</v>
      </c>
      <c r="I620" s="2">
        <v>1</v>
      </c>
      <c r="K620" s="2">
        <f t="shared" si="55"/>
        <v>1.1709098772503062</v>
      </c>
      <c r="L620" s="2">
        <f t="shared" si="56"/>
        <v>3.2249255904417184</v>
      </c>
      <c r="M620" s="2">
        <f t="shared" si="57"/>
        <v>0.76330944093729014</v>
      </c>
      <c r="N620" s="2">
        <f t="shared" si="54"/>
        <v>0.76330944093729014</v>
      </c>
      <c r="O620" s="2">
        <f t="shared" si="58"/>
        <v>-0.27009177167397186</v>
      </c>
      <c r="Q620" s="2">
        <f t="shared" si="59"/>
        <v>1</v>
      </c>
    </row>
    <row r="621" spans="1:17" x14ac:dyDescent="0.25">
      <c r="A621" s="2">
        <v>3</v>
      </c>
      <c r="B621" s="2">
        <v>106</v>
      </c>
      <c r="C621" s="2">
        <v>72</v>
      </c>
      <c r="D621" s="2">
        <v>0</v>
      </c>
      <c r="E621" s="2">
        <v>0</v>
      </c>
      <c r="F621" s="2">
        <v>25.8</v>
      </c>
      <c r="G621" s="2">
        <v>0.20699999999999999</v>
      </c>
      <c r="H621" s="2">
        <v>27</v>
      </c>
      <c r="I621" s="2">
        <v>0</v>
      </c>
      <c r="K621" s="2">
        <f t="shared" si="55"/>
        <v>-2.3491948273854879</v>
      </c>
      <c r="L621" s="2">
        <f t="shared" si="56"/>
        <v>9.5445981775587344E-2</v>
      </c>
      <c r="M621" s="2">
        <f t="shared" si="57"/>
        <v>8.7129793128530891E-2</v>
      </c>
      <c r="N621" s="2">
        <f t="shared" si="54"/>
        <v>0.91287020687146914</v>
      </c>
      <c r="O621" s="2">
        <f t="shared" si="58"/>
        <v>-9.1161569641468071E-2</v>
      </c>
      <c r="Q621" s="2">
        <f t="shared" si="59"/>
        <v>0</v>
      </c>
    </row>
    <row r="622" spans="1:17" x14ac:dyDescent="0.25">
      <c r="A622" s="2">
        <v>6</v>
      </c>
      <c r="B622" s="2">
        <v>117</v>
      </c>
      <c r="C622" s="2">
        <v>96</v>
      </c>
      <c r="D622" s="2">
        <v>0</v>
      </c>
      <c r="E622" s="2">
        <v>0</v>
      </c>
      <c r="F622" s="2">
        <v>28.7</v>
      </c>
      <c r="G622" s="2">
        <v>0.157</v>
      </c>
      <c r="H622" s="2">
        <v>30</v>
      </c>
      <c r="I622" s="2">
        <v>0</v>
      </c>
      <c r="K622" s="2">
        <f t="shared" si="55"/>
        <v>-1.6532918596439341</v>
      </c>
      <c r="L622" s="2">
        <f t="shared" si="56"/>
        <v>0.19141874669513709</v>
      </c>
      <c r="M622" s="2">
        <f t="shared" si="57"/>
        <v>0.16066454151918572</v>
      </c>
      <c r="N622" s="2">
        <f t="shared" si="54"/>
        <v>0.83933545848081426</v>
      </c>
      <c r="O622" s="2">
        <f t="shared" si="58"/>
        <v>-0.17514482110220064</v>
      </c>
      <c r="Q622" s="2">
        <f t="shared" si="59"/>
        <v>0</v>
      </c>
    </row>
    <row r="623" spans="1:17" x14ac:dyDescent="0.25">
      <c r="A623" s="2">
        <v>2</v>
      </c>
      <c r="B623" s="2">
        <v>68</v>
      </c>
      <c r="C623" s="2">
        <v>62</v>
      </c>
      <c r="D623" s="2">
        <v>13</v>
      </c>
      <c r="E623" s="2">
        <v>15</v>
      </c>
      <c r="F623" s="2">
        <v>20.100000000000001</v>
      </c>
      <c r="G623" s="2">
        <v>0.25700000000000001</v>
      </c>
      <c r="H623" s="2">
        <v>23</v>
      </c>
      <c r="I623" s="2">
        <v>0</v>
      </c>
      <c r="K623" s="2">
        <f t="shared" si="55"/>
        <v>-4.2134660951003404</v>
      </c>
      <c r="L623" s="2">
        <f t="shared" si="56"/>
        <v>1.479499849134836E-2</v>
      </c>
      <c r="M623" s="2">
        <f t="shared" si="57"/>
        <v>1.457929780235756E-2</v>
      </c>
      <c r="N623" s="2">
        <f t="shared" si="54"/>
        <v>0.98542070219764244</v>
      </c>
      <c r="O623" s="2">
        <f t="shared" si="58"/>
        <v>-1.4686620164967669E-2</v>
      </c>
      <c r="Q623" s="2">
        <f t="shared" si="59"/>
        <v>0</v>
      </c>
    </row>
    <row r="624" spans="1:17" x14ac:dyDescent="0.25">
      <c r="A624" s="2">
        <v>9</v>
      </c>
      <c r="B624" s="2">
        <v>112</v>
      </c>
      <c r="C624" s="2">
        <v>82</v>
      </c>
      <c r="D624" s="2">
        <v>24</v>
      </c>
      <c r="E624" s="2">
        <v>0</v>
      </c>
      <c r="F624" s="2">
        <v>28.2</v>
      </c>
      <c r="G624" s="2">
        <v>1.282</v>
      </c>
      <c r="H624" s="2">
        <v>50</v>
      </c>
      <c r="I624" s="2">
        <v>1</v>
      </c>
      <c r="K624" s="2">
        <f t="shared" si="55"/>
        <v>4.9241430593159663E-2</v>
      </c>
      <c r="L624" s="2">
        <f t="shared" si="56"/>
        <v>1.0504739366727249</v>
      </c>
      <c r="M624" s="2">
        <f t="shared" si="57"/>
        <v>0.51230787082195939</v>
      </c>
      <c r="N624" s="2">
        <f t="shared" si="54"/>
        <v>0.51230787082195939</v>
      </c>
      <c r="O624" s="2">
        <f t="shared" si="58"/>
        <v>-0.66882952445802757</v>
      </c>
      <c r="Q624" s="2">
        <f t="shared" si="59"/>
        <v>1</v>
      </c>
    </row>
    <row r="625" spans="1:17" x14ac:dyDescent="0.25">
      <c r="A625" s="2">
        <v>0</v>
      </c>
      <c r="B625" s="2">
        <v>119</v>
      </c>
      <c r="C625" s="2">
        <v>0</v>
      </c>
      <c r="D625" s="2">
        <v>0</v>
      </c>
      <c r="E625" s="2">
        <v>0</v>
      </c>
      <c r="F625" s="2">
        <v>32.4</v>
      </c>
      <c r="G625" s="2">
        <v>0.14099999999999999</v>
      </c>
      <c r="H625" s="2">
        <v>24</v>
      </c>
      <c r="I625" s="2">
        <v>1</v>
      </c>
      <c r="K625" s="2">
        <f t="shared" si="55"/>
        <v>-0.82136021686895955</v>
      </c>
      <c r="L625" s="2">
        <f t="shared" si="56"/>
        <v>0.43983297919634928</v>
      </c>
      <c r="M625" s="2">
        <f t="shared" si="57"/>
        <v>0.30547499991411814</v>
      </c>
      <c r="N625" s="2">
        <f t="shared" si="54"/>
        <v>0.30547499991411814</v>
      </c>
      <c r="O625" s="2">
        <f t="shared" si="58"/>
        <v>-1.185887337060693</v>
      </c>
      <c r="Q625" s="2">
        <f t="shared" si="59"/>
        <v>0</v>
      </c>
    </row>
    <row r="626" spans="1:17" x14ac:dyDescent="0.25">
      <c r="A626" s="2">
        <v>2</v>
      </c>
      <c r="B626" s="2">
        <v>112</v>
      </c>
      <c r="C626" s="2">
        <v>86</v>
      </c>
      <c r="D626" s="2">
        <v>42</v>
      </c>
      <c r="E626" s="2">
        <v>160</v>
      </c>
      <c r="F626" s="2">
        <v>38.4</v>
      </c>
      <c r="G626" s="2">
        <v>0.246</v>
      </c>
      <c r="H626" s="2">
        <v>28</v>
      </c>
      <c r="I626" s="2">
        <v>0</v>
      </c>
      <c r="K626" s="2">
        <f t="shared" si="55"/>
        <v>-1.4382233642858884</v>
      </c>
      <c r="L626" s="2">
        <f t="shared" si="56"/>
        <v>0.23734906714487225</v>
      </c>
      <c r="M626" s="2">
        <f t="shared" si="57"/>
        <v>0.19182062155875271</v>
      </c>
      <c r="N626" s="2">
        <f t="shared" si="54"/>
        <v>0.80817937844124732</v>
      </c>
      <c r="O626" s="2">
        <f t="shared" si="58"/>
        <v>-0.21297124207872017</v>
      </c>
      <c r="Q626" s="2">
        <f t="shared" si="59"/>
        <v>0</v>
      </c>
    </row>
    <row r="627" spans="1:17" x14ac:dyDescent="0.25">
      <c r="A627" s="2">
        <v>2</v>
      </c>
      <c r="B627" s="2">
        <v>92</v>
      </c>
      <c r="C627" s="2">
        <v>76</v>
      </c>
      <c r="D627" s="2">
        <v>20</v>
      </c>
      <c r="E627" s="2">
        <v>0</v>
      </c>
      <c r="F627" s="2">
        <v>24.2</v>
      </c>
      <c r="G627" s="2">
        <v>1.698</v>
      </c>
      <c r="H627" s="2">
        <v>28</v>
      </c>
      <c r="I627" s="2">
        <v>0</v>
      </c>
      <c r="K627" s="2">
        <f t="shared" si="55"/>
        <v>-1.7293976734639847</v>
      </c>
      <c r="L627" s="2">
        <f t="shared" si="56"/>
        <v>0.17739122524003095</v>
      </c>
      <c r="M627" s="2">
        <f t="shared" si="57"/>
        <v>0.15066464012747061</v>
      </c>
      <c r="N627" s="2">
        <f t="shared" si="54"/>
        <v>0.84933535987252939</v>
      </c>
      <c r="O627" s="2">
        <f t="shared" si="58"/>
        <v>-0.16330116492587915</v>
      </c>
      <c r="Q627" s="2">
        <f t="shared" si="59"/>
        <v>0</v>
      </c>
    </row>
    <row r="628" spans="1:17" x14ac:dyDescent="0.25">
      <c r="A628" s="2">
        <v>6</v>
      </c>
      <c r="B628" s="2">
        <v>183</v>
      </c>
      <c r="C628" s="2">
        <v>94</v>
      </c>
      <c r="D628" s="2">
        <v>0</v>
      </c>
      <c r="E628" s="2">
        <v>0</v>
      </c>
      <c r="F628" s="2">
        <v>40.799999999999997</v>
      </c>
      <c r="G628" s="2">
        <v>1.4610000000000001</v>
      </c>
      <c r="H628" s="2">
        <v>45</v>
      </c>
      <c r="I628" s="2">
        <v>0</v>
      </c>
      <c r="K628" s="2">
        <f t="shared" si="55"/>
        <v>3.2368650406404615</v>
      </c>
      <c r="L628" s="2">
        <f t="shared" si="56"/>
        <v>25.453799908689664</v>
      </c>
      <c r="M628" s="2">
        <f t="shared" si="57"/>
        <v>0.9621982473802746</v>
      </c>
      <c r="N628" s="2">
        <f t="shared" si="54"/>
        <v>3.7801752619725404E-2</v>
      </c>
      <c r="O628" s="2">
        <f t="shared" si="58"/>
        <v>-3.275399811830245</v>
      </c>
      <c r="Q628" s="2">
        <f t="shared" si="59"/>
        <v>1</v>
      </c>
    </row>
    <row r="629" spans="1:17" x14ac:dyDescent="0.25">
      <c r="A629" s="2">
        <v>0</v>
      </c>
      <c r="B629" s="2">
        <v>94</v>
      </c>
      <c r="C629" s="2">
        <v>70</v>
      </c>
      <c r="D629" s="2">
        <v>27</v>
      </c>
      <c r="E629" s="2">
        <v>115</v>
      </c>
      <c r="F629" s="2">
        <v>43.5</v>
      </c>
      <c r="G629" s="2">
        <v>0.34699999999999998</v>
      </c>
      <c r="H629" s="2">
        <v>21</v>
      </c>
      <c r="I629" s="2">
        <v>0</v>
      </c>
      <c r="K629" s="2">
        <f t="shared" si="55"/>
        <v>-1.6060259602580196</v>
      </c>
      <c r="L629" s="2">
        <f t="shared" si="56"/>
        <v>0.20068355590211015</v>
      </c>
      <c r="M629" s="2">
        <f t="shared" si="57"/>
        <v>0.16714108802075706</v>
      </c>
      <c r="N629" s="2">
        <f t="shared" si="54"/>
        <v>0.83285891197924289</v>
      </c>
      <c r="O629" s="2">
        <f t="shared" si="58"/>
        <v>-0.18289102453484238</v>
      </c>
      <c r="Q629" s="2">
        <f t="shared" si="59"/>
        <v>0</v>
      </c>
    </row>
    <row r="630" spans="1:17" x14ac:dyDescent="0.25">
      <c r="A630" s="2">
        <v>2</v>
      </c>
      <c r="B630" s="2">
        <v>108</v>
      </c>
      <c r="C630" s="2">
        <v>64</v>
      </c>
      <c r="D630" s="2">
        <v>0</v>
      </c>
      <c r="E630" s="2">
        <v>0</v>
      </c>
      <c r="F630" s="2">
        <v>30.8</v>
      </c>
      <c r="G630" s="2">
        <v>0.158</v>
      </c>
      <c r="H630" s="2">
        <v>21</v>
      </c>
      <c r="I630" s="2">
        <v>0</v>
      </c>
      <c r="K630" s="2">
        <f t="shared" si="55"/>
        <v>-1.9818350634570248</v>
      </c>
      <c r="L630" s="2">
        <f t="shared" si="56"/>
        <v>0.13781610382800111</v>
      </c>
      <c r="M630" s="2">
        <f t="shared" si="57"/>
        <v>0.12112335496425194</v>
      </c>
      <c r="N630" s="2">
        <f t="shared" si="54"/>
        <v>0.87887664503574803</v>
      </c>
      <c r="O630" s="2">
        <f t="shared" si="58"/>
        <v>-0.12911072671289445</v>
      </c>
      <c r="Q630" s="2">
        <f t="shared" si="59"/>
        <v>0</v>
      </c>
    </row>
    <row r="631" spans="1:17" x14ac:dyDescent="0.25">
      <c r="A631" s="2">
        <v>4</v>
      </c>
      <c r="B631" s="2">
        <v>90</v>
      </c>
      <c r="C631" s="2">
        <v>88</v>
      </c>
      <c r="D631" s="2">
        <v>47</v>
      </c>
      <c r="E631" s="2">
        <v>54</v>
      </c>
      <c r="F631" s="2">
        <v>37.700000000000003</v>
      </c>
      <c r="G631" s="2">
        <v>0.36199999999999999</v>
      </c>
      <c r="H631" s="2">
        <v>29</v>
      </c>
      <c r="I631" s="2">
        <v>0</v>
      </c>
      <c r="K631" s="2">
        <f t="shared" si="55"/>
        <v>-1.8039528916697583</v>
      </c>
      <c r="L631" s="2">
        <f t="shared" si="56"/>
        <v>0.16464676935007463</v>
      </c>
      <c r="M631" s="2">
        <f t="shared" si="57"/>
        <v>0.14137056288917108</v>
      </c>
      <c r="N631" s="2">
        <f t="shared" si="54"/>
        <v>0.85862943711082895</v>
      </c>
      <c r="O631" s="2">
        <f t="shared" si="58"/>
        <v>-0.15241783876794676</v>
      </c>
      <c r="Q631" s="2">
        <f t="shared" si="59"/>
        <v>0</v>
      </c>
    </row>
    <row r="632" spans="1:17" x14ac:dyDescent="0.25">
      <c r="A632" s="2">
        <v>0</v>
      </c>
      <c r="B632" s="2">
        <v>125</v>
      </c>
      <c r="C632" s="2">
        <v>68</v>
      </c>
      <c r="D632" s="2">
        <v>0</v>
      </c>
      <c r="E632" s="2">
        <v>0</v>
      </c>
      <c r="F632" s="2">
        <v>24.7</v>
      </c>
      <c r="G632" s="2">
        <v>0.20599999999999999</v>
      </c>
      <c r="H632" s="2">
        <v>21</v>
      </c>
      <c r="I632" s="2">
        <v>0</v>
      </c>
      <c r="K632" s="2">
        <f t="shared" si="55"/>
        <v>-2.1869538405318041</v>
      </c>
      <c r="L632" s="2">
        <f t="shared" si="56"/>
        <v>0.11225818465106487</v>
      </c>
      <c r="M632" s="2">
        <f t="shared" si="57"/>
        <v>0.10092817135464123</v>
      </c>
      <c r="N632" s="2">
        <f t="shared" si="54"/>
        <v>0.89907182864535873</v>
      </c>
      <c r="O632" s="2">
        <f t="shared" si="58"/>
        <v>-0.10639234932028842</v>
      </c>
      <c r="Q632" s="2">
        <f t="shared" si="59"/>
        <v>0</v>
      </c>
    </row>
    <row r="633" spans="1:17" x14ac:dyDescent="0.25">
      <c r="A633" s="2">
        <v>0</v>
      </c>
      <c r="B633" s="2">
        <v>132</v>
      </c>
      <c r="C633" s="2">
        <v>78</v>
      </c>
      <c r="D633" s="2">
        <v>0</v>
      </c>
      <c r="E633" s="2">
        <v>0</v>
      </c>
      <c r="F633" s="2">
        <v>32.4</v>
      </c>
      <c r="G633" s="2">
        <v>0.39300000000000002</v>
      </c>
      <c r="H633" s="2">
        <v>21</v>
      </c>
      <c r="I633" s="2">
        <v>0</v>
      </c>
      <c r="K633" s="2">
        <f t="shared" si="55"/>
        <v>-1.2041403062397045</v>
      </c>
      <c r="L633" s="2">
        <f t="shared" si="56"/>
        <v>0.29994975363416815</v>
      </c>
      <c r="M633" s="2">
        <f t="shared" si="57"/>
        <v>0.23073949804261434</v>
      </c>
      <c r="N633" s="2">
        <f t="shared" si="54"/>
        <v>0.76926050195738571</v>
      </c>
      <c r="O633" s="2">
        <f t="shared" si="58"/>
        <v>-0.26232561266987997</v>
      </c>
      <c r="Q633" s="2">
        <f t="shared" si="59"/>
        <v>0</v>
      </c>
    </row>
    <row r="634" spans="1:17" x14ac:dyDescent="0.25">
      <c r="A634" s="2">
        <v>5</v>
      </c>
      <c r="B634" s="2">
        <v>128</v>
      </c>
      <c r="C634" s="2">
        <v>80</v>
      </c>
      <c r="D634" s="2">
        <v>0</v>
      </c>
      <c r="E634" s="2">
        <v>0</v>
      </c>
      <c r="F634" s="2">
        <v>34.6</v>
      </c>
      <c r="G634" s="2">
        <v>0.14399999999999999</v>
      </c>
      <c r="H634" s="2">
        <v>45</v>
      </c>
      <c r="I634" s="2">
        <v>0</v>
      </c>
      <c r="K634" s="2">
        <f t="shared" si="55"/>
        <v>-0.4373510276756587</v>
      </c>
      <c r="L634" s="2">
        <f t="shared" si="56"/>
        <v>0.64574471735429662</v>
      </c>
      <c r="M634" s="2">
        <f t="shared" si="57"/>
        <v>0.39237234702621288</v>
      </c>
      <c r="N634" s="2">
        <f t="shared" si="54"/>
        <v>0.60762765297378718</v>
      </c>
      <c r="O634" s="2">
        <f t="shared" si="58"/>
        <v>-0.49819299748939044</v>
      </c>
      <c r="Q634" s="2">
        <f t="shared" si="59"/>
        <v>0</v>
      </c>
    </row>
    <row r="635" spans="1:17" x14ac:dyDescent="0.25">
      <c r="A635" s="2">
        <v>4</v>
      </c>
      <c r="B635" s="2">
        <v>94</v>
      </c>
      <c r="C635" s="2">
        <v>65</v>
      </c>
      <c r="D635" s="2">
        <v>22</v>
      </c>
      <c r="E635" s="2">
        <v>0</v>
      </c>
      <c r="F635" s="2">
        <v>24.7</v>
      </c>
      <c r="G635" s="2">
        <v>0.14799999999999999</v>
      </c>
      <c r="H635" s="2">
        <v>21</v>
      </c>
      <c r="I635" s="2">
        <v>0</v>
      </c>
      <c r="K635" s="2">
        <f t="shared" si="55"/>
        <v>-2.7924269142754463</v>
      </c>
      <c r="L635" s="2">
        <f t="shared" si="56"/>
        <v>6.1272330630694392E-2</v>
      </c>
      <c r="M635" s="2">
        <f t="shared" si="57"/>
        <v>5.7734785749366885E-2</v>
      </c>
      <c r="N635" s="2">
        <f t="shared" si="54"/>
        <v>0.94226521425063314</v>
      </c>
      <c r="O635" s="2">
        <f t="shared" si="58"/>
        <v>-5.9468500241308467E-2</v>
      </c>
      <c r="Q635" s="2">
        <f t="shared" si="59"/>
        <v>0</v>
      </c>
    </row>
    <row r="636" spans="1:17" x14ac:dyDescent="0.25">
      <c r="A636" s="2">
        <v>7</v>
      </c>
      <c r="B636" s="2">
        <v>114</v>
      </c>
      <c r="C636" s="2">
        <v>64</v>
      </c>
      <c r="D636" s="2">
        <v>0</v>
      </c>
      <c r="E636" s="2">
        <v>0</v>
      </c>
      <c r="F636" s="2">
        <v>27.4</v>
      </c>
      <c r="G636" s="2">
        <v>0.73199999999999998</v>
      </c>
      <c r="H636" s="2">
        <v>34</v>
      </c>
      <c r="I636" s="2">
        <v>1</v>
      </c>
      <c r="K636" s="2">
        <f t="shared" si="55"/>
        <v>-0.7248074199800616</v>
      </c>
      <c r="L636" s="2">
        <f t="shared" si="56"/>
        <v>0.48441784917217329</v>
      </c>
      <c r="M636" s="2">
        <f t="shared" si="57"/>
        <v>0.32633523602691944</v>
      </c>
      <c r="N636" s="2">
        <f t="shared" si="54"/>
        <v>0.32633523602691944</v>
      </c>
      <c r="O636" s="2">
        <f t="shared" si="58"/>
        <v>-1.1198300946150195</v>
      </c>
      <c r="Q636" s="2">
        <f t="shared" si="59"/>
        <v>0</v>
      </c>
    </row>
    <row r="637" spans="1:17" x14ac:dyDescent="0.25">
      <c r="A637" s="2">
        <v>0</v>
      </c>
      <c r="B637" s="2">
        <v>102</v>
      </c>
      <c r="C637" s="2">
        <v>78</v>
      </c>
      <c r="D637" s="2">
        <v>40</v>
      </c>
      <c r="E637" s="2">
        <v>90</v>
      </c>
      <c r="F637" s="2">
        <v>34.5</v>
      </c>
      <c r="G637" s="2">
        <v>0.23799999999999999</v>
      </c>
      <c r="H637" s="2">
        <v>24</v>
      </c>
      <c r="I637" s="2">
        <v>0</v>
      </c>
      <c r="K637" s="2">
        <f t="shared" si="55"/>
        <v>-2.2659433356518353</v>
      </c>
      <c r="L637" s="2">
        <f t="shared" si="56"/>
        <v>0.10373213415120722</v>
      </c>
      <c r="M637" s="2">
        <f t="shared" si="57"/>
        <v>9.3983069751773937E-2</v>
      </c>
      <c r="N637" s="2">
        <f t="shared" si="54"/>
        <v>0.90601693024822605</v>
      </c>
      <c r="O637" s="2">
        <f t="shared" si="58"/>
        <v>-9.8697286305557422E-2</v>
      </c>
      <c r="Q637" s="2">
        <f t="shared" si="59"/>
        <v>0</v>
      </c>
    </row>
    <row r="638" spans="1:17" x14ac:dyDescent="0.25">
      <c r="A638" s="2">
        <v>2</v>
      </c>
      <c r="B638" s="2">
        <v>111</v>
      </c>
      <c r="C638" s="2">
        <v>60</v>
      </c>
      <c r="D638" s="2">
        <v>0</v>
      </c>
      <c r="E638" s="2">
        <v>0</v>
      </c>
      <c r="F638" s="2">
        <v>26.2</v>
      </c>
      <c r="G638" s="2">
        <v>0.34300000000000003</v>
      </c>
      <c r="H638" s="2">
        <v>23</v>
      </c>
      <c r="I638" s="2">
        <v>0</v>
      </c>
      <c r="K638" s="2">
        <f t="shared" si="55"/>
        <v>-2.0322841374151253</v>
      </c>
      <c r="L638" s="2">
        <f t="shared" si="56"/>
        <v>0.13103587511733655</v>
      </c>
      <c r="M638" s="2">
        <f t="shared" si="57"/>
        <v>0.11585474696259529</v>
      </c>
      <c r="N638" s="2">
        <f t="shared" si="54"/>
        <v>0.88414525303740477</v>
      </c>
      <c r="O638" s="2">
        <f t="shared" si="58"/>
        <v>-0.12313391645173086</v>
      </c>
      <c r="Q638" s="2">
        <f t="shared" si="59"/>
        <v>0</v>
      </c>
    </row>
    <row r="639" spans="1:17" x14ac:dyDescent="0.25">
      <c r="A639" s="2">
        <v>1</v>
      </c>
      <c r="B639" s="2">
        <v>128</v>
      </c>
      <c r="C639" s="2">
        <v>82</v>
      </c>
      <c r="D639" s="2">
        <v>17</v>
      </c>
      <c r="E639" s="2">
        <v>183</v>
      </c>
      <c r="F639" s="2">
        <v>27.5</v>
      </c>
      <c r="G639" s="2">
        <v>0.115</v>
      </c>
      <c r="H639" s="2">
        <v>22</v>
      </c>
      <c r="I639" s="2">
        <v>0</v>
      </c>
      <c r="K639" s="2">
        <f t="shared" si="55"/>
        <v>-2.173281246038786</v>
      </c>
      <c r="L639" s="2">
        <f t="shared" si="56"/>
        <v>0.11380358603687747</v>
      </c>
      <c r="M639" s="2">
        <f t="shared" si="57"/>
        <v>0.10217563263717978</v>
      </c>
      <c r="N639" s="2">
        <f t="shared" si="54"/>
        <v>0.89782436736282023</v>
      </c>
      <c r="O639" s="2">
        <f t="shared" si="58"/>
        <v>-0.10778081180990504</v>
      </c>
      <c r="Q639" s="2">
        <f t="shared" si="59"/>
        <v>0</v>
      </c>
    </row>
    <row r="640" spans="1:17" x14ac:dyDescent="0.25">
      <c r="A640" s="2">
        <v>10</v>
      </c>
      <c r="B640" s="2">
        <v>92</v>
      </c>
      <c r="C640" s="2">
        <v>62</v>
      </c>
      <c r="D640" s="2">
        <v>0</v>
      </c>
      <c r="E640" s="2">
        <v>0</v>
      </c>
      <c r="F640" s="2">
        <v>25.9</v>
      </c>
      <c r="G640" s="2">
        <v>0.16700000000000001</v>
      </c>
      <c r="H640" s="2">
        <v>31</v>
      </c>
      <c r="I640" s="2">
        <v>0</v>
      </c>
      <c r="K640" s="2">
        <f t="shared" si="55"/>
        <v>-1.815918142148548</v>
      </c>
      <c r="L640" s="2">
        <f t="shared" si="56"/>
        <v>0.16268846865707931</v>
      </c>
      <c r="M640" s="2">
        <f t="shared" si="57"/>
        <v>0.13992438477091518</v>
      </c>
      <c r="N640" s="2">
        <f t="shared" si="54"/>
        <v>0.86007561522908482</v>
      </c>
      <c r="O640" s="2">
        <f t="shared" si="58"/>
        <v>-0.15073496891474983</v>
      </c>
      <c r="Q640" s="2">
        <f t="shared" si="59"/>
        <v>0</v>
      </c>
    </row>
    <row r="641" spans="1:17" x14ac:dyDescent="0.25">
      <c r="A641" s="2">
        <v>13</v>
      </c>
      <c r="B641" s="2">
        <v>104</v>
      </c>
      <c r="C641" s="2">
        <v>72</v>
      </c>
      <c r="D641" s="2">
        <v>0</v>
      </c>
      <c r="E641" s="2">
        <v>0</v>
      </c>
      <c r="F641" s="2">
        <v>31.2</v>
      </c>
      <c r="G641" s="2">
        <v>0.46500000000000002</v>
      </c>
      <c r="H641" s="2">
        <v>38</v>
      </c>
      <c r="I641" s="2">
        <v>1</v>
      </c>
      <c r="K641" s="2">
        <f t="shared" si="55"/>
        <v>-0.29485448324055952</v>
      </c>
      <c r="L641" s="2">
        <f t="shared" si="56"/>
        <v>0.74463993717297638</v>
      </c>
      <c r="M641" s="2">
        <f t="shared" si="57"/>
        <v>0.42681582675425556</v>
      </c>
      <c r="N641" s="2">
        <f t="shared" si="54"/>
        <v>0.42681582675425556</v>
      </c>
      <c r="O641" s="2">
        <f t="shared" si="58"/>
        <v>-0.85140267787502599</v>
      </c>
      <c r="Q641" s="2">
        <f t="shared" si="59"/>
        <v>0</v>
      </c>
    </row>
    <row r="642" spans="1:17" x14ac:dyDescent="0.25">
      <c r="A642" s="2">
        <v>5</v>
      </c>
      <c r="B642" s="2">
        <v>104</v>
      </c>
      <c r="C642" s="2">
        <v>74</v>
      </c>
      <c r="D642" s="2">
        <v>0</v>
      </c>
      <c r="E642" s="2">
        <v>0</v>
      </c>
      <c r="F642" s="2">
        <v>28.8</v>
      </c>
      <c r="G642" s="2">
        <v>0.153</v>
      </c>
      <c r="H642" s="2">
        <v>48</v>
      </c>
      <c r="I642" s="2">
        <v>0</v>
      </c>
      <c r="K642" s="2">
        <f t="shared" si="55"/>
        <v>-1.6696272405398114</v>
      </c>
      <c r="L642" s="2">
        <f t="shared" si="56"/>
        <v>0.18831724959337021</v>
      </c>
      <c r="M642" s="2">
        <f t="shared" si="57"/>
        <v>0.15847388368536297</v>
      </c>
      <c r="N642" s="2">
        <f t="shared" si="54"/>
        <v>0.84152611631463703</v>
      </c>
      <c r="O642" s="2">
        <f t="shared" si="58"/>
        <v>-0.17253823040251831</v>
      </c>
      <c r="Q642" s="2">
        <f t="shared" si="59"/>
        <v>0</v>
      </c>
    </row>
    <row r="643" spans="1:17" x14ac:dyDescent="0.25">
      <c r="A643" s="2">
        <v>2</v>
      </c>
      <c r="B643" s="2">
        <v>94</v>
      </c>
      <c r="C643" s="2">
        <v>76</v>
      </c>
      <c r="D643" s="2">
        <v>18</v>
      </c>
      <c r="E643" s="2">
        <v>66</v>
      </c>
      <c r="F643" s="2">
        <v>31.6</v>
      </c>
      <c r="G643" s="2">
        <v>0.64900000000000002</v>
      </c>
      <c r="H643" s="2">
        <v>23</v>
      </c>
      <c r="I643" s="2">
        <v>0</v>
      </c>
      <c r="K643" s="2">
        <f t="shared" si="55"/>
        <v>-2.1387589546239703</v>
      </c>
      <c r="L643" s="2">
        <f t="shared" si="56"/>
        <v>0.11780094866379201</v>
      </c>
      <c r="M643" s="2">
        <f t="shared" si="57"/>
        <v>0.10538633806368662</v>
      </c>
      <c r="N643" s="2">
        <f t="shared" si="54"/>
        <v>0.89461366193631342</v>
      </c>
      <c r="O643" s="2">
        <f t="shared" si="58"/>
        <v>-0.11136331654140971</v>
      </c>
      <c r="Q643" s="2">
        <f t="shared" si="59"/>
        <v>0</v>
      </c>
    </row>
    <row r="644" spans="1:17" x14ac:dyDescent="0.25">
      <c r="A644" s="2">
        <v>7</v>
      </c>
      <c r="B644" s="2">
        <v>97</v>
      </c>
      <c r="C644" s="2">
        <v>76</v>
      </c>
      <c r="D644" s="2">
        <v>32</v>
      </c>
      <c r="E644" s="2">
        <v>91</v>
      </c>
      <c r="F644" s="2">
        <v>40.9</v>
      </c>
      <c r="G644" s="2">
        <v>0.871</v>
      </c>
      <c r="H644" s="2">
        <v>32</v>
      </c>
      <c r="I644" s="2">
        <v>1</v>
      </c>
      <c r="K644" s="2">
        <f t="shared" si="55"/>
        <v>-0.26305556987250966</v>
      </c>
      <c r="L644" s="2">
        <f t="shared" si="56"/>
        <v>0.76869917960885348</v>
      </c>
      <c r="M644" s="2">
        <f t="shared" si="57"/>
        <v>0.43461273034504982</v>
      </c>
      <c r="N644" s="2">
        <f t="shared" si="54"/>
        <v>0.43461273034504982</v>
      </c>
      <c r="O644" s="2">
        <f t="shared" si="58"/>
        <v>-0.8332999194925178</v>
      </c>
      <c r="Q644" s="2">
        <f t="shared" si="59"/>
        <v>0</v>
      </c>
    </row>
    <row r="645" spans="1:17" x14ac:dyDescent="0.25">
      <c r="A645" s="2">
        <v>1</v>
      </c>
      <c r="B645" s="2">
        <v>100</v>
      </c>
      <c r="C645" s="2">
        <v>74</v>
      </c>
      <c r="D645" s="2">
        <v>12</v>
      </c>
      <c r="E645" s="2">
        <v>46</v>
      </c>
      <c r="F645" s="2">
        <v>19.5</v>
      </c>
      <c r="G645" s="2">
        <v>0.14899999999999999</v>
      </c>
      <c r="H645" s="2">
        <v>28</v>
      </c>
      <c r="I645" s="2">
        <v>0</v>
      </c>
      <c r="K645" s="2">
        <f t="shared" si="55"/>
        <v>-3.4900031820627628</v>
      </c>
      <c r="L645" s="2">
        <f t="shared" si="56"/>
        <v>3.0500775115682336E-2</v>
      </c>
      <c r="M645" s="2">
        <f t="shared" si="57"/>
        <v>2.9598012783889825E-2</v>
      </c>
      <c r="N645" s="2">
        <f t="shared" si="54"/>
        <v>0.97040198721611015</v>
      </c>
      <c r="O645" s="2">
        <f t="shared" si="58"/>
        <v>-3.0044873522458042E-2</v>
      </c>
      <c r="Q645" s="2">
        <f t="shared" si="59"/>
        <v>0</v>
      </c>
    </row>
    <row r="646" spans="1:17" x14ac:dyDescent="0.25">
      <c r="A646" s="2">
        <v>0</v>
      </c>
      <c r="B646" s="2">
        <v>102</v>
      </c>
      <c r="C646" s="2">
        <v>86</v>
      </c>
      <c r="D646" s="2">
        <v>17</v>
      </c>
      <c r="E646" s="2">
        <v>105</v>
      </c>
      <c r="F646" s="2">
        <v>29.3</v>
      </c>
      <c r="G646" s="2">
        <v>0.69499999999999995</v>
      </c>
      <c r="H646" s="2">
        <v>27</v>
      </c>
      <c r="I646" s="2">
        <v>0</v>
      </c>
      <c r="K646" s="2">
        <f t="shared" si="55"/>
        <v>-2.3865244221789288</v>
      </c>
      <c r="L646" s="2">
        <f t="shared" si="56"/>
        <v>9.1948704043109938E-2</v>
      </c>
      <c r="M646" s="2">
        <f t="shared" si="57"/>
        <v>8.4206065452209947E-2</v>
      </c>
      <c r="N646" s="2">
        <f t="shared" ref="N646:N709" si="60">IF(I646, M646,1-M646)</f>
        <v>0.91579393454779001</v>
      </c>
      <c r="O646" s="2">
        <f t="shared" si="58"/>
        <v>-8.7963901899889063E-2</v>
      </c>
      <c r="Q646" s="2">
        <f t="shared" si="59"/>
        <v>0</v>
      </c>
    </row>
    <row r="647" spans="1:17" x14ac:dyDescent="0.25">
      <c r="A647" s="2">
        <v>4</v>
      </c>
      <c r="B647" s="2">
        <v>128</v>
      </c>
      <c r="C647" s="2">
        <v>70</v>
      </c>
      <c r="D647" s="2">
        <v>0</v>
      </c>
      <c r="E647" s="2">
        <v>0</v>
      </c>
      <c r="F647" s="2">
        <v>34.299999999999997</v>
      </c>
      <c r="G647" s="2">
        <v>0.30299999999999999</v>
      </c>
      <c r="H647" s="2">
        <v>24</v>
      </c>
      <c r="I647" s="2">
        <v>0</v>
      </c>
      <c r="K647" s="2">
        <f t="shared" ref="K647:K710" si="61">SUMPRODUCT($A$2:$H$2,A647:H647)+$I$2</f>
        <v>-0.61583712111012101</v>
      </c>
      <c r="L647" s="2">
        <f t="shared" ref="L647:L710" si="62">EXP(K647)</f>
        <v>0.54018850278294406</v>
      </c>
      <c r="M647" s="2">
        <f t="shared" ref="M647:M710" si="63">L647/(1+L647)</f>
        <v>0.35072882430097702</v>
      </c>
      <c r="N647" s="2">
        <f t="shared" si="60"/>
        <v>0.64927117569902304</v>
      </c>
      <c r="O647" s="2">
        <f t="shared" ref="O647:O710" si="64">LN(N647)</f>
        <v>-0.43190481333923897</v>
      </c>
      <c r="Q647" s="2">
        <f t="shared" ref="Q647:Q710" si="65">IF(M647&gt;$Q$2,1,0)</f>
        <v>0</v>
      </c>
    </row>
    <row r="648" spans="1:17" x14ac:dyDescent="0.25">
      <c r="A648" s="2">
        <v>6</v>
      </c>
      <c r="B648" s="2">
        <v>147</v>
      </c>
      <c r="C648" s="2">
        <v>80</v>
      </c>
      <c r="D648" s="2">
        <v>0</v>
      </c>
      <c r="E648" s="2">
        <v>0</v>
      </c>
      <c r="F648" s="2">
        <v>29.5</v>
      </c>
      <c r="G648" s="2">
        <v>0.17799999999999999</v>
      </c>
      <c r="H648" s="2">
        <v>50</v>
      </c>
      <c r="I648" s="2">
        <v>1</v>
      </c>
      <c r="K648" s="2">
        <f t="shared" si="61"/>
        <v>1.1300294196221472E-3</v>
      </c>
      <c r="L648" s="2">
        <f t="shared" si="62"/>
        <v>1.0011306681434364</v>
      </c>
      <c r="M648" s="2">
        <f t="shared" si="63"/>
        <v>0.50028250732484292</v>
      </c>
      <c r="N648" s="2">
        <f t="shared" si="60"/>
        <v>0.50028250732484292</v>
      </c>
      <c r="O648" s="2">
        <f t="shared" si="64"/>
        <v>-0.69258232547093679</v>
      </c>
      <c r="Q648" s="2">
        <f t="shared" si="65"/>
        <v>1</v>
      </c>
    </row>
    <row r="649" spans="1:17" x14ac:dyDescent="0.25">
      <c r="A649" s="2">
        <v>4</v>
      </c>
      <c r="B649" s="2">
        <v>90</v>
      </c>
      <c r="C649" s="2">
        <v>0</v>
      </c>
      <c r="D649" s="2">
        <v>0</v>
      </c>
      <c r="E649" s="2">
        <v>0</v>
      </c>
      <c r="F649" s="2">
        <v>28</v>
      </c>
      <c r="G649" s="2">
        <v>0.61</v>
      </c>
      <c r="H649" s="2">
        <v>31</v>
      </c>
      <c r="I649" s="2">
        <v>0</v>
      </c>
      <c r="K649" s="2">
        <f t="shared" si="61"/>
        <v>-1.1955164856067402</v>
      </c>
      <c r="L649" s="2">
        <f t="shared" si="62"/>
        <v>0.30254765231401159</v>
      </c>
      <c r="M649" s="2">
        <f t="shared" si="63"/>
        <v>0.23227376885331405</v>
      </c>
      <c r="N649" s="2">
        <f t="shared" si="60"/>
        <v>0.76772623114668592</v>
      </c>
      <c r="O649" s="2">
        <f t="shared" si="64"/>
        <v>-0.26432207924603485</v>
      </c>
      <c r="Q649" s="2">
        <f t="shared" si="65"/>
        <v>0</v>
      </c>
    </row>
    <row r="650" spans="1:17" x14ac:dyDescent="0.25">
      <c r="A650" s="2">
        <v>3</v>
      </c>
      <c r="B650" s="2">
        <v>103</v>
      </c>
      <c r="C650" s="2">
        <v>72</v>
      </c>
      <c r="D650" s="2">
        <v>30</v>
      </c>
      <c r="E650" s="2">
        <v>152</v>
      </c>
      <c r="F650" s="2">
        <v>27.6</v>
      </c>
      <c r="G650" s="2">
        <v>0.73</v>
      </c>
      <c r="H650" s="2">
        <v>27</v>
      </c>
      <c r="I650" s="2">
        <v>0</v>
      </c>
      <c r="K650" s="2">
        <f t="shared" si="61"/>
        <v>-1.967551260990974</v>
      </c>
      <c r="L650" s="2">
        <f t="shared" si="62"/>
        <v>0.13979876811459274</v>
      </c>
      <c r="M650" s="2">
        <f t="shared" si="63"/>
        <v>0.12265214880504038</v>
      </c>
      <c r="N650" s="2">
        <f t="shared" si="60"/>
        <v>0.87734785119495962</v>
      </c>
      <c r="O650" s="2">
        <f t="shared" si="64"/>
        <v>-0.13085172762733122</v>
      </c>
      <c r="Q650" s="2">
        <f t="shared" si="65"/>
        <v>0</v>
      </c>
    </row>
    <row r="651" spans="1:17" x14ac:dyDescent="0.25">
      <c r="A651" s="2">
        <v>2</v>
      </c>
      <c r="B651" s="2">
        <v>157</v>
      </c>
      <c r="C651" s="2">
        <v>74</v>
      </c>
      <c r="D651" s="2">
        <v>35</v>
      </c>
      <c r="E651" s="2">
        <v>440</v>
      </c>
      <c r="F651" s="2">
        <v>39.4</v>
      </c>
      <c r="G651" s="2">
        <v>0.13400000000000001</v>
      </c>
      <c r="H651" s="2">
        <v>30</v>
      </c>
      <c r="I651" s="2">
        <v>0</v>
      </c>
      <c r="K651" s="2">
        <f t="shared" si="61"/>
        <v>-1.4903471821552827E-2</v>
      </c>
      <c r="L651" s="2">
        <f t="shared" si="62"/>
        <v>0.98520703525379028</v>
      </c>
      <c r="M651" s="2">
        <f t="shared" si="63"/>
        <v>0.49627420100686914</v>
      </c>
      <c r="N651" s="2">
        <f t="shared" si="60"/>
        <v>0.50372579899313086</v>
      </c>
      <c r="O651" s="2">
        <f t="shared" si="64"/>
        <v>-0.68572320857626468</v>
      </c>
      <c r="Q651" s="2">
        <f t="shared" si="65"/>
        <v>0</v>
      </c>
    </row>
    <row r="652" spans="1:17" x14ac:dyDescent="0.25">
      <c r="A652" s="2">
        <v>1</v>
      </c>
      <c r="B652" s="2">
        <v>167</v>
      </c>
      <c r="C652" s="2">
        <v>74</v>
      </c>
      <c r="D652" s="2">
        <v>17</v>
      </c>
      <c r="E652" s="2">
        <v>144</v>
      </c>
      <c r="F652" s="2">
        <v>23.4</v>
      </c>
      <c r="G652" s="2">
        <v>0.44700000000000001</v>
      </c>
      <c r="H652" s="2">
        <v>33</v>
      </c>
      <c r="I652" s="2">
        <v>1</v>
      </c>
      <c r="K652" s="2">
        <f t="shared" si="61"/>
        <v>-0.54256732358197723</v>
      </c>
      <c r="L652" s="2">
        <f t="shared" si="62"/>
        <v>0.58125406789154221</v>
      </c>
      <c r="M652" s="2">
        <f t="shared" si="63"/>
        <v>0.3675905597299689</v>
      </c>
      <c r="N652" s="2">
        <f t="shared" si="60"/>
        <v>0.3675905597299689</v>
      </c>
      <c r="O652" s="2">
        <f t="shared" si="64"/>
        <v>-1.0007855696519927</v>
      </c>
      <c r="Q652" s="2">
        <f t="shared" si="65"/>
        <v>0</v>
      </c>
    </row>
    <row r="653" spans="1:17" x14ac:dyDescent="0.25">
      <c r="A653" s="2">
        <v>0</v>
      </c>
      <c r="B653" s="2">
        <v>179</v>
      </c>
      <c r="C653" s="2">
        <v>50</v>
      </c>
      <c r="D653" s="2">
        <v>36</v>
      </c>
      <c r="E653" s="2">
        <v>159</v>
      </c>
      <c r="F653" s="2">
        <v>37.799999999999997</v>
      </c>
      <c r="G653" s="2">
        <v>0.45500000000000002</v>
      </c>
      <c r="H653" s="2">
        <v>22</v>
      </c>
      <c r="I653" s="2">
        <v>1</v>
      </c>
      <c r="K653" s="2">
        <f t="shared" si="61"/>
        <v>1.2009637383812635</v>
      </c>
      <c r="L653" s="2">
        <f t="shared" si="62"/>
        <v>3.3233181891891697</v>
      </c>
      <c r="M653" s="2">
        <f t="shared" si="63"/>
        <v>0.76869618282998775</v>
      </c>
      <c r="N653" s="2">
        <f t="shared" si="60"/>
        <v>0.76869618282998775</v>
      </c>
      <c r="O653" s="2">
        <f t="shared" si="64"/>
        <v>-0.26305946838676175</v>
      </c>
      <c r="Q653" s="2">
        <f t="shared" si="65"/>
        <v>1</v>
      </c>
    </row>
    <row r="654" spans="1:17" x14ac:dyDescent="0.25">
      <c r="A654" s="2">
        <v>11</v>
      </c>
      <c r="B654" s="2">
        <v>136</v>
      </c>
      <c r="C654" s="2">
        <v>84</v>
      </c>
      <c r="D654" s="2">
        <v>35</v>
      </c>
      <c r="E654" s="2">
        <v>130</v>
      </c>
      <c r="F654" s="2">
        <v>28.3</v>
      </c>
      <c r="G654" s="2">
        <v>0.26</v>
      </c>
      <c r="H654" s="2">
        <v>42</v>
      </c>
      <c r="I654" s="2">
        <v>1</v>
      </c>
      <c r="K654" s="2">
        <f t="shared" si="61"/>
        <v>-0.11402609431999089</v>
      </c>
      <c r="L654" s="2">
        <f t="shared" si="62"/>
        <v>0.8922346733215657</v>
      </c>
      <c r="M654" s="2">
        <f t="shared" si="63"/>
        <v>0.47152432301399838</v>
      </c>
      <c r="N654" s="2">
        <f t="shared" si="60"/>
        <v>0.47152432301399838</v>
      </c>
      <c r="O654" s="2">
        <f t="shared" si="64"/>
        <v>-0.75178459178317225</v>
      </c>
      <c r="Q654" s="2">
        <f t="shared" si="65"/>
        <v>0</v>
      </c>
    </row>
    <row r="655" spans="1:17" x14ac:dyDescent="0.25">
      <c r="A655" s="2">
        <v>0</v>
      </c>
      <c r="B655" s="2">
        <v>107</v>
      </c>
      <c r="C655" s="2">
        <v>60</v>
      </c>
      <c r="D655" s="2">
        <v>25</v>
      </c>
      <c r="E655" s="2">
        <v>0</v>
      </c>
      <c r="F655" s="2">
        <v>26.4</v>
      </c>
      <c r="G655" s="2">
        <v>0.13300000000000001</v>
      </c>
      <c r="H655" s="2">
        <v>23</v>
      </c>
      <c r="I655" s="2">
        <v>0</v>
      </c>
      <c r="K655" s="2">
        <f t="shared" si="61"/>
        <v>-2.5929528637472465</v>
      </c>
      <c r="L655" s="2">
        <f t="shared" si="62"/>
        <v>7.4798842871983795E-2</v>
      </c>
      <c r="M655" s="2">
        <f t="shared" si="63"/>
        <v>6.9593341459237942E-2</v>
      </c>
      <c r="N655" s="2">
        <f t="shared" si="60"/>
        <v>0.9304066585407621</v>
      </c>
      <c r="O655" s="2">
        <f t="shared" si="64"/>
        <v>-7.2133521160167538E-2</v>
      </c>
      <c r="Q655" s="2">
        <f t="shared" si="65"/>
        <v>0</v>
      </c>
    </row>
    <row r="656" spans="1:17" x14ac:dyDescent="0.25">
      <c r="A656" s="2">
        <v>1</v>
      </c>
      <c r="B656" s="2">
        <v>91</v>
      </c>
      <c r="C656" s="2">
        <v>54</v>
      </c>
      <c r="D656" s="2">
        <v>25</v>
      </c>
      <c r="E656" s="2">
        <v>100</v>
      </c>
      <c r="F656" s="2">
        <v>25.2</v>
      </c>
      <c r="G656" s="2">
        <v>0.23400000000000001</v>
      </c>
      <c r="H656" s="2">
        <v>23</v>
      </c>
      <c r="I656" s="2">
        <v>0</v>
      </c>
      <c r="K656" s="2">
        <f t="shared" si="61"/>
        <v>-3.0820216410173273</v>
      </c>
      <c r="L656" s="2">
        <f t="shared" si="62"/>
        <v>4.5866437385904353E-2</v>
      </c>
      <c r="M656" s="2">
        <f t="shared" si="63"/>
        <v>4.3854966319165412E-2</v>
      </c>
      <c r="N656" s="2">
        <f t="shared" si="60"/>
        <v>0.95614503368083459</v>
      </c>
      <c r="O656" s="2">
        <f t="shared" si="64"/>
        <v>-4.4845668566196914E-2</v>
      </c>
      <c r="Q656" s="2">
        <f t="shared" si="65"/>
        <v>0</v>
      </c>
    </row>
    <row r="657" spans="1:17" x14ac:dyDescent="0.25">
      <c r="A657" s="2">
        <v>1</v>
      </c>
      <c r="B657" s="2">
        <v>117</v>
      </c>
      <c r="C657" s="2">
        <v>60</v>
      </c>
      <c r="D657" s="2">
        <v>23</v>
      </c>
      <c r="E657" s="2">
        <v>106</v>
      </c>
      <c r="F657" s="2">
        <v>33.799999999999997</v>
      </c>
      <c r="G657" s="2">
        <v>0.46600000000000003</v>
      </c>
      <c r="H657" s="2">
        <v>27</v>
      </c>
      <c r="I657" s="2">
        <v>0</v>
      </c>
      <c r="K657" s="2">
        <f t="shared" si="61"/>
        <v>-1.2033994852091503</v>
      </c>
      <c r="L657" s="2">
        <f t="shared" si="62"/>
        <v>0.30017204504868084</v>
      </c>
      <c r="M657" s="2">
        <f t="shared" si="63"/>
        <v>0.23087101910227723</v>
      </c>
      <c r="N657" s="2">
        <f t="shared" si="60"/>
        <v>0.76912898089772275</v>
      </c>
      <c r="O657" s="2">
        <f t="shared" si="64"/>
        <v>-0.26249659805615461</v>
      </c>
      <c r="Q657" s="2">
        <f t="shared" si="65"/>
        <v>0</v>
      </c>
    </row>
    <row r="658" spans="1:17" x14ac:dyDescent="0.25">
      <c r="A658" s="2">
        <v>5</v>
      </c>
      <c r="B658" s="2">
        <v>123</v>
      </c>
      <c r="C658" s="2">
        <v>74</v>
      </c>
      <c r="D658" s="2">
        <v>40</v>
      </c>
      <c r="E658" s="2">
        <v>77</v>
      </c>
      <c r="F658" s="2">
        <v>34.1</v>
      </c>
      <c r="G658" s="2">
        <v>0.26900000000000002</v>
      </c>
      <c r="H658" s="2">
        <v>28</v>
      </c>
      <c r="I658" s="2">
        <v>0</v>
      </c>
      <c r="K658" s="2">
        <f t="shared" si="61"/>
        <v>-0.79128695164380947</v>
      </c>
      <c r="L658" s="2">
        <f t="shared" si="62"/>
        <v>0.45326109465483644</v>
      </c>
      <c r="M658" s="2">
        <f t="shared" si="63"/>
        <v>0.31189240276365504</v>
      </c>
      <c r="N658" s="2">
        <f t="shared" si="60"/>
        <v>0.68810759723634496</v>
      </c>
      <c r="O658" s="2">
        <f t="shared" si="64"/>
        <v>-0.37381006194474614</v>
      </c>
      <c r="Q658" s="2">
        <f t="shared" si="65"/>
        <v>0</v>
      </c>
    </row>
    <row r="659" spans="1:17" x14ac:dyDescent="0.25">
      <c r="A659" s="2">
        <v>2</v>
      </c>
      <c r="B659" s="2">
        <v>120</v>
      </c>
      <c r="C659" s="2">
        <v>54</v>
      </c>
      <c r="D659" s="2">
        <v>0</v>
      </c>
      <c r="E659" s="2">
        <v>0</v>
      </c>
      <c r="F659" s="2">
        <v>26.8</v>
      </c>
      <c r="G659" s="2">
        <v>0.45500000000000002</v>
      </c>
      <c r="H659" s="2">
        <v>27</v>
      </c>
      <c r="I659" s="2">
        <v>0</v>
      </c>
      <c r="K659" s="2">
        <f t="shared" si="61"/>
        <v>-1.4172874127348773</v>
      </c>
      <c r="L659" s="2">
        <f t="shared" si="62"/>
        <v>0.24237057734724296</v>
      </c>
      <c r="M659" s="2">
        <f t="shared" si="63"/>
        <v>0.19508718394213898</v>
      </c>
      <c r="N659" s="2">
        <f t="shared" si="60"/>
        <v>0.80491281605786102</v>
      </c>
      <c r="O659" s="2">
        <f t="shared" si="64"/>
        <v>-0.21702131046248374</v>
      </c>
      <c r="Q659" s="2">
        <f t="shared" si="65"/>
        <v>0</v>
      </c>
    </row>
    <row r="660" spans="1:17" x14ac:dyDescent="0.25">
      <c r="A660" s="2">
        <v>1</v>
      </c>
      <c r="B660" s="2">
        <v>106</v>
      </c>
      <c r="C660" s="2">
        <v>70</v>
      </c>
      <c r="D660" s="2">
        <v>28</v>
      </c>
      <c r="E660" s="2">
        <v>135</v>
      </c>
      <c r="F660" s="2">
        <v>34.200000000000003</v>
      </c>
      <c r="G660" s="2">
        <v>0.14199999999999999</v>
      </c>
      <c r="H660" s="2">
        <v>22</v>
      </c>
      <c r="I660" s="2">
        <v>0</v>
      </c>
      <c r="K660" s="2">
        <f t="shared" si="61"/>
        <v>-2.0998569459972849</v>
      </c>
      <c r="L660" s="2">
        <f t="shared" si="62"/>
        <v>0.12247394738826303</v>
      </c>
      <c r="M660" s="2">
        <f t="shared" si="63"/>
        <v>0.10911072606471763</v>
      </c>
      <c r="N660" s="2">
        <f t="shared" si="60"/>
        <v>0.89088927393528239</v>
      </c>
      <c r="O660" s="2">
        <f t="shared" si="64"/>
        <v>-0.11553513091126554</v>
      </c>
      <c r="Q660" s="2">
        <f t="shared" si="65"/>
        <v>0</v>
      </c>
    </row>
    <row r="661" spans="1:17" x14ac:dyDescent="0.25">
      <c r="A661" s="2">
        <v>2</v>
      </c>
      <c r="B661" s="2">
        <v>155</v>
      </c>
      <c r="C661" s="2">
        <v>52</v>
      </c>
      <c r="D661" s="2">
        <v>27</v>
      </c>
      <c r="E661" s="2">
        <v>540</v>
      </c>
      <c r="F661" s="2">
        <v>38.700000000000003</v>
      </c>
      <c r="G661" s="2">
        <v>0.24</v>
      </c>
      <c r="H661" s="2">
        <v>25</v>
      </c>
      <c r="I661" s="2">
        <v>1</v>
      </c>
      <c r="K661" s="2">
        <f t="shared" si="61"/>
        <v>5.0086013257315543E-2</v>
      </c>
      <c r="L661" s="2">
        <f t="shared" si="62"/>
        <v>1.0513615235162557</v>
      </c>
      <c r="M661" s="2">
        <f t="shared" si="63"/>
        <v>0.51251888634145204</v>
      </c>
      <c r="N661" s="2">
        <f t="shared" si="60"/>
        <v>0.51251888634145204</v>
      </c>
      <c r="O661" s="2">
        <f t="shared" si="64"/>
        <v>-0.66841771725061472</v>
      </c>
      <c r="Q661" s="2">
        <f t="shared" si="65"/>
        <v>1</v>
      </c>
    </row>
    <row r="662" spans="1:17" x14ac:dyDescent="0.25">
      <c r="A662" s="2">
        <v>2</v>
      </c>
      <c r="B662" s="2">
        <v>101</v>
      </c>
      <c r="C662" s="2">
        <v>58</v>
      </c>
      <c r="D662" s="2">
        <v>35</v>
      </c>
      <c r="E662" s="2">
        <v>90</v>
      </c>
      <c r="F662" s="2">
        <v>21.8</v>
      </c>
      <c r="G662" s="2">
        <v>0.155</v>
      </c>
      <c r="H662" s="2">
        <v>22</v>
      </c>
      <c r="I662" s="2">
        <v>0</v>
      </c>
      <c r="K662" s="2">
        <f t="shared" si="61"/>
        <v>-3.0412866214044181</v>
      </c>
      <c r="L662" s="2">
        <f t="shared" si="62"/>
        <v>4.7773383677332096E-2</v>
      </c>
      <c r="M662" s="2">
        <f t="shared" si="63"/>
        <v>4.559514912438755E-2</v>
      </c>
      <c r="N662" s="2">
        <f t="shared" si="60"/>
        <v>0.95440485087561244</v>
      </c>
      <c r="O662" s="2">
        <f t="shared" si="64"/>
        <v>-4.6667325567159898E-2</v>
      </c>
      <c r="Q662" s="2">
        <f t="shared" si="65"/>
        <v>0</v>
      </c>
    </row>
    <row r="663" spans="1:17" x14ac:dyDescent="0.25">
      <c r="A663" s="2">
        <v>1</v>
      </c>
      <c r="B663" s="2">
        <v>120</v>
      </c>
      <c r="C663" s="2">
        <v>80</v>
      </c>
      <c r="D663" s="2">
        <v>48</v>
      </c>
      <c r="E663" s="2">
        <v>200</v>
      </c>
      <c r="F663" s="2">
        <v>38.9</v>
      </c>
      <c r="G663" s="2">
        <v>1.1619999999999999</v>
      </c>
      <c r="H663" s="2">
        <v>41</v>
      </c>
      <c r="I663" s="2">
        <v>0</v>
      </c>
      <c r="K663" s="2">
        <f t="shared" si="61"/>
        <v>-0.14129697866082225</v>
      </c>
      <c r="L663" s="2">
        <f t="shared" si="62"/>
        <v>0.86823142719993329</v>
      </c>
      <c r="M663" s="2">
        <f t="shared" si="63"/>
        <v>0.46473440846738168</v>
      </c>
      <c r="N663" s="2">
        <f t="shared" si="60"/>
        <v>0.53526559153261832</v>
      </c>
      <c r="O663" s="2">
        <f t="shared" si="64"/>
        <v>-0.62499222249686348</v>
      </c>
      <c r="Q663" s="2">
        <f t="shared" si="65"/>
        <v>0</v>
      </c>
    </row>
    <row r="664" spans="1:17" x14ac:dyDescent="0.25">
      <c r="A664" s="2">
        <v>11</v>
      </c>
      <c r="B664" s="2">
        <v>127</v>
      </c>
      <c r="C664" s="2">
        <v>106</v>
      </c>
      <c r="D664" s="2">
        <v>0</v>
      </c>
      <c r="E664" s="2">
        <v>0</v>
      </c>
      <c r="F664" s="2">
        <v>39</v>
      </c>
      <c r="G664" s="2">
        <v>0.19</v>
      </c>
      <c r="H664" s="2">
        <v>51</v>
      </c>
      <c r="I664" s="2">
        <v>0</v>
      </c>
      <c r="K664" s="2">
        <f t="shared" si="61"/>
        <v>0.45017371043281607</v>
      </c>
      <c r="L664" s="2">
        <f t="shared" si="62"/>
        <v>1.568584641342228</v>
      </c>
      <c r="M664" s="2">
        <f t="shared" si="63"/>
        <v>0.61068053436718972</v>
      </c>
      <c r="N664" s="2">
        <f t="shared" si="60"/>
        <v>0.38931946563281028</v>
      </c>
      <c r="O664" s="2">
        <f t="shared" si="64"/>
        <v>-0.94335502399025861</v>
      </c>
      <c r="Q664" s="2">
        <f t="shared" si="65"/>
        <v>1</v>
      </c>
    </row>
    <row r="665" spans="1:17" x14ac:dyDescent="0.25">
      <c r="A665" s="2">
        <v>3</v>
      </c>
      <c r="B665" s="2">
        <v>80</v>
      </c>
      <c r="C665" s="2">
        <v>82</v>
      </c>
      <c r="D665" s="2">
        <v>31</v>
      </c>
      <c r="E665" s="2">
        <v>70</v>
      </c>
      <c r="F665" s="2">
        <v>34.200000000000003</v>
      </c>
      <c r="G665" s="2">
        <v>1.292</v>
      </c>
      <c r="H665" s="2">
        <v>27</v>
      </c>
      <c r="I665" s="2">
        <v>1</v>
      </c>
      <c r="K665" s="2">
        <f t="shared" si="61"/>
        <v>-1.6863077455656583</v>
      </c>
      <c r="L665" s="2">
        <f t="shared" si="62"/>
        <v>0.18520207632669386</v>
      </c>
      <c r="M665" s="2">
        <f t="shared" si="63"/>
        <v>0.15626202486979443</v>
      </c>
      <c r="N665" s="2">
        <f t="shared" si="60"/>
        <v>0.15626202486979443</v>
      </c>
      <c r="O665" s="2">
        <f t="shared" si="64"/>
        <v>-1.8562210341601466</v>
      </c>
      <c r="Q665" s="2">
        <f t="shared" si="65"/>
        <v>0</v>
      </c>
    </row>
    <row r="666" spans="1:17" x14ac:dyDescent="0.25">
      <c r="A666" s="2">
        <v>10</v>
      </c>
      <c r="B666" s="2">
        <v>162</v>
      </c>
      <c r="C666" s="2">
        <v>84</v>
      </c>
      <c r="D666" s="2">
        <v>0</v>
      </c>
      <c r="E666" s="2">
        <v>0</v>
      </c>
      <c r="F666" s="2">
        <v>27.7</v>
      </c>
      <c r="G666" s="2">
        <v>0.182</v>
      </c>
      <c r="H666" s="2">
        <v>54</v>
      </c>
      <c r="I666" s="2">
        <v>0</v>
      </c>
      <c r="K666" s="2">
        <f t="shared" si="61"/>
        <v>0.86909844809427206</v>
      </c>
      <c r="L666" s="2">
        <f t="shared" si="62"/>
        <v>2.3847598992396368</v>
      </c>
      <c r="M666" s="2">
        <f t="shared" si="63"/>
        <v>0.70455806917806985</v>
      </c>
      <c r="N666" s="2">
        <f t="shared" si="60"/>
        <v>0.29544193082193015</v>
      </c>
      <c r="O666" s="2">
        <f t="shared" si="64"/>
        <v>-1.2192829730478318</v>
      </c>
      <c r="Q666" s="2">
        <f t="shared" si="65"/>
        <v>1</v>
      </c>
    </row>
    <row r="667" spans="1:17" x14ac:dyDescent="0.25">
      <c r="A667" s="2">
        <v>1</v>
      </c>
      <c r="B667" s="2">
        <v>199</v>
      </c>
      <c r="C667" s="2">
        <v>76</v>
      </c>
      <c r="D667" s="2">
        <v>43</v>
      </c>
      <c r="E667" s="2">
        <v>0</v>
      </c>
      <c r="F667" s="2">
        <v>42.9</v>
      </c>
      <c r="G667" s="2">
        <v>1.3939999999999999</v>
      </c>
      <c r="H667" s="2">
        <v>22</v>
      </c>
      <c r="I667" s="2">
        <v>1</v>
      </c>
      <c r="K667" s="2">
        <f t="shared" si="61"/>
        <v>3.2181559551163517</v>
      </c>
      <c r="L667" s="2">
        <f t="shared" si="62"/>
        <v>24.982009732305443</v>
      </c>
      <c r="M667" s="2">
        <f t="shared" si="63"/>
        <v>0.96151183028937814</v>
      </c>
      <c r="N667" s="2">
        <f t="shared" si="60"/>
        <v>0.96151183028937814</v>
      </c>
      <c r="O667" s="2">
        <f t="shared" si="64"/>
        <v>-3.9248410035883141E-2</v>
      </c>
      <c r="Q667" s="2">
        <f t="shared" si="65"/>
        <v>1</v>
      </c>
    </row>
    <row r="668" spans="1:17" x14ac:dyDescent="0.25">
      <c r="A668" s="2">
        <v>8</v>
      </c>
      <c r="B668" s="2">
        <v>167</v>
      </c>
      <c r="C668" s="2">
        <v>106</v>
      </c>
      <c r="D668" s="2">
        <v>46</v>
      </c>
      <c r="E668" s="2">
        <v>231</v>
      </c>
      <c r="F668" s="2">
        <v>37.6</v>
      </c>
      <c r="G668" s="2">
        <v>0.16500000000000001</v>
      </c>
      <c r="H668" s="2">
        <v>43</v>
      </c>
      <c r="I668" s="2">
        <v>1</v>
      </c>
      <c r="K668" s="2">
        <f t="shared" si="61"/>
        <v>0.95990172934268969</v>
      </c>
      <c r="L668" s="2">
        <f t="shared" si="62"/>
        <v>2.6114398329043023</v>
      </c>
      <c r="M668" s="2">
        <f t="shared" si="63"/>
        <v>0.72310212927019613</v>
      </c>
      <c r="N668" s="2">
        <f t="shared" si="60"/>
        <v>0.72310212927019613</v>
      </c>
      <c r="O668" s="2">
        <f t="shared" si="64"/>
        <v>-0.32420480916416661</v>
      </c>
      <c r="Q668" s="2">
        <f t="shared" si="65"/>
        <v>1</v>
      </c>
    </row>
    <row r="669" spans="1:17" x14ac:dyDescent="0.25">
      <c r="A669" s="2">
        <v>9</v>
      </c>
      <c r="B669" s="2">
        <v>145</v>
      </c>
      <c r="C669" s="2">
        <v>80</v>
      </c>
      <c r="D669" s="2">
        <v>46</v>
      </c>
      <c r="E669" s="2">
        <v>130</v>
      </c>
      <c r="F669" s="2">
        <v>37.9</v>
      </c>
      <c r="G669" s="2">
        <v>0.63700000000000001</v>
      </c>
      <c r="H669" s="2">
        <v>40</v>
      </c>
      <c r="I669" s="2">
        <v>1</v>
      </c>
      <c r="K669" s="2">
        <f t="shared" si="61"/>
        <v>1.2023491005151037</v>
      </c>
      <c r="L669" s="2">
        <f t="shared" si="62"/>
        <v>3.3279253789434353</v>
      </c>
      <c r="M669" s="2">
        <f t="shared" si="63"/>
        <v>0.76894241179266187</v>
      </c>
      <c r="N669" s="2">
        <f t="shared" si="60"/>
        <v>0.76894241179266187</v>
      </c>
      <c r="O669" s="2">
        <f t="shared" si="64"/>
        <v>-0.26273919941635487</v>
      </c>
      <c r="Q669" s="2">
        <f t="shared" si="65"/>
        <v>1</v>
      </c>
    </row>
    <row r="670" spans="1:17" x14ac:dyDescent="0.25">
      <c r="A670" s="2">
        <v>6</v>
      </c>
      <c r="B670" s="2">
        <v>115</v>
      </c>
      <c r="C670" s="2">
        <v>60</v>
      </c>
      <c r="D670" s="2">
        <v>39</v>
      </c>
      <c r="E670" s="2">
        <v>0</v>
      </c>
      <c r="F670" s="2">
        <v>33.700000000000003</v>
      </c>
      <c r="G670" s="2">
        <v>0.245</v>
      </c>
      <c r="H670" s="2">
        <v>40</v>
      </c>
      <c r="I670" s="2">
        <v>1</v>
      </c>
      <c r="K670" s="2">
        <f t="shared" si="61"/>
        <v>-0.55442394755915192</v>
      </c>
      <c r="L670" s="2">
        <f t="shared" si="62"/>
        <v>0.57440305219105392</v>
      </c>
      <c r="M670" s="2">
        <f t="shared" si="63"/>
        <v>0.36483862972170489</v>
      </c>
      <c r="N670" s="2">
        <f t="shared" si="60"/>
        <v>0.36483862972170489</v>
      </c>
      <c r="O670" s="2">
        <f t="shared" si="64"/>
        <v>-1.0083001335107351</v>
      </c>
      <c r="Q670" s="2">
        <f t="shared" si="65"/>
        <v>0</v>
      </c>
    </row>
    <row r="671" spans="1:17" x14ac:dyDescent="0.25">
      <c r="A671" s="2">
        <v>1</v>
      </c>
      <c r="B671" s="2">
        <v>112</v>
      </c>
      <c r="C671" s="2">
        <v>80</v>
      </c>
      <c r="D671" s="2">
        <v>45</v>
      </c>
      <c r="E671" s="2">
        <v>132</v>
      </c>
      <c r="F671" s="2">
        <v>34.799999999999997</v>
      </c>
      <c r="G671" s="2">
        <v>0.217</v>
      </c>
      <c r="H671" s="2">
        <v>24</v>
      </c>
      <c r="I671" s="2">
        <v>0</v>
      </c>
      <c r="K671" s="2">
        <f t="shared" si="61"/>
        <v>-1.8586714626727625</v>
      </c>
      <c r="L671" s="2">
        <f t="shared" si="62"/>
        <v>0.15587958471111565</v>
      </c>
      <c r="M671" s="2">
        <f t="shared" si="63"/>
        <v>0.13485797895641008</v>
      </c>
      <c r="N671" s="2">
        <f t="shared" si="60"/>
        <v>0.86514202104358995</v>
      </c>
      <c r="O671" s="2">
        <f t="shared" si="64"/>
        <v>-0.14486159934977241</v>
      </c>
      <c r="Q671" s="2">
        <f t="shared" si="65"/>
        <v>0</v>
      </c>
    </row>
    <row r="672" spans="1:17" x14ac:dyDescent="0.25">
      <c r="A672" s="2">
        <v>4</v>
      </c>
      <c r="B672" s="2">
        <v>145</v>
      </c>
      <c r="C672" s="2">
        <v>82</v>
      </c>
      <c r="D672" s="2">
        <v>18</v>
      </c>
      <c r="E672" s="2">
        <v>0</v>
      </c>
      <c r="F672" s="2">
        <v>32.5</v>
      </c>
      <c r="G672" s="2">
        <v>0.23499999999999999</v>
      </c>
      <c r="H672" s="2">
        <v>70</v>
      </c>
      <c r="I672" s="2">
        <v>1</v>
      </c>
      <c r="K672" s="2">
        <f t="shared" si="61"/>
        <v>0.28328839995762323</v>
      </c>
      <c r="L672" s="2">
        <f t="shared" si="62"/>
        <v>1.3274879540855706</v>
      </c>
      <c r="M672" s="2">
        <f t="shared" si="63"/>
        <v>0.57035223394190127</v>
      </c>
      <c r="N672" s="2">
        <f t="shared" si="60"/>
        <v>0.57035223394190127</v>
      </c>
      <c r="O672" s="2">
        <f t="shared" si="64"/>
        <v>-0.56150115472463002</v>
      </c>
      <c r="Q672" s="2">
        <f t="shared" si="65"/>
        <v>1</v>
      </c>
    </row>
    <row r="673" spans="1:17" x14ac:dyDescent="0.25">
      <c r="A673" s="2">
        <v>10</v>
      </c>
      <c r="B673" s="2">
        <v>111</v>
      </c>
      <c r="C673" s="2">
        <v>70</v>
      </c>
      <c r="D673" s="2">
        <v>27</v>
      </c>
      <c r="E673" s="2">
        <v>0</v>
      </c>
      <c r="F673" s="2">
        <v>27.5</v>
      </c>
      <c r="G673" s="2">
        <v>0.14099999999999999</v>
      </c>
      <c r="H673" s="2">
        <v>40</v>
      </c>
      <c r="I673" s="2">
        <v>1</v>
      </c>
      <c r="K673" s="2">
        <f t="shared" si="61"/>
        <v>-0.99407973769149116</v>
      </c>
      <c r="L673" s="2">
        <f t="shared" si="62"/>
        <v>0.37006384369887779</v>
      </c>
      <c r="M673" s="2">
        <f t="shared" si="63"/>
        <v>0.27010700661933018</v>
      </c>
      <c r="N673" s="2">
        <f t="shared" si="60"/>
        <v>0.27010700661933018</v>
      </c>
      <c r="O673" s="2">
        <f t="shared" si="64"/>
        <v>-1.3089370776857776</v>
      </c>
      <c r="Q673" s="2">
        <f t="shared" si="65"/>
        <v>0</v>
      </c>
    </row>
    <row r="674" spans="1:17" x14ac:dyDescent="0.25">
      <c r="A674" s="2">
        <v>6</v>
      </c>
      <c r="B674" s="2">
        <v>98</v>
      </c>
      <c r="C674" s="2">
        <v>58</v>
      </c>
      <c r="D674" s="2">
        <v>33</v>
      </c>
      <c r="E674" s="2">
        <v>190</v>
      </c>
      <c r="F674" s="2">
        <v>34</v>
      </c>
      <c r="G674" s="2">
        <v>0.43</v>
      </c>
      <c r="H674" s="2">
        <v>43</v>
      </c>
      <c r="I674" s="2">
        <v>0</v>
      </c>
      <c r="K674" s="2">
        <f t="shared" si="61"/>
        <v>-1.1031798629482727</v>
      </c>
      <c r="L674" s="2">
        <f t="shared" si="62"/>
        <v>0.33181428040778105</v>
      </c>
      <c r="M674" s="2">
        <f t="shared" si="63"/>
        <v>0.24914455813327413</v>
      </c>
      <c r="N674" s="2">
        <f t="shared" si="60"/>
        <v>0.75085544186672593</v>
      </c>
      <c r="O674" s="2">
        <f t="shared" si="64"/>
        <v>-0.28654213327376599</v>
      </c>
      <c r="Q674" s="2">
        <f t="shared" si="65"/>
        <v>0</v>
      </c>
    </row>
    <row r="675" spans="1:17" x14ac:dyDescent="0.25">
      <c r="A675" s="2">
        <v>9</v>
      </c>
      <c r="B675" s="2">
        <v>154</v>
      </c>
      <c r="C675" s="2">
        <v>78</v>
      </c>
      <c r="D675" s="2">
        <v>30</v>
      </c>
      <c r="E675" s="2">
        <v>100</v>
      </c>
      <c r="F675" s="2">
        <v>30.9</v>
      </c>
      <c r="G675" s="2">
        <v>0.16400000000000001</v>
      </c>
      <c r="H675" s="2">
        <v>45</v>
      </c>
      <c r="I675" s="2">
        <v>0</v>
      </c>
      <c r="K675" s="2">
        <f t="shared" si="61"/>
        <v>0.57274946654449366</v>
      </c>
      <c r="L675" s="2">
        <f t="shared" si="62"/>
        <v>1.7731355323290883</v>
      </c>
      <c r="M675" s="2">
        <f t="shared" si="63"/>
        <v>0.63939735784924845</v>
      </c>
      <c r="N675" s="2">
        <f t="shared" si="60"/>
        <v>0.36060264215075155</v>
      </c>
      <c r="O675" s="2">
        <f t="shared" si="64"/>
        <v>-1.0199786411439464</v>
      </c>
      <c r="Q675" s="2">
        <f t="shared" si="65"/>
        <v>1</v>
      </c>
    </row>
    <row r="676" spans="1:17" x14ac:dyDescent="0.25">
      <c r="A676" s="2">
        <v>6</v>
      </c>
      <c r="B676" s="2">
        <v>165</v>
      </c>
      <c r="C676" s="2">
        <v>68</v>
      </c>
      <c r="D676" s="2">
        <v>26</v>
      </c>
      <c r="E676" s="2">
        <v>168</v>
      </c>
      <c r="F676" s="2">
        <v>33.6</v>
      </c>
      <c r="G676" s="2">
        <v>0.63100000000000001</v>
      </c>
      <c r="H676" s="2">
        <v>49</v>
      </c>
      <c r="I676" s="2">
        <v>0</v>
      </c>
      <c r="K676" s="2">
        <f t="shared" si="61"/>
        <v>1.3854755425469296</v>
      </c>
      <c r="L676" s="2">
        <f t="shared" si="62"/>
        <v>3.9967260662699498</v>
      </c>
      <c r="M676" s="2">
        <f t="shared" si="63"/>
        <v>0.79986895684547721</v>
      </c>
      <c r="N676" s="2">
        <f t="shared" si="60"/>
        <v>0.20013104315452279</v>
      </c>
      <c r="O676" s="2">
        <f t="shared" si="64"/>
        <v>-1.6087829112216236</v>
      </c>
      <c r="Q676" s="2">
        <f t="shared" si="65"/>
        <v>1</v>
      </c>
    </row>
    <row r="677" spans="1:17" x14ac:dyDescent="0.25">
      <c r="A677" s="2">
        <v>1</v>
      </c>
      <c r="B677" s="2">
        <v>99</v>
      </c>
      <c r="C677" s="2">
        <v>58</v>
      </c>
      <c r="D677" s="2">
        <v>10</v>
      </c>
      <c r="E677" s="2">
        <v>0</v>
      </c>
      <c r="F677" s="2">
        <v>25.4</v>
      </c>
      <c r="G677" s="2">
        <v>0.55100000000000005</v>
      </c>
      <c r="H677" s="2">
        <v>21</v>
      </c>
      <c r="I677" s="2">
        <v>0</v>
      </c>
      <c r="K677" s="2">
        <f t="shared" si="61"/>
        <v>-2.4524822665045951</v>
      </c>
      <c r="L677" s="2">
        <f t="shared" si="62"/>
        <v>8.6079648455512789E-2</v>
      </c>
      <c r="M677" s="2">
        <f t="shared" si="63"/>
        <v>7.925721523087606E-2</v>
      </c>
      <c r="N677" s="2">
        <f t="shared" si="60"/>
        <v>0.92074278476912397</v>
      </c>
      <c r="O677" s="2">
        <f t="shared" si="64"/>
        <v>-8.2574559941671982E-2</v>
      </c>
      <c r="Q677" s="2">
        <f t="shared" si="65"/>
        <v>0</v>
      </c>
    </row>
    <row r="678" spans="1:17" x14ac:dyDescent="0.25">
      <c r="A678" s="2">
        <v>10</v>
      </c>
      <c r="B678" s="2">
        <v>68</v>
      </c>
      <c r="C678" s="2">
        <v>106</v>
      </c>
      <c r="D678" s="2">
        <v>23</v>
      </c>
      <c r="E678" s="2">
        <v>49</v>
      </c>
      <c r="F678" s="2">
        <v>35.5</v>
      </c>
      <c r="G678" s="2">
        <v>0.28499999999999998</v>
      </c>
      <c r="H678" s="2">
        <v>47</v>
      </c>
      <c r="I678" s="2">
        <v>0</v>
      </c>
      <c r="K678" s="2">
        <f t="shared" si="61"/>
        <v>-2.0811109819900304</v>
      </c>
      <c r="L678" s="2">
        <f t="shared" si="62"/>
        <v>0.12479149405376751</v>
      </c>
      <c r="M678" s="2">
        <f t="shared" si="63"/>
        <v>0.11094633513276034</v>
      </c>
      <c r="N678" s="2">
        <f t="shared" si="60"/>
        <v>0.88905366486723969</v>
      </c>
      <c r="O678" s="2">
        <f t="shared" si="64"/>
        <v>-0.11759767986018582</v>
      </c>
      <c r="Q678" s="2">
        <f t="shared" si="65"/>
        <v>0</v>
      </c>
    </row>
    <row r="679" spans="1:17" x14ac:dyDescent="0.25">
      <c r="A679" s="2">
        <v>3</v>
      </c>
      <c r="B679" s="2">
        <v>123</v>
      </c>
      <c r="C679" s="2">
        <v>100</v>
      </c>
      <c r="D679" s="2">
        <v>35</v>
      </c>
      <c r="E679" s="2">
        <v>240</v>
      </c>
      <c r="F679" s="2">
        <v>57.3</v>
      </c>
      <c r="G679" s="2">
        <v>0.88</v>
      </c>
      <c r="H679" s="2">
        <v>22</v>
      </c>
      <c r="I679" s="2">
        <v>0</v>
      </c>
      <c r="K679" s="2">
        <f t="shared" si="61"/>
        <v>1.0007504837716077</v>
      </c>
      <c r="L679" s="2">
        <f t="shared" si="62"/>
        <v>2.7203226205528481</v>
      </c>
      <c r="M679" s="2">
        <f t="shared" si="63"/>
        <v>0.73120610710600209</v>
      </c>
      <c r="N679" s="2">
        <f t="shared" si="60"/>
        <v>0.26879389289399791</v>
      </c>
      <c r="O679" s="2">
        <f t="shared" si="64"/>
        <v>-1.3138103904796439</v>
      </c>
      <c r="Q679" s="2">
        <f t="shared" si="65"/>
        <v>1</v>
      </c>
    </row>
    <row r="680" spans="1:17" x14ac:dyDescent="0.25">
      <c r="A680" s="2">
        <v>8</v>
      </c>
      <c r="B680" s="2">
        <v>91</v>
      </c>
      <c r="C680" s="2">
        <v>82</v>
      </c>
      <c r="D680" s="2">
        <v>0</v>
      </c>
      <c r="E680" s="2">
        <v>0</v>
      </c>
      <c r="F680" s="2">
        <v>35.6</v>
      </c>
      <c r="G680" s="2">
        <v>0.58699999999999997</v>
      </c>
      <c r="H680" s="2">
        <v>68</v>
      </c>
      <c r="I680" s="2">
        <v>0</v>
      </c>
      <c r="K680" s="2">
        <f t="shared" si="61"/>
        <v>-0.54410272477084387</v>
      </c>
      <c r="L680" s="2">
        <f t="shared" si="62"/>
        <v>0.58036229449482779</v>
      </c>
      <c r="M680" s="2">
        <f t="shared" si="63"/>
        <v>0.36723370110544434</v>
      </c>
      <c r="N680" s="2">
        <f t="shared" si="60"/>
        <v>0.63276629889455571</v>
      </c>
      <c r="O680" s="2">
        <f t="shared" si="64"/>
        <v>-0.45765412106675879</v>
      </c>
      <c r="Q680" s="2">
        <f t="shared" si="65"/>
        <v>0</v>
      </c>
    </row>
    <row r="681" spans="1:17" x14ac:dyDescent="0.25">
      <c r="A681" s="2">
        <v>6</v>
      </c>
      <c r="B681" s="2">
        <v>195</v>
      </c>
      <c r="C681" s="2">
        <v>70</v>
      </c>
      <c r="D681" s="2">
        <v>0</v>
      </c>
      <c r="E681" s="2">
        <v>0</v>
      </c>
      <c r="F681" s="2">
        <v>30.9</v>
      </c>
      <c r="G681" s="2">
        <v>0.32800000000000001</v>
      </c>
      <c r="H681" s="2">
        <v>31</v>
      </c>
      <c r="I681" s="2">
        <v>1</v>
      </c>
      <c r="K681" s="2">
        <f t="shared" si="61"/>
        <v>1.8063221497016571</v>
      </c>
      <c r="L681" s="2">
        <f t="shared" si="62"/>
        <v>6.0880153974376254</v>
      </c>
      <c r="M681" s="2">
        <f t="shared" si="63"/>
        <v>0.85891678503386037</v>
      </c>
      <c r="N681" s="2">
        <f t="shared" si="60"/>
        <v>0.85891678503386037</v>
      </c>
      <c r="O681" s="2">
        <f t="shared" si="64"/>
        <v>-0.15208323592348466</v>
      </c>
      <c r="Q681" s="2">
        <f t="shared" si="65"/>
        <v>1</v>
      </c>
    </row>
    <row r="682" spans="1:17" x14ac:dyDescent="0.25">
      <c r="A682" s="2">
        <v>9</v>
      </c>
      <c r="B682" s="2">
        <v>156</v>
      </c>
      <c r="C682" s="2">
        <v>86</v>
      </c>
      <c r="D682" s="2">
        <v>0</v>
      </c>
      <c r="E682" s="2">
        <v>0</v>
      </c>
      <c r="F682" s="2">
        <v>24.8</v>
      </c>
      <c r="G682" s="2">
        <v>0.23</v>
      </c>
      <c r="H682" s="2">
        <v>53</v>
      </c>
      <c r="I682" s="2">
        <v>1</v>
      </c>
      <c r="K682" s="2">
        <f t="shared" si="61"/>
        <v>0.27845189425773853</v>
      </c>
      <c r="L682" s="2">
        <f t="shared" si="62"/>
        <v>1.3210830521865489</v>
      </c>
      <c r="M682" s="2">
        <f t="shared" si="63"/>
        <v>0.56916664439992271</v>
      </c>
      <c r="N682" s="2">
        <f t="shared" si="60"/>
        <v>0.56916664439992271</v>
      </c>
      <c r="O682" s="2">
        <f t="shared" si="64"/>
        <v>-0.56358201532696084</v>
      </c>
      <c r="Q682" s="2">
        <f t="shared" si="65"/>
        <v>1</v>
      </c>
    </row>
    <row r="683" spans="1:17" x14ac:dyDescent="0.25">
      <c r="A683" s="2">
        <v>0</v>
      </c>
      <c r="B683" s="2">
        <v>93</v>
      </c>
      <c r="C683" s="2">
        <v>60</v>
      </c>
      <c r="D683" s="2">
        <v>0</v>
      </c>
      <c r="E683" s="2">
        <v>0</v>
      </c>
      <c r="F683" s="2">
        <v>35.299999999999997</v>
      </c>
      <c r="G683" s="2">
        <v>0.26300000000000001</v>
      </c>
      <c r="H683" s="2">
        <v>25</v>
      </c>
      <c r="I683" s="2">
        <v>0</v>
      </c>
      <c r="K683" s="2">
        <f t="shared" si="61"/>
        <v>-2.1388898437995572</v>
      </c>
      <c r="L683" s="2">
        <f t="shared" si="62"/>
        <v>0.11778553080377556</v>
      </c>
      <c r="M683" s="2">
        <f t="shared" si="63"/>
        <v>0.10537399846201131</v>
      </c>
      <c r="N683" s="2">
        <f t="shared" si="60"/>
        <v>0.89462600153798866</v>
      </c>
      <c r="O683" s="2">
        <f t="shared" si="64"/>
        <v>-0.11134952341807657</v>
      </c>
      <c r="Q683" s="2">
        <f t="shared" si="65"/>
        <v>0</v>
      </c>
    </row>
    <row r="684" spans="1:17" x14ac:dyDescent="0.25">
      <c r="A684" s="2">
        <v>3</v>
      </c>
      <c r="B684" s="2">
        <v>121</v>
      </c>
      <c r="C684" s="2">
        <v>52</v>
      </c>
      <c r="D684" s="2">
        <v>0</v>
      </c>
      <c r="E684" s="2">
        <v>0</v>
      </c>
      <c r="F684" s="2">
        <v>36</v>
      </c>
      <c r="G684" s="2">
        <v>0.127</v>
      </c>
      <c r="H684" s="2">
        <v>25</v>
      </c>
      <c r="I684" s="2">
        <v>1</v>
      </c>
      <c r="K684" s="2">
        <f t="shared" si="61"/>
        <v>-0.74534516216073499</v>
      </c>
      <c r="L684" s="2">
        <f t="shared" si="62"/>
        <v>0.47457046789910728</v>
      </c>
      <c r="M684" s="2">
        <f t="shared" si="63"/>
        <v>0.32183641150446407</v>
      </c>
      <c r="N684" s="2">
        <f t="shared" si="60"/>
        <v>0.32183641150446407</v>
      </c>
      <c r="O684" s="2">
        <f t="shared" si="64"/>
        <v>-1.1337119013391808</v>
      </c>
      <c r="Q684" s="2">
        <f t="shared" si="65"/>
        <v>0</v>
      </c>
    </row>
    <row r="685" spans="1:17" x14ac:dyDescent="0.25">
      <c r="A685" s="2">
        <v>2</v>
      </c>
      <c r="B685" s="2">
        <v>101</v>
      </c>
      <c r="C685" s="2">
        <v>58</v>
      </c>
      <c r="D685" s="2">
        <v>17</v>
      </c>
      <c r="E685" s="2">
        <v>265</v>
      </c>
      <c r="F685" s="2">
        <v>24.2</v>
      </c>
      <c r="G685" s="2">
        <v>0.61399999999999999</v>
      </c>
      <c r="H685" s="2">
        <v>23</v>
      </c>
      <c r="I685" s="2">
        <v>0</v>
      </c>
      <c r="K685" s="2">
        <f t="shared" si="61"/>
        <v>-2.586484541666211</v>
      </c>
      <c r="L685" s="2">
        <f t="shared" si="62"/>
        <v>7.5284234019744836E-2</v>
      </c>
      <c r="M685" s="2">
        <f t="shared" si="63"/>
        <v>7.0013333812501924E-2</v>
      </c>
      <c r="N685" s="2">
        <f t="shared" si="60"/>
        <v>0.92998666618749803</v>
      </c>
      <c r="O685" s="2">
        <f t="shared" si="64"/>
        <v>-7.2585030370415221E-2</v>
      </c>
      <c r="Q685" s="2">
        <f t="shared" si="65"/>
        <v>0</v>
      </c>
    </row>
    <row r="686" spans="1:17" x14ac:dyDescent="0.25">
      <c r="A686" s="2">
        <v>2</v>
      </c>
      <c r="B686" s="2">
        <v>56</v>
      </c>
      <c r="C686" s="2">
        <v>56</v>
      </c>
      <c r="D686" s="2">
        <v>28</v>
      </c>
      <c r="E686" s="2">
        <v>45</v>
      </c>
      <c r="F686" s="2">
        <v>24.2</v>
      </c>
      <c r="G686" s="2">
        <v>0.33200000000000002</v>
      </c>
      <c r="H686" s="2">
        <v>22</v>
      </c>
      <c r="I686" s="2">
        <v>0</v>
      </c>
      <c r="K686" s="2">
        <f t="shared" si="61"/>
        <v>-4.1617298874975841</v>
      </c>
      <c r="L686" s="2">
        <f t="shared" si="62"/>
        <v>1.5580581940101559E-2</v>
      </c>
      <c r="M686" s="2">
        <f t="shared" si="63"/>
        <v>1.5341551637721735E-2</v>
      </c>
      <c r="N686" s="2">
        <f t="shared" si="60"/>
        <v>0.98465844836227823</v>
      </c>
      <c r="O686" s="2">
        <f t="shared" si="64"/>
        <v>-1.5460450874444417E-2</v>
      </c>
      <c r="Q686" s="2">
        <f t="shared" si="65"/>
        <v>0</v>
      </c>
    </row>
    <row r="687" spans="1:17" x14ac:dyDescent="0.25">
      <c r="A687" s="2">
        <v>0</v>
      </c>
      <c r="B687" s="2">
        <v>162</v>
      </c>
      <c r="C687" s="2">
        <v>76</v>
      </c>
      <c r="D687" s="2">
        <v>36</v>
      </c>
      <c r="E687" s="2">
        <v>0</v>
      </c>
      <c r="F687" s="2">
        <v>49.6</v>
      </c>
      <c r="G687" s="2">
        <v>0.36399999999999999</v>
      </c>
      <c r="H687" s="2">
        <v>26</v>
      </c>
      <c r="I687" s="2">
        <v>1</v>
      </c>
      <c r="K687" s="2">
        <f t="shared" si="61"/>
        <v>1.4798106557760136</v>
      </c>
      <c r="L687" s="2">
        <f t="shared" si="62"/>
        <v>4.392113980769083</v>
      </c>
      <c r="M687" s="2">
        <f t="shared" si="63"/>
        <v>0.81454397967726766</v>
      </c>
      <c r="N687" s="2">
        <f t="shared" si="60"/>
        <v>0.81454397967726766</v>
      </c>
      <c r="O687" s="2">
        <f t="shared" si="64"/>
        <v>-0.20512685647723941</v>
      </c>
      <c r="Q687" s="2">
        <f t="shared" si="65"/>
        <v>1</v>
      </c>
    </row>
    <row r="688" spans="1:17" x14ac:dyDescent="0.25">
      <c r="A688" s="2">
        <v>0</v>
      </c>
      <c r="B688" s="2">
        <v>95</v>
      </c>
      <c r="C688" s="2">
        <v>64</v>
      </c>
      <c r="D688" s="2">
        <v>39</v>
      </c>
      <c r="E688" s="2">
        <v>105</v>
      </c>
      <c r="F688" s="2">
        <v>44.6</v>
      </c>
      <c r="G688" s="2">
        <v>0.36599999999999999</v>
      </c>
      <c r="H688" s="2">
        <v>22</v>
      </c>
      <c r="I688" s="2">
        <v>0</v>
      </c>
      <c r="K688" s="2">
        <f t="shared" si="61"/>
        <v>-1.3445662198475041</v>
      </c>
      <c r="L688" s="2">
        <f t="shared" si="62"/>
        <v>0.26065274932998284</v>
      </c>
      <c r="M688" s="2">
        <f t="shared" si="63"/>
        <v>0.20676014823948599</v>
      </c>
      <c r="N688" s="2">
        <f t="shared" si="60"/>
        <v>0.79323985176051404</v>
      </c>
      <c r="O688" s="2">
        <f t="shared" si="64"/>
        <v>-0.23162964184300602</v>
      </c>
      <c r="Q688" s="2">
        <f t="shared" si="65"/>
        <v>0</v>
      </c>
    </row>
    <row r="689" spans="1:17" x14ac:dyDescent="0.25">
      <c r="A689" s="2">
        <v>4</v>
      </c>
      <c r="B689" s="2">
        <v>125</v>
      </c>
      <c r="C689" s="2">
        <v>80</v>
      </c>
      <c r="D689" s="2">
        <v>0</v>
      </c>
      <c r="E689" s="2">
        <v>0</v>
      </c>
      <c r="F689" s="2">
        <v>32.299999999999997</v>
      </c>
      <c r="G689" s="2">
        <v>0.53600000000000003</v>
      </c>
      <c r="H689" s="2">
        <v>27</v>
      </c>
      <c r="I689" s="2">
        <v>1</v>
      </c>
      <c r="K689" s="2">
        <f t="shared" si="61"/>
        <v>-0.7685683517771329</v>
      </c>
      <c r="L689" s="2">
        <f t="shared" si="62"/>
        <v>0.46367641487380329</v>
      </c>
      <c r="M689" s="2">
        <f t="shared" si="63"/>
        <v>0.31678888186073628</v>
      </c>
      <c r="N689" s="2">
        <f t="shared" si="60"/>
        <v>0.31678888186073628</v>
      </c>
      <c r="O689" s="2">
        <f t="shared" si="64"/>
        <v>-1.1495197147942797</v>
      </c>
      <c r="Q689" s="2">
        <f t="shared" si="65"/>
        <v>0</v>
      </c>
    </row>
    <row r="690" spans="1:17" x14ac:dyDescent="0.25">
      <c r="A690" s="2">
        <v>5</v>
      </c>
      <c r="B690" s="2">
        <v>136</v>
      </c>
      <c r="C690" s="2">
        <v>82</v>
      </c>
      <c r="D690" s="2">
        <v>0</v>
      </c>
      <c r="E690" s="2">
        <v>0</v>
      </c>
      <c r="F690" s="2">
        <v>0</v>
      </c>
      <c r="G690" s="2">
        <v>0.64</v>
      </c>
      <c r="H690" s="2">
        <v>69</v>
      </c>
      <c r="I690" s="2">
        <v>0</v>
      </c>
      <c r="K690" s="2">
        <f t="shared" si="61"/>
        <v>-2.4686299535016509</v>
      </c>
      <c r="L690" s="2">
        <f t="shared" si="62"/>
        <v>8.4700823611768158E-2</v>
      </c>
      <c r="M690" s="2">
        <f t="shared" si="63"/>
        <v>7.8086806765515965E-2</v>
      </c>
      <c r="N690" s="2">
        <f t="shared" si="60"/>
        <v>0.92191319323448406</v>
      </c>
      <c r="O690" s="2">
        <f t="shared" si="64"/>
        <v>-8.1304210362878201E-2</v>
      </c>
      <c r="Q690" s="2">
        <f t="shared" si="65"/>
        <v>0</v>
      </c>
    </row>
    <row r="691" spans="1:17" x14ac:dyDescent="0.25">
      <c r="A691" s="2">
        <v>2</v>
      </c>
      <c r="B691" s="2">
        <v>129</v>
      </c>
      <c r="C691" s="2">
        <v>74</v>
      </c>
      <c r="D691" s="2">
        <v>26</v>
      </c>
      <c r="E691" s="2">
        <v>205</v>
      </c>
      <c r="F691" s="2">
        <v>33.200000000000003</v>
      </c>
      <c r="G691" s="2">
        <v>0.59099999999999997</v>
      </c>
      <c r="H691" s="2">
        <v>25</v>
      </c>
      <c r="I691" s="2">
        <v>0</v>
      </c>
      <c r="K691" s="2">
        <f t="shared" si="61"/>
        <v>-0.92466541883753717</v>
      </c>
      <c r="L691" s="2">
        <f t="shared" si="62"/>
        <v>0.39666411321538203</v>
      </c>
      <c r="M691" s="2">
        <f t="shared" si="63"/>
        <v>0.28400823752977161</v>
      </c>
      <c r="N691" s="2">
        <f t="shared" si="60"/>
        <v>0.71599176247022833</v>
      </c>
      <c r="O691" s="2">
        <f t="shared" si="64"/>
        <v>-0.33408661701752235</v>
      </c>
      <c r="Q691" s="2">
        <f t="shared" si="65"/>
        <v>0</v>
      </c>
    </row>
    <row r="692" spans="1:17" x14ac:dyDescent="0.25">
      <c r="A692" s="2">
        <v>3</v>
      </c>
      <c r="B692" s="2">
        <v>130</v>
      </c>
      <c r="C692" s="2">
        <v>64</v>
      </c>
      <c r="D692" s="2">
        <v>0</v>
      </c>
      <c r="E692" s="2">
        <v>0</v>
      </c>
      <c r="F692" s="2">
        <v>23.1</v>
      </c>
      <c r="G692" s="2">
        <v>0.314</v>
      </c>
      <c r="H692" s="2">
        <v>22</v>
      </c>
      <c r="I692" s="2">
        <v>0</v>
      </c>
      <c r="K692" s="2">
        <f t="shared" si="61"/>
        <v>-1.6155605397568511</v>
      </c>
      <c r="L692" s="2">
        <f t="shared" si="62"/>
        <v>0.19877921555313691</v>
      </c>
      <c r="M692" s="2">
        <f t="shared" si="63"/>
        <v>0.1658180363607796</v>
      </c>
      <c r="N692" s="2">
        <f t="shared" si="60"/>
        <v>0.83418196363922037</v>
      </c>
      <c r="O692" s="2">
        <f t="shared" si="64"/>
        <v>-0.18130371859997529</v>
      </c>
      <c r="Q692" s="2">
        <f t="shared" si="65"/>
        <v>0</v>
      </c>
    </row>
    <row r="693" spans="1:17" x14ac:dyDescent="0.25">
      <c r="A693" s="2">
        <v>1</v>
      </c>
      <c r="B693" s="2">
        <v>107</v>
      </c>
      <c r="C693" s="2">
        <v>50</v>
      </c>
      <c r="D693" s="2">
        <v>19</v>
      </c>
      <c r="E693" s="2">
        <v>0</v>
      </c>
      <c r="F693" s="2">
        <v>28.3</v>
      </c>
      <c r="G693" s="2">
        <v>0.18099999999999999</v>
      </c>
      <c r="H693" s="2">
        <v>29</v>
      </c>
      <c r="I693" s="2">
        <v>0</v>
      </c>
      <c r="K693" s="2">
        <f t="shared" si="61"/>
        <v>-2.0337130007324644</v>
      </c>
      <c r="L693" s="2">
        <f t="shared" si="62"/>
        <v>0.13084877646316029</v>
      </c>
      <c r="M693" s="2">
        <f t="shared" si="63"/>
        <v>0.11570846534618234</v>
      </c>
      <c r="N693" s="2">
        <f t="shared" si="60"/>
        <v>0.8842915346538176</v>
      </c>
      <c r="O693" s="2">
        <f t="shared" si="64"/>
        <v>-0.12296848038099921</v>
      </c>
      <c r="Q693" s="2">
        <f t="shared" si="65"/>
        <v>0</v>
      </c>
    </row>
    <row r="694" spans="1:17" x14ac:dyDescent="0.25">
      <c r="A694" s="2">
        <v>1</v>
      </c>
      <c r="B694" s="2">
        <v>140</v>
      </c>
      <c r="C694" s="2">
        <v>74</v>
      </c>
      <c r="D694" s="2">
        <v>26</v>
      </c>
      <c r="E694" s="2">
        <v>180</v>
      </c>
      <c r="F694" s="2">
        <v>24.1</v>
      </c>
      <c r="G694" s="2">
        <v>0.82799999999999996</v>
      </c>
      <c r="H694" s="2">
        <v>23</v>
      </c>
      <c r="I694" s="2">
        <v>0</v>
      </c>
      <c r="K694" s="2">
        <f t="shared" si="61"/>
        <v>-1.2556065111370938</v>
      </c>
      <c r="L694" s="2">
        <f t="shared" si="62"/>
        <v>0.28490299897038646</v>
      </c>
      <c r="M694" s="2">
        <f t="shared" si="63"/>
        <v>0.22173113394449531</v>
      </c>
      <c r="N694" s="2">
        <f t="shared" si="60"/>
        <v>0.77826886605550472</v>
      </c>
      <c r="O694" s="2">
        <f t="shared" si="64"/>
        <v>-0.25068322831530371</v>
      </c>
      <c r="Q694" s="2">
        <f t="shared" si="65"/>
        <v>0</v>
      </c>
    </row>
    <row r="695" spans="1:17" x14ac:dyDescent="0.25">
      <c r="A695" s="2">
        <v>1</v>
      </c>
      <c r="B695" s="2">
        <v>144</v>
      </c>
      <c r="C695" s="2">
        <v>82</v>
      </c>
      <c r="D695" s="2">
        <v>46</v>
      </c>
      <c r="E695" s="2">
        <v>180</v>
      </c>
      <c r="F695" s="2">
        <v>46.1</v>
      </c>
      <c r="G695" s="2">
        <v>0.33500000000000002</v>
      </c>
      <c r="H695" s="2">
        <v>46</v>
      </c>
      <c r="I695" s="2">
        <v>1</v>
      </c>
      <c r="K695" s="2">
        <f t="shared" si="61"/>
        <v>0.6370960838966635</v>
      </c>
      <c r="L695" s="2">
        <f t="shared" si="62"/>
        <v>1.8909816464597367</v>
      </c>
      <c r="M695" s="2">
        <f t="shared" si="63"/>
        <v>0.65409673173657523</v>
      </c>
      <c r="N695" s="2">
        <f t="shared" si="60"/>
        <v>0.65409673173657523</v>
      </c>
      <c r="O695" s="2">
        <f t="shared" si="64"/>
        <v>-0.42450003060813596</v>
      </c>
      <c r="Q695" s="2">
        <f t="shared" si="65"/>
        <v>1</v>
      </c>
    </row>
    <row r="696" spans="1:17" x14ac:dyDescent="0.25">
      <c r="A696" s="2">
        <v>8</v>
      </c>
      <c r="B696" s="2">
        <v>107</v>
      </c>
      <c r="C696" s="2">
        <v>80</v>
      </c>
      <c r="D696" s="2">
        <v>0</v>
      </c>
      <c r="E696" s="2">
        <v>0</v>
      </c>
      <c r="F696" s="2">
        <v>24.6</v>
      </c>
      <c r="G696" s="2">
        <v>0.85599999999999998</v>
      </c>
      <c r="H696" s="2">
        <v>34</v>
      </c>
      <c r="I696" s="2">
        <v>0</v>
      </c>
      <c r="K696" s="2">
        <f t="shared" si="61"/>
        <v>-1.1939998689082509</v>
      </c>
      <c r="L696" s="2">
        <f t="shared" si="62"/>
        <v>0.30300684926046062</v>
      </c>
      <c r="M696" s="2">
        <f t="shared" si="63"/>
        <v>0.23254432578956613</v>
      </c>
      <c r="N696" s="2">
        <f t="shared" si="60"/>
        <v>0.76745567421043392</v>
      </c>
      <c r="O696" s="2">
        <f t="shared" si="64"/>
        <v>-0.26467455466032813</v>
      </c>
      <c r="Q696" s="2">
        <f t="shared" si="65"/>
        <v>0</v>
      </c>
    </row>
    <row r="697" spans="1:17" x14ac:dyDescent="0.25">
      <c r="A697" s="2">
        <v>13</v>
      </c>
      <c r="B697" s="2">
        <v>158</v>
      </c>
      <c r="C697" s="2">
        <v>114</v>
      </c>
      <c r="D697" s="2">
        <v>0</v>
      </c>
      <c r="E697" s="2">
        <v>0</v>
      </c>
      <c r="F697" s="2">
        <v>42.3</v>
      </c>
      <c r="G697" s="2">
        <v>0.25700000000000001</v>
      </c>
      <c r="H697" s="2">
        <v>44</v>
      </c>
      <c r="I697" s="2">
        <v>1</v>
      </c>
      <c r="K697" s="2">
        <f t="shared" si="61"/>
        <v>1.9360848065625245</v>
      </c>
      <c r="L697" s="2">
        <f t="shared" si="62"/>
        <v>6.9315593794081671</v>
      </c>
      <c r="M697" s="2">
        <f t="shared" si="63"/>
        <v>0.87392138769127925</v>
      </c>
      <c r="N697" s="2">
        <f t="shared" si="60"/>
        <v>0.87392138769127925</v>
      </c>
      <c r="O697" s="2">
        <f t="shared" si="64"/>
        <v>-0.13476485280525358</v>
      </c>
      <c r="Q697" s="2">
        <f t="shared" si="65"/>
        <v>1</v>
      </c>
    </row>
    <row r="698" spans="1:17" x14ac:dyDescent="0.25">
      <c r="A698" s="2">
        <v>2</v>
      </c>
      <c r="B698" s="2">
        <v>121</v>
      </c>
      <c r="C698" s="2">
        <v>70</v>
      </c>
      <c r="D698" s="2">
        <v>32</v>
      </c>
      <c r="E698" s="2">
        <v>95</v>
      </c>
      <c r="F698" s="2">
        <v>39.1</v>
      </c>
      <c r="G698" s="2">
        <v>0.88600000000000001</v>
      </c>
      <c r="H698" s="2">
        <v>23</v>
      </c>
      <c r="I698" s="2">
        <v>0</v>
      </c>
      <c r="K698" s="2">
        <f t="shared" si="61"/>
        <v>-0.24195292005888902</v>
      </c>
      <c r="L698" s="2">
        <f t="shared" si="62"/>
        <v>0.7850931388204978</v>
      </c>
      <c r="M698" s="2">
        <f t="shared" si="63"/>
        <v>0.43980514055375786</v>
      </c>
      <c r="N698" s="2">
        <f t="shared" si="60"/>
        <v>0.56019485944624214</v>
      </c>
      <c r="O698" s="2">
        <f t="shared" si="64"/>
        <v>-0.5794705924812692</v>
      </c>
      <c r="Q698" s="2">
        <f t="shared" si="65"/>
        <v>0</v>
      </c>
    </row>
    <row r="699" spans="1:17" x14ac:dyDescent="0.25">
      <c r="A699" s="2">
        <v>7</v>
      </c>
      <c r="B699" s="2">
        <v>129</v>
      </c>
      <c r="C699" s="2">
        <v>68</v>
      </c>
      <c r="D699" s="2">
        <v>49</v>
      </c>
      <c r="E699" s="2">
        <v>125</v>
      </c>
      <c r="F699" s="2">
        <v>38.5</v>
      </c>
      <c r="G699" s="2">
        <v>0.439</v>
      </c>
      <c r="H699" s="2">
        <v>43</v>
      </c>
      <c r="I699" s="2">
        <v>1</v>
      </c>
      <c r="K699" s="2">
        <f t="shared" si="61"/>
        <v>0.47056195818987412</v>
      </c>
      <c r="L699" s="2">
        <f t="shared" si="62"/>
        <v>1.6008935757420091</v>
      </c>
      <c r="M699" s="2">
        <f t="shared" si="63"/>
        <v>0.61551675573087994</v>
      </c>
      <c r="N699" s="2">
        <f t="shared" si="60"/>
        <v>0.61551675573087994</v>
      </c>
      <c r="O699" s="2">
        <f t="shared" si="64"/>
        <v>-0.48529311076979165</v>
      </c>
      <c r="Q699" s="2">
        <f t="shared" si="65"/>
        <v>1</v>
      </c>
    </row>
    <row r="700" spans="1:17" x14ac:dyDescent="0.25">
      <c r="A700" s="2">
        <v>2</v>
      </c>
      <c r="B700" s="2">
        <v>90</v>
      </c>
      <c r="C700" s="2">
        <v>60</v>
      </c>
      <c r="D700" s="2">
        <v>0</v>
      </c>
      <c r="E700" s="2">
        <v>0</v>
      </c>
      <c r="F700" s="2">
        <v>23.5</v>
      </c>
      <c r="G700" s="2">
        <v>0.191</v>
      </c>
      <c r="H700" s="2">
        <v>25</v>
      </c>
      <c r="I700" s="2">
        <v>0</v>
      </c>
      <c r="K700" s="2">
        <f t="shared" si="61"/>
        <v>-3.1271344838988151</v>
      </c>
      <c r="L700" s="2">
        <f t="shared" si="62"/>
        <v>4.3843250963657709E-2</v>
      </c>
      <c r="M700" s="2">
        <f t="shared" si="63"/>
        <v>4.2001757374186585E-2</v>
      </c>
      <c r="N700" s="2">
        <f t="shared" si="60"/>
        <v>0.95799824262581346</v>
      </c>
      <c r="O700" s="2">
        <f t="shared" si="64"/>
        <v>-4.2909335432777994E-2</v>
      </c>
      <c r="Q700" s="2">
        <f t="shared" si="65"/>
        <v>0</v>
      </c>
    </row>
    <row r="701" spans="1:17" x14ac:dyDescent="0.25">
      <c r="A701" s="2">
        <v>7</v>
      </c>
      <c r="B701" s="2">
        <v>142</v>
      </c>
      <c r="C701" s="2">
        <v>90</v>
      </c>
      <c r="D701" s="2">
        <v>24</v>
      </c>
      <c r="E701" s="2">
        <v>480</v>
      </c>
      <c r="F701" s="2">
        <v>30.4</v>
      </c>
      <c r="G701" s="2">
        <v>0.128</v>
      </c>
      <c r="H701" s="2">
        <v>43</v>
      </c>
      <c r="I701" s="2">
        <v>1</v>
      </c>
      <c r="K701" s="2">
        <f t="shared" si="61"/>
        <v>-0.81028451553518632</v>
      </c>
      <c r="L701" s="2">
        <f t="shared" si="62"/>
        <v>0.44473151519586807</v>
      </c>
      <c r="M701" s="2">
        <f t="shared" si="63"/>
        <v>0.30782987047636595</v>
      </c>
      <c r="N701" s="2">
        <f t="shared" si="60"/>
        <v>0.30782987047636595</v>
      </c>
      <c r="O701" s="2">
        <f t="shared" si="64"/>
        <v>-1.178208017203517</v>
      </c>
      <c r="Q701" s="2">
        <f t="shared" si="65"/>
        <v>0</v>
      </c>
    </row>
    <row r="702" spans="1:17" x14ac:dyDescent="0.25">
      <c r="A702" s="2">
        <v>3</v>
      </c>
      <c r="B702" s="2">
        <v>169</v>
      </c>
      <c r="C702" s="2">
        <v>74</v>
      </c>
      <c r="D702" s="2">
        <v>19</v>
      </c>
      <c r="E702" s="2">
        <v>125</v>
      </c>
      <c r="F702" s="2">
        <v>29.9</v>
      </c>
      <c r="G702" s="2">
        <v>0.26800000000000002</v>
      </c>
      <c r="H702" s="2">
        <v>31</v>
      </c>
      <c r="I702" s="2">
        <v>1</v>
      </c>
      <c r="K702" s="2">
        <f t="shared" si="61"/>
        <v>0.18228460903964638</v>
      </c>
      <c r="L702" s="2">
        <f t="shared" si="62"/>
        <v>1.1999556635139019</v>
      </c>
      <c r="M702" s="2">
        <f t="shared" si="63"/>
        <v>0.54544538483892013</v>
      </c>
      <c r="N702" s="2">
        <f t="shared" si="60"/>
        <v>0.54544538483892013</v>
      </c>
      <c r="O702" s="2">
        <f t="shared" si="64"/>
        <v>-0.6061525981733239</v>
      </c>
      <c r="Q702" s="2">
        <f t="shared" si="65"/>
        <v>1</v>
      </c>
    </row>
    <row r="703" spans="1:17" x14ac:dyDescent="0.25">
      <c r="A703" s="2">
        <v>0</v>
      </c>
      <c r="B703" s="2">
        <v>99</v>
      </c>
      <c r="C703" s="2">
        <v>0</v>
      </c>
      <c r="D703" s="2">
        <v>0</v>
      </c>
      <c r="E703" s="2">
        <v>0</v>
      </c>
      <c r="F703" s="2">
        <v>25</v>
      </c>
      <c r="G703" s="2">
        <v>0.253</v>
      </c>
      <c r="H703" s="2">
        <v>22</v>
      </c>
      <c r="I703" s="2">
        <v>0</v>
      </c>
      <c r="K703" s="2">
        <f t="shared" si="61"/>
        <v>-2.1131068431019937</v>
      </c>
      <c r="L703" s="2">
        <f t="shared" si="62"/>
        <v>0.12086188361133984</v>
      </c>
      <c r="M703" s="2">
        <f t="shared" si="63"/>
        <v>0.10782941714632242</v>
      </c>
      <c r="N703" s="2">
        <f t="shared" si="60"/>
        <v>0.89217058285367756</v>
      </c>
      <c r="O703" s="2">
        <f t="shared" si="64"/>
        <v>-0.11409792830242725</v>
      </c>
      <c r="Q703" s="2">
        <f t="shared" si="65"/>
        <v>0</v>
      </c>
    </row>
    <row r="704" spans="1:17" x14ac:dyDescent="0.25">
      <c r="A704" s="2">
        <v>4</v>
      </c>
      <c r="B704" s="2">
        <v>127</v>
      </c>
      <c r="C704" s="2">
        <v>88</v>
      </c>
      <c r="D704" s="2">
        <v>11</v>
      </c>
      <c r="E704" s="2">
        <v>155</v>
      </c>
      <c r="F704" s="2">
        <v>34.5</v>
      </c>
      <c r="G704" s="2">
        <v>0.59799999999999998</v>
      </c>
      <c r="H704" s="2">
        <v>28</v>
      </c>
      <c r="I704" s="2">
        <v>0</v>
      </c>
      <c r="K704" s="2">
        <f t="shared" si="61"/>
        <v>-0.71167350706887333</v>
      </c>
      <c r="L704" s="2">
        <f t="shared" si="62"/>
        <v>0.49082211549299792</v>
      </c>
      <c r="M704" s="2">
        <f t="shared" si="63"/>
        <v>0.32922916181095735</v>
      </c>
      <c r="N704" s="2">
        <f t="shared" si="60"/>
        <v>0.67077083818904271</v>
      </c>
      <c r="O704" s="2">
        <f t="shared" si="64"/>
        <v>-0.39932772316077264</v>
      </c>
      <c r="Q704" s="2">
        <f t="shared" si="65"/>
        <v>0</v>
      </c>
    </row>
    <row r="705" spans="1:17" x14ac:dyDescent="0.25">
      <c r="A705" s="2">
        <v>4</v>
      </c>
      <c r="B705" s="2">
        <v>118</v>
      </c>
      <c r="C705" s="2">
        <v>70</v>
      </c>
      <c r="D705" s="2">
        <v>0</v>
      </c>
      <c r="E705" s="2">
        <v>0</v>
      </c>
      <c r="F705" s="2">
        <v>44.5</v>
      </c>
      <c r="G705" s="2">
        <v>0.90400000000000003</v>
      </c>
      <c r="H705" s="2">
        <v>26</v>
      </c>
      <c r="I705" s="2">
        <v>0</v>
      </c>
      <c r="K705" s="2">
        <f t="shared" si="61"/>
        <v>0.54850356914895393</v>
      </c>
      <c r="L705" s="2">
        <f t="shared" si="62"/>
        <v>1.7306612642524675</v>
      </c>
      <c r="M705" s="2">
        <f t="shared" si="63"/>
        <v>0.6337883379783632</v>
      </c>
      <c r="N705" s="2">
        <f t="shared" si="60"/>
        <v>0.3662116620216368</v>
      </c>
      <c r="O705" s="2">
        <f t="shared" si="64"/>
        <v>-1.0045438012039165</v>
      </c>
      <c r="Q705" s="2">
        <f t="shared" si="65"/>
        <v>1</v>
      </c>
    </row>
    <row r="706" spans="1:17" x14ac:dyDescent="0.25">
      <c r="A706" s="2">
        <v>2</v>
      </c>
      <c r="B706" s="2">
        <v>122</v>
      </c>
      <c r="C706" s="2">
        <v>76</v>
      </c>
      <c r="D706" s="2">
        <v>27</v>
      </c>
      <c r="E706" s="2">
        <v>200</v>
      </c>
      <c r="F706" s="2">
        <v>35.9</v>
      </c>
      <c r="G706" s="2">
        <v>0.48299999999999998</v>
      </c>
      <c r="H706" s="2">
        <v>26</v>
      </c>
      <c r="I706" s="2">
        <v>0</v>
      </c>
      <c r="K706" s="2">
        <f t="shared" si="61"/>
        <v>-1.0355937708452201</v>
      </c>
      <c r="L706" s="2">
        <f t="shared" si="62"/>
        <v>0.3550155204640974</v>
      </c>
      <c r="M706" s="2">
        <f t="shared" si="63"/>
        <v>0.26200107312608739</v>
      </c>
      <c r="N706" s="2">
        <f t="shared" si="60"/>
        <v>0.73799892687391266</v>
      </c>
      <c r="O706" s="2">
        <f t="shared" si="64"/>
        <v>-0.3038129084831111</v>
      </c>
      <c r="Q706" s="2">
        <f t="shared" si="65"/>
        <v>0</v>
      </c>
    </row>
    <row r="707" spans="1:17" x14ac:dyDescent="0.25">
      <c r="A707" s="2">
        <v>6</v>
      </c>
      <c r="B707" s="2">
        <v>125</v>
      </c>
      <c r="C707" s="2">
        <v>78</v>
      </c>
      <c r="D707" s="2">
        <v>31</v>
      </c>
      <c r="E707" s="2">
        <v>0</v>
      </c>
      <c r="F707" s="2">
        <v>27.6</v>
      </c>
      <c r="G707" s="2">
        <v>0.56499999999999995</v>
      </c>
      <c r="H707" s="2">
        <v>49</v>
      </c>
      <c r="I707" s="2">
        <v>1</v>
      </c>
      <c r="K707" s="2">
        <f t="shared" si="61"/>
        <v>-0.55600640784023092</v>
      </c>
      <c r="L707" s="2">
        <f t="shared" si="62"/>
        <v>0.57349480100088335</v>
      </c>
      <c r="M707" s="2">
        <f t="shared" si="63"/>
        <v>0.36447200247251493</v>
      </c>
      <c r="N707" s="2">
        <f t="shared" si="60"/>
        <v>0.36447200247251493</v>
      </c>
      <c r="O707" s="2">
        <f t="shared" si="64"/>
        <v>-1.0093055412585161</v>
      </c>
      <c r="Q707" s="2">
        <f t="shared" si="65"/>
        <v>0</v>
      </c>
    </row>
    <row r="708" spans="1:17" x14ac:dyDescent="0.25">
      <c r="A708" s="2">
        <v>1</v>
      </c>
      <c r="B708" s="2">
        <v>168</v>
      </c>
      <c r="C708" s="2">
        <v>88</v>
      </c>
      <c r="D708" s="2">
        <v>29</v>
      </c>
      <c r="E708" s="2">
        <v>0</v>
      </c>
      <c r="F708" s="2">
        <v>35</v>
      </c>
      <c r="G708" s="2">
        <v>0.90500000000000003</v>
      </c>
      <c r="H708" s="2">
        <v>52</v>
      </c>
      <c r="I708" s="2">
        <v>1</v>
      </c>
      <c r="K708" s="2">
        <f t="shared" si="61"/>
        <v>1.2375745073540028</v>
      </c>
      <c r="L708" s="2">
        <f t="shared" si="62"/>
        <v>3.4472420562155115</v>
      </c>
      <c r="M708" s="2">
        <f t="shared" si="63"/>
        <v>0.77514154000176594</v>
      </c>
      <c r="N708" s="2">
        <f t="shared" si="60"/>
        <v>0.77514154000176594</v>
      </c>
      <c r="O708" s="2">
        <f t="shared" si="64"/>
        <v>-0.2547096340436879</v>
      </c>
      <c r="Q708" s="2">
        <f t="shared" si="65"/>
        <v>1</v>
      </c>
    </row>
    <row r="709" spans="1:17" x14ac:dyDescent="0.25">
      <c r="A709" s="2">
        <v>2</v>
      </c>
      <c r="B709" s="2">
        <v>129</v>
      </c>
      <c r="C709" s="2">
        <v>0</v>
      </c>
      <c r="D709" s="2">
        <v>0</v>
      </c>
      <c r="E709" s="2">
        <v>0</v>
      </c>
      <c r="F709" s="2">
        <v>38.5</v>
      </c>
      <c r="G709" s="2">
        <v>0.30399999999999999</v>
      </c>
      <c r="H709" s="2">
        <v>41</v>
      </c>
      <c r="I709" s="2">
        <v>0</v>
      </c>
      <c r="K709" s="2">
        <f t="shared" si="61"/>
        <v>0.73118072863467809</v>
      </c>
      <c r="L709" s="2">
        <f t="shared" si="62"/>
        <v>2.0775321617921287</v>
      </c>
      <c r="M709" s="2">
        <f t="shared" si="63"/>
        <v>0.67506432185661602</v>
      </c>
      <c r="N709" s="2">
        <f t="shared" si="60"/>
        <v>0.32493567814338398</v>
      </c>
      <c r="O709" s="2">
        <f t="shared" si="64"/>
        <v>-1.1241280296448144</v>
      </c>
      <c r="Q709" s="2">
        <f t="shared" si="65"/>
        <v>1</v>
      </c>
    </row>
    <row r="710" spans="1:17" x14ac:dyDescent="0.25">
      <c r="A710" s="2">
        <v>4</v>
      </c>
      <c r="B710" s="2">
        <v>110</v>
      </c>
      <c r="C710" s="2">
        <v>76</v>
      </c>
      <c r="D710" s="2">
        <v>20</v>
      </c>
      <c r="E710" s="2">
        <v>100</v>
      </c>
      <c r="F710" s="2">
        <v>28.4</v>
      </c>
      <c r="G710" s="2">
        <v>0.11799999999999999</v>
      </c>
      <c r="H710" s="2">
        <v>27</v>
      </c>
      <c r="I710" s="2">
        <v>0</v>
      </c>
      <c r="K710" s="2">
        <f t="shared" si="61"/>
        <v>-2.1006054711597359</v>
      </c>
      <c r="L710" s="2">
        <f t="shared" si="62"/>
        <v>0.12238230685879808</v>
      </c>
      <c r="M710" s="2">
        <f t="shared" si="63"/>
        <v>0.10903798653179807</v>
      </c>
      <c r="N710" s="2">
        <f t="shared" ref="N710:N773" si="66">IF(I710, M710,1-M710)</f>
        <v>0.89096201346820192</v>
      </c>
      <c r="O710" s="2">
        <f t="shared" si="64"/>
        <v>-0.11545348601365353</v>
      </c>
      <c r="Q710" s="2">
        <f t="shared" si="65"/>
        <v>0</v>
      </c>
    </row>
    <row r="711" spans="1:17" x14ac:dyDescent="0.25">
      <c r="A711" s="2">
        <v>6</v>
      </c>
      <c r="B711" s="2">
        <v>80</v>
      </c>
      <c r="C711" s="2">
        <v>80</v>
      </c>
      <c r="D711" s="2">
        <v>36</v>
      </c>
      <c r="E711" s="2">
        <v>0</v>
      </c>
      <c r="F711" s="2">
        <v>39.799999999999997</v>
      </c>
      <c r="G711" s="2">
        <v>0.17699999999999999</v>
      </c>
      <c r="H711" s="2">
        <v>28</v>
      </c>
      <c r="I711" s="2">
        <v>0</v>
      </c>
      <c r="K711" s="2">
        <f t="shared" ref="K711:K773" si="67">SUMPRODUCT($A$2:$H$2,A711:H711)+$I$2</f>
        <v>-1.7438123833874073</v>
      </c>
      <c r="L711" s="2">
        <f t="shared" ref="L711:L773" si="68">EXP(K711)</f>
        <v>0.17485252346833197</v>
      </c>
      <c r="M711" s="2">
        <f t="shared" ref="M711:M773" si="69">L711/(1+L711)</f>
        <v>0.14882933813015306</v>
      </c>
      <c r="N711" s="2">
        <f t="shared" si="66"/>
        <v>0.85117066186984691</v>
      </c>
      <c r="O711" s="2">
        <f t="shared" ref="O711:O773" si="70">LN(N711)</f>
        <v>-0.16114262777699426</v>
      </c>
      <c r="Q711" s="2">
        <f t="shared" ref="Q711:Q773" si="71">IF(M711&gt;$Q$2,1,0)</f>
        <v>0</v>
      </c>
    </row>
    <row r="712" spans="1:17" x14ac:dyDescent="0.25">
      <c r="A712" s="2">
        <v>10</v>
      </c>
      <c r="B712" s="2">
        <v>115</v>
      </c>
      <c r="C712" s="2">
        <v>0</v>
      </c>
      <c r="D712" s="2">
        <v>0</v>
      </c>
      <c r="E712" s="2">
        <v>0</v>
      </c>
      <c r="F712" s="2">
        <v>0</v>
      </c>
      <c r="G712" s="2">
        <v>0.26100000000000001</v>
      </c>
      <c r="H712" s="2">
        <v>30</v>
      </c>
      <c r="I712" s="2">
        <v>1</v>
      </c>
      <c r="K712" s="2">
        <f t="shared" si="67"/>
        <v>-2.440961509041486</v>
      </c>
      <c r="L712" s="2">
        <f t="shared" si="68"/>
        <v>8.7077085792414757E-2</v>
      </c>
      <c r="M712" s="2">
        <f t="shared" si="69"/>
        <v>8.0102034097187066E-2</v>
      </c>
      <c r="N712" s="2">
        <f t="shared" si="66"/>
        <v>8.0102034097187066E-2</v>
      </c>
      <c r="O712" s="2">
        <f t="shared" si="70"/>
        <v>-2.524454030758509</v>
      </c>
      <c r="Q712" s="2">
        <f t="shared" si="71"/>
        <v>0</v>
      </c>
    </row>
    <row r="713" spans="1:17" x14ac:dyDescent="0.25">
      <c r="A713" s="2">
        <v>2</v>
      </c>
      <c r="B713" s="2">
        <v>127</v>
      </c>
      <c r="C713" s="2">
        <v>46</v>
      </c>
      <c r="D713" s="2">
        <v>21</v>
      </c>
      <c r="E713" s="2">
        <v>335</v>
      </c>
      <c r="F713" s="2">
        <v>34.4</v>
      </c>
      <c r="G713" s="2">
        <v>0.17599999999999999</v>
      </c>
      <c r="H713" s="2">
        <v>22</v>
      </c>
      <c r="I713" s="2">
        <v>0</v>
      </c>
      <c r="K713" s="2">
        <f t="shared" si="67"/>
        <v>-1.1071664282212321</v>
      </c>
      <c r="L713" s="2">
        <f t="shared" si="68"/>
        <v>0.33049411433296638</v>
      </c>
      <c r="M713" s="2">
        <f t="shared" si="69"/>
        <v>0.24839953125133304</v>
      </c>
      <c r="N713" s="2">
        <f t="shared" si="66"/>
        <v>0.75160046874866693</v>
      </c>
      <c r="O713" s="2">
        <f t="shared" si="70"/>
        <v>-0.28555038777528985</v>
      </c>
      <c r="Q713" s="2">
        <f t="shared" si="71"/>
        <v>0</v>
      </c>
    </row>
    <row r="714" spans="1:17" x14ac:dyDescent="0.25">
      <c r="A714" s="2">
        <v>9</v>
      </c>
      <c r="B714" s="2">
        <v>164</v>
      </c>
      <c r="C714" s="2">
        <v>78</v>
      </c>
      <c r="D714" s="2">
        <v>0</v>
      </c>
      <c r="E714" s="2">
        <v>0</v>
      </c>
      <c r="F714" s="2">
        <v>32.799999999999997</v>
      </c>
      <c r="G714" s="2">
        <v>0.14799999999999999</v>
      </c>
      <c r="H714" s="2">
        <v>45</v>
      </c>
      <c r="I714" s="2">
        <v>1</v>
      </c>
      <c r="K714" s="2">
        <f t="shared" si="67"/>
        <v>1.1886674837172144</v>
      </c>
      <c r="L714" s="2">
        <f t="shared" si="68"/>
        <v>3.2827040351257701</v>
      </c>
      <c r="M714" s="2">
        <f t="shared" si="69"/>
        <v>0.76650266004883227</v>
      </c>
      <c r="N714" s="2">
        <f t="shared" si="66"/>
        <v>0.76650266004883227</v>
      </c>
      <c r="O714" s="2">
        <f t="shared" si="70"/>
        <v>-0.26591711029294718</v>
      </c>
      <c r="Q714" s="2">
        <f t="shared" si="71"/>
        <v>1</v>
      </c>
    </row>
    <row r="715" spans="1:17" x14ac:dyDescent="0.25">
      <c r="A715" s="2">
        <v>2</v>
      </c>
      <c r="B715" s="2">
        <v>93</v>
      </c>
      <c r="C715" s="2">
        <v>64</v>
      </c>
      <c r="D715" s="2">
        <v>32</v>
      </c>
      <c r="E715" s="2">
        <v>160</v>
      </c>
      <c r="F715" s="2">
        <v>38</v>
      </c>
      <c r="G715" s="2">
        <v>0.67400000000000004</v>
      </c>
      <c r="H715" s="2">
        <v>23</v>
      </c>
      <c r="I715" s="2">
        <v>1</v>
      </c>
      <c r="K715" s="2">
        <f t="shared" si="67"/>
        <v>-1.5220539226986052</v>
      </c>
      <c r="L715" s="2">
        <f t="shared" si="68"/>
        <v>0.21826313065628022</v>
      </c>
      <c r="M715" s="2">
        <f t="shared" si="69"/>
        <v>0.17915926794788703</v>
      </c>
      <c r="N715" s="2">
        <f t="shared" si="66"/>
        <v>0.17915926794788703</v>
      </c>
      <c r="O715" s="2">
        <f t="shared" si="70"/>
        <v>-1.7194801036756822</v>
      </c>
      <c r="Q715" s="2">
        <f t="shared" si="71"/>
        <v>0</v>
      </c>
    </row>
    <row r="716" spans="1:17" x14ac:dyDescent="0.25">
      <c r="A716" s="2">
        <v>3</v>
      </c>
      <c r="B716" s="2">
        <v>158</v>
      </c>
      <c r="C716" s="2">
        <v>64</v>
      </c>
      <c r="D716" s="2">
        <v>13</v>
      </c>
      <c r="E716" s="2">
        <v>387</v>
      </c>
      <c r="F716" s="2">
        <v>31.2</v>
      </c>
      <c r="G716" s="2">
        <v>0.29499999999999998</v>
      </c>
      <c r="H716" s="2">
        <v>24</v>
      </c>
      <c r="I716" s="2">
        <v>0</v>
      </c>
      <c r="K716" s="2">
        <f t="shared" si="67"/>
        <v>-0.34198859039902096</v>
      </c>
      <c r="L716" s="2">
        <f t="shared" si="68"/>
        <v>0.71035630954498552</v>
      </c>
      <c r="M716" s="2">
        <f t="shared" si="69"/>
        <v>0.41532650569983576</v>
      </c>
      <c r="N716" s="2">
        <f t="shared" si="66"/>
        <v>0.58467349430016424</v>
      </c>
      <c r="O716" s="2">
        <f t="shared" si="70"/>
        <v>-0.5367017169639019</v>
      </c>
      <c r="Q716" s="2">
        <f t="shared" si="71"/>
        <v>0</v>
      </c>
    </row>
    <row r="717" spans="1:17" x14ac:dyDescent="0.25">
      <c r="A717" s="2">
        <v>5</v>
      </c>
      <c r="B717" s="2">
        <v>126</v>
      </c>
      <c r="C717" s="2">
        <v>78</v>
      </c>
      <c r="D717" s="2">
        <v>27</v>
      </c>
      <c r="E717" s="2">
        <v>22</v>
      </c>
      <c r="F717" s="2">
        <v>29.6</v>
      </c>
      <c r="G717" s="2">
        <v>0.439</v>
      </c>
      <c r="H717" s="2">
        <v>40</v>
      </c>
      <c r="I717" s="2">
        <v>0</v>
      </c>
      <c r="K717" s="2">
        <f t="shared" si="67"/>
        <v>-0.7438345045798469</v>
      </c>
      <c r="L717" s="2">
        <f t="shared" si="68"/>
        <v>0.47528792315227203</v>
      </c>
      <c r="M717" s="2">
        <f t="shared" si="69"/>
        <v>0.32216621290894626</v>
      </c>
      <c r="N717" s="2">
        <f t="shared" si="66"/>
        <v>0.6778337870910538</v>
      </c>
      <c r="O717" s="2">
        <f t="shared" si="70"/>
        <v>-0.38885317287945842</v>
      </c>
      <c r="Q717" s="2">
        <f t="shared" si="71"/>
        <v>0</v>
      </c>
    </row>
    <row r="718" spans="1:17" x14ac:dyDescent="0.25">
      <c r="A718" s="2">
        <v>10</v>
      </c>
      <c r="B718" s="2">
        <v>129</v>
      </c>
      <c r="C718" s="2">
        <v>62</v>
      </c>
      <c r="D718" s="2">
        <v>36</v>
      </c>
      <c r="E718" s="2">
        <v>0</v>
      </c>
      <c r="F718" s="2">
        <v>41.2</v>
      </c>
      <c r="G718" s="2">
        <v>0.441</v>
      </c>
      <c r="H718" s="2">
        <v>38</v>
      </c>
      <c r="I718" s="2">
        <v>1</v>
      </c>
      <c r="K718" s="2">
        <f t="shared" si="67"/>
        <v>1.2330913897908342</v>
      </c>
      <c r="L718" s="2">
        <f t="shared" si="68"/>
        <v>3.4318222550255952</v>
      </c>
      <c r="M718" s="2">
        <f t="shared" si="69"/>
        <v>0.77435918174154639</v>
      </c>
      <c r="N718" s="2">
        <f t="shared" si="66"/>
        <v>0.77435918174154639</v>
      </c>
      <c r="O718" s="2">
        <f t="shared" si="70"/>
        <v>-0.25571945393692758</v>
      </c>
      <c r="Q718" s="2">
        <f t="shared" si="71"/>
        <v>1</v>
      </c>
    </row>
    <row r="719" spans="1:17" x14ac:dyDescent="0.25">
      <c r="A719" s="2">
        <v>0</v>
      </c>
      <c r="B719" s="2">
        <v>134</v>
      </c>
      <c r="C719" s="2">
        <v>58</v>
      </c>
      <c r="D719" s="2">
        <v>20</v>
      </c>
      <c r="E719" s="2">
        <v>291</v>
      </c>
      <c r="F719" s="2">
        <v>26.4</v>
      </c>
      <c r="G719" s="2">
        <v>0.35199999999999998</v>
      </c>
      <c r="H719" s="2">
        <v>21</v>
      </c>
      <c r="I719" s="2">
        <v>0</v>
      </c>
      <c r="K719" s="2">
        <f t="shared" si="67"/>
        <v>-1.7828402555158389</v>
      </c>
      <c r="L719" s="2">
        <f t="shared" si="68"/>
        <v>0.16815985140340609</v>
      </c>
      <c r="M719" s="2">
        <f t="shared" si="69"/>
        <v>0.14395277427261507</v>
      </c>
      <c r="N719" s="2">
        <f t="shared" si="66"/>
        <v>0.8560472257273849</v>
      </c>
      <c r="O719" s="2">
        <f t="shared" si="70"/>
        <v>-0.15542973411994471</v>
      </c>
      <c r="Q719" s="2">
        <f t="shared" si="71"/>
        <v>0</v>
      </c>
    </row>
    <row r="720" spans="1:17" x14ac:dyDescent="0.25">
      <c r="A720" s="2">
        <v>3</v>
      </c>
      <c r="B720" s="2">
        <v>102</v>
      </c>
      <c r="C720" s="2">
        <v>74</v>
      </c>
      <c r="D720" s="2">
        <v>0</v>
      </c>
      <c r="E720" s="2">
        <v>0</v>
      </c>
      <c r="F720" s="2">
        <v>29.5</v>
      </c>
      <c r="G720" s="2">
        <v>0.121</v>
      </c>
      <c r="H720" s="2">
        <v>32</v>
      </c>
      <c r="I720" s="2">
        <v>0</v>
      </c>
      <c r="K720" s="2">
        <f t="shared" si="67"/>
        <v>-2.1908141359276918</v>
      </c>
      <c r="L720" s="2">
        <f t="shared" si="68"/>
        <v>0.11182567025148468</v>
      </c>
      <c r="M720" s="2">
        <f t="shared" si="69"/>
        <v>0.10057842091934319</v>
      </c>
      <c r="N720" s="2">
        <f t="shared" si="66"/>
        <v>0.89942157908065679</v>
      </c>
      <c r="O720" s="2">
        <f t="shared" si="70"/>
        <v>-0.10600341218189853</v>
      </c>
      <c r="Q720" s="2">
        <f t="shared" si="71"/>
        <v>0</v>
      </c>
    </row>
    <row r="721" spans="1:17" x14ac:dyDescent="0.25">
      <c r="A721" s="2">
        <v>7</v>
      </c>
      <c r="B721" s="2">
        <v>187</v>
      </c>
      <c r="C721" s="2">
        <v>50</v>
      </c>
      <c r="D721" s="2">
        <v>33</v>
      </c>
      <c r="E721" s="2">
        <v>392</v>
      </c>
      <c r="F721" s="2">
        <v>33.9</v>
      </c>
      <c r="G721" s="2">
        <v>0.82599999999999996</v>
      </c>
      <c r="H721" s="2">
        <v>34</v>
      </c>
      <c r="I721" s="2">
        <v>1</v>
      </c>
      <c r="K721" s="2">
        <f t="shared" si="67"/>
        <v>2.2485703815507012</v>
      </c>
      <c r="L721" s="2">
        <f t="shared" si="68"/>
        <v>9.4741816851056502</v>
      </c>
      <c r="M721" s="2">
        <f t="shared" si="69"/>
        <v>0.90452714779408439</v>
      </c>
      <c r="N721" s="2">
        <f t="shared" si="66"/>
        <v>0.90452714779408439</v>
      </c>
      <c r="O721" s="2">
        <f t="shared" si="70"/>
        <v>-0.10034296045227797</v>
      </c>
      <c r="Q721" s="2">
        <f t="shared" si="71"/>
        <v>1</v>
      </c>
    </row>
    <row r="722" spans="1:17" x14ac:dyDescent="0.25">
      <c r="A722" s="2">
        <v>3</v>
      </c>
      <c r="B722" s="2">
        <v>173</v>
      </c>
      <c r="C722" s="2">
        <v>78</v>
      </c>
      <c r="D722" s="2">
        <v>39</v>
      </c>
      <c r="E722" s="2">
        <v>185</v>
      </c>
      <c r="F722" s="2">
        <v>33.799999999999997</v>
      </c>
      <c r="G722" s="2">
        <v>0.97</v>
      </c>
      <c r="H722" s="2">
        <v>31</v>
      </c>
      <c r="I722" s="2">
        <v>1</v>
      </c>
      <c r="K722" s="2">
        <f t="shared" si="67"/>
        <v>1.2202260578719706</v>
      </c>
      <c r="L722" s="2">
        <f t="shared" si="68"/>
        <v>3.387953520625191</v>
      </c>
      <c r="M722" s="2">
        <f t="shared" si="69"/>
        <v>0.77210332896654732</v>
      </c>
      <c r="N722" s="2">
        <f t="shared" si="66"/>
        <v>0.77210332896654732</v>
      </c>
      <c r="O722" s="2">
        <f t="shared" si="70"/>
        <v>-0.25863689210232255</v>
      </c>
      <c r="Q722" s="2">
        <f t="shared" si="71"/>
        <v>1</v>
      </c>
    </row>
    <row r="723" spans="1:17" x14ac:dyDescent="0.25">
      <c r="A723" s="2">
        <v>10</v>
      </c>
      <c r="B723" s="2">
        <v>94</v>
      </c>
      <c r="C723" s="2">
        <v>72</v>
      </c>
      <c r="D723" s="2">
        <v>18</v>
      </c>
      <c r="E723" s="2">
        <v>0</v>
      </c>
      <c r="F723" s="2">
        <v>23.1</v>
      </c>
      <c r="G723" s="2">
        <v>0.59499999999999997</v>
      </c>
      <c r="H723" s="2">
        <v>56</v>
      </c>
      <c r="I723" s="2">
        <v>0</v>
      </c>
      <c r="K723" s="2">
        <f t="shared" si="67"/>
        <v>-1.3491023218269236</v>
      </c>
      <c r="L723" s="2">
        <f t="shared" si="68"/>
        <v>0.25947307945200193</v>
      </c>
      <c r="M723" s="2">
        <f t="shared" si="69"/>
        <v>0.20601716994610075</v>
      </c>
      <c r="N723" s="2">
        <f t="shared" si="66"/>
        <v>0.79398283005389925</v>
      </c>
      <c r="O723" s="2">
        <f t="shared" si="70"/>
        <v>-0.23069344258607211</v>
      </c>
      <c r="Q723" s="2">
        <f t="shared" si="71"/>
        <v>0</v>
      </c>
    </row>
    <row r="724" spans="1:17" x14ac:dyDescent="0.25">
      <c r="A724" s="2">
        <v>1</v>
      </c>
      <c r="B724" s="2">
        <v>108</v>
      </c>
      <c r="C724" s="2">
        <v>60</v>
      </c>
      <c r="D724" s="2">
        <v>46</v>
      </c>
      <c r="E724" s="2">
        <v>178</v>
      </c>
      <c r="F724" s="2">
        <v>35.5</v>
      </c>
      <c r="G724" s="2">
        <v>0.41499999999999998</v>
      </c>
      <c r="H724" s="2">
        <v>24</v>
      </c>
      <c r="I724" s="2">
        <v>0</v>
      </c>
      <c r="K724" s="2">
        <f t="shared" si="67"/>
        <v>-1.5374985960578424</v>
      </c>
      <c r="L724" s="2">
        <f t="shared" si="68"/>
        <v>0.21491802641238647</v>
      </c>
      <c r="M724" s="2">
        <f t="shared" si="69"/>
        <v>0.17689919956742467</v>
      </c>
      <c r="N724" s="2">
        <f t="shared" si="66"/>
        <v>0.82310080043257527</v>
      </c>
      <c r="O724" s="2">
        <f t="shared" si="70"/>
        <v>-0.19467660654310129</v>
      </c>
      <c r="Q724" s="2">
        <f t="shared" si="71"/>
        <v>0</v>
      </c>
    </row>
    <row r="725" spans="1:17" x14ac:dyDescent="0.25">
      <c r="A725" s="2">
        <v>5</v>
      </c>
      <c r="B725" s="2">
        <v>97</v>
      </c>
      <c r="C725" s="2">
        <v>76</v>
      </c>
      <c r="D725" s="2">
        <v>27</v>
      </c>
      <c r="E725" s="2">
        <v>0</v>
      </c>
      <c r="F725" s="2">
        <v>35.6</v>
      </c>
      <c r="G725" s="2">
        <v>0.378</v>
      </c>
      <c r="H725" s="2">
        <v>52</v>
      </c>
      <c r="I725" s="2">
        <v>1</v>
      </c>
      <c r="K725" s="2">
        <f t="shared" si="67"/>
        <v>-1.0507776459806735</v>
      </c>
      <c r="L725" s="2">
        <f t="shared" si="68"/>
        <v>0.3496657272091509</v>
      </c>
      <c r="M725" s="2">
        <f t="shared" si="69"/>
        <v>0.25907579940715569</v>
      </c>
      <c r="N725" s="2">
        <f t="shared" si="66"/>
        <v>0.25907579940715569</v>
      </c>
      <c r="O725" s="2">
        <f t="shared" si="70"/>
        <v>-1.3506345982960213</v>
      </c>
      <c r="Q725" s="2">
        <f t="shared" si="71"/>
        <v>0</v>
      </c>
    </row>
    <row r="726" spans="1:17" x14ac:dyDescent="0.25">
      <c r="A726" s="2">
        <v>4</v>
      </c>
      <c r="B726" s="2">
        <v>83</v>
      </c>
      <c r="C726" s="2">
        <v>86</v>
      </c>
      <c r="D726" s="2">
        <v>19</v>
      </c>
      <c r="E726" s="2">
        <v>0</v>
      </c>
      <c r="F726" s="2">
        <v>29.3</v>
      </c>
      <c r="G726" s="2">
        <v>0.317</v>
      </c>
      <c r="H726" s="2">
        <v>34</v>
      </c>
      <c r="I726" s="2">
        <v>0</v>
      </c>
      <c r="K726" s="2">
        <f t="shared" si="67"/>
        <v>-2.6917045818957552</v>
      </c>
      <c r="L726" s="2">
        <f t="shared" si="68"/>
        <v>6.776532931284121E-2</v>
      </c>
      <c r="M726" s="2">
        <f t="shared" si="69"/>
        <v>6.3464627903259865E-2</v>
      </c>
      <c r="N726" s="2">
        <f t="shared" si="66"/>
        <v>0.93653537209674009</v>
      </c>
      <c r="O726" s="2">
        <f t="shared" si="70"/>
        <v>-6.5567987286199322E-2</v>
      </c>
      <c r="Q726" s="2">
        <f t="shared" si="71"/>
        <v>0</v>
      </c>
    </row>
    <row r="727" spans="1:17" x14ac:dyDescent="0.25">
      <c r="A727" s="2">
        <v>1</v>
      </c>
      <c r="B727" s="2">
        <v>114</v>
      </c>
      <c r="C727" s="2">
        <v>66</v>
      </c>
      <c r="D727" s="2">
        <v>36</v>
      </c>
      <c r="E727" s="2">
        <v>200</v>
      </c>
      <c r="F727" s="2">
        <v>38.1</v>
      </c>
      <c r="G727" s="2">
        <v>0.28899999999999998</v>
      </c>
      <c r="H727" s="2">
        <v>21</v>
      </c>
      <c r="I727" s="2">
        <v>0</v>
      </c>
      <c r="K727" s="2">
        <f t="shared" si="67"/>
        <v>-1.3647566973649026</v>
      </c>
      <c r="L727" s="2">
        <f t="shared" si="68"/>
        <v>0.25544281833889088</v>
      </c>
      <c r="M727" s="2">
        <f t="shared" si="69"/>
        <v>0.20346830186728371</v>
      </c>
      <c r="N727" s="2">
        <f t="shared" si="66"/>
        <v>0.79653169813271629</v>
      </c>
      <c r="O727" s="2">
        <f t="shared" si="70"/>
        <v>-0.2274883536471107</v>
      </c>
      <c r="Q727" s="2">
        <f t="shared" si="71"/>
        <v>0</v>
      </c>
    </row>
    <row r="728" spans="1:17" x14ac:dyDescent="0.25">
      <c r="A728" s="2">
        <v>1</v>
      </c>
      <c r="B728" s="2">
        <v>149</v>
      </c>
      <c r="C728" s="2">
        <v>68</v>
      </c>
      <c r="D728" s="2">
        <v>29</v>
      </c>
      <c r="E728" s="2">
        <v>127</v>
      </c>
      <c r="F728" s="2">
        <v>29.3</v>
      </c>
      <c r="G728" s="2">
        <v>0.34899999999999998</v>
      </c>
      <c r="H728" s="2">
        <v>42</v>
      </c>
      <c r="I728" s="2">
        <v>1</v>
      </c>
      <c r="K728" s="2">
        <f t="shared" si="67"/>
        <v>-0.50100294453996153</v>
      </c>
      <c r="L728" s="2">
        <f t="shared" si="68"/>
        <v>0.60592264805110996</v>
      </c>
      <c r="M728" s="2">
        <f t="shared" si="69"/>
        <v>0.37730500207244472</v>
      </c>
      <c r="N728" s="2">
        <f t="shared" si="66"/>
        <v>0.37730500207244472</v>
      </c>
      <c r="O728" s="2">
        <f t="shared" si="70"/>
        <v>-0.97470139455285454</v>
      </c>
      <c r="Q728" s="2">
        <f t="shared" si="71"/>
        <v>0</v>
      </c>
    </row>
    <row r="729" spans="1:17" x14ac:dyDescent="0.25">
      <c r="A729" s="2">
        <v>5</v>
      </c>
      <c r="B729" s="2">
        <v>117</v>
      </c>
      <c r="C729" s="2">
        <v>86</v>
      </c>
      <c r="D729" s="2">
        <v>30</v>
      </c>
      <c r="E729" s="2">
        <v>105</v>
      </c>
      <c r="F729" s="2">
        <v>39.1</v>
      </c>
      <c r="G729" s="2">
        <v>0.251</v>
      </c>
      <c r="H729" s="2">
        <v>42</v>
      </c>
      <c r="I729" s="2">
        <v>0</v>
      </c>
      <c r="K729" s="2">
        <f t="shared" si="67"/>
        <v>-0.55664052455170321</v>
      </c>
      <c r="L729" s="2">
        <f t="shared" si="68"/>
        <v>0.57313125364153616</v>
      </c>
      <c r="M729" s="2">
        <f t="shared" si="69"/>
        <v>0.36432513327469213</v>
      </c>
      <c r="N729" s="2">
        <f t="shared" si="66"/>
        <v>0.63567486672530782</v>
      </c>
      <c r="O729" s="2">
        <f t="shared" si="70"/>
        <v>-0.45306806219809487</v>
      </c>
      <c r="Q729" s="2">
        <f t="shared" si="71"/>
        <v>0</v>
      </c>
    </row>
    <row r="730" spans="1:17" x14ac:dyDescent="0.25">
      <c r="A730" s="2">
        <v>1</v>
      </c>
      <c r="B730" s="2">
        <v>111</v>
      </c>
      <c r="C730" s="2">
        <v>94</v>
      </c>
      <c r="D730" s="2">
        <v>0</v>
      </c>
      <c r="E730" s="2">
        <v>0</v>
      </c>
      <c r="F730" s="2">
        <v>32.799999999999997</v>
      </c>
      <c r="G730" s="2">
        <v>0.26500000000000001</v>
      </c>
      <c r="H730" s="2">
        <v>45</v>
      </c>
      <c r="I730" s="2">
        <v>0</v>
      </c>
      <c r="K730" s="2">
        <f t="shared" si="67"/>
        <v>-1.7601955451836906</v>
      </c>
      <c r="L730" s="2">
        <f t="shared" si="68"/>
        <v>0.17201122456765561</v>
      </c>
      <c r="M730" s="2">
        <f t="shared" si="69"/>
        <v>0.14676585083996019</v>
      </c>
      <c r="N730" s="2">
        <f t="shared" si="66"/>
        <v>0.85323414916003981</v>
      </c>
      <c r="O730" s="2">
        <f t="shared" si="70"/>
        <v>-0.15872126838511574</v>
      </c>
      <c r="Q730" s="2">
        <f t="shared" si="71"/>
        <v>0</v>
      </c>
    </row>
    <row r="731" spans="1:17" x14ac:dyDescent="0.25">
      <c r="A731" s="2">
        <v>4</v>
      </c>
      <c r="B731" s="2">
        <v>112</v>
      </c>
      <c r="C731" s="2">
        <v>78</v>
      </c>
      <c r="D731" s="2">
        <v>40</v>
      </c>
      <c r="E731" s="2">
        <v>0</v>
      </c>
      <c r="F731" s="2">
        <v>39.4</v>
      </c>
      <c r="G731" s="2">
        <v>0.23599999999999999</v>
      </c>
      <c r="H731" s="2">
        <v>38</v>
      </c>
      <c r="I731" s="2">
        <v>0</v>
      </c>
      <c r="K731" s="2">
        <f t="shared" si="67"/>
        <v>-0.67005917551678174</v>
      </c>
      <c r="L731" s="2">
        <f t="shared" si="68"/>
        <v>0.51167829806292831</v>
      </c>
      <c r="M731" s="2">
        <f t="shared" si="69"/>
        <v>0.33848359053549637</v>
      </c>
      <c r="N731" s="2">
        <f t="shared" si="66"/>
        <v>0.66151640946450363</v>
      </c>
      <c r="O731" s="2">
        <f t="shared" si="70"/>
        <v>-0.41322048928808397</v>
      </c>
      <c r="Q731" s="2">
        <f t="shared" si="71"/>
        <v>0</v>
      </c>
    </row>
    <row r="732" spans="1:17" x14ac:dyDescent="0.25">
      <c r="A732" s="2">
        <v>1</v>
      </c>
      <c r="B732" s="2">
        <v>116</v>
      </c>
      <c r="C732" s="2">
        <v>78</v>
      </c>
      <c r="D732" s="2">
        <v>29</v>
      </c>
      <c r="E732" s="2">
        <v>180</v>
      </c>
      <c r="F732" s="2">
        <v>36.1</v>
      </c>
      <c r="G732" s="2">
        <v>0.496</v>
      </c>
      <c r="H732" s="2">
        <v>25</v>
      </c>
      <c r="I732" s="2">
        <v>0</v>
      </c>
      <c r="K732" s="2">
        <f t="shared" si="67"/>
        <v>-1.3566048612980479</v>
      </c>
      <c r="L732" s="2">
        <f t="shared" si="68"/>
        <v>0.2575336568263118</v>
      </c>
      <c r="M732" s="2">
        <f t="shared" si="69"/>
        <v>0.20479265539203129</v>
      </c>
      <c r="N732" s="2">
        <f t="shared" si="66"/>
        <v>0.79520734460796871</v>
      </c>
      <c r="O732" s="2">
        <f t="shared" si="70"/>
        <v>-0.22915238750540295</v>
      </c>
      <c r="Q732" s="2">
        <f t="shared" si="71"/>
        <v>0</v>
      </c>
    </row>
    <row r="733" spans="1:17" x14ac:dyDescent="0.25">
      <c r="A733" s="2">
        <v>0</v>
      </c>
      <c r="B733" s="2">
        <v>141</v>
      </c>
      <c r="C733" s="2">
        <v>84</v>
      </c>
      <c r="D733" s="2">
        <v>26</v>
      </c>
      <c r="E733" s="2">
        <v>0</v>
      </c>
      <c r="F733" s="2">
        <v>32.4</v>
      </c>
      <c r="G733" s="2">
        <v>0.433</v>
      </c>
      <c r="H733" s="2">
        <v>22</v>
      </c>
      <c r="I733" s="2">
        <v>0</v>
      </c>
      <c r="K733" s="2">
        <f t="shared" si="67"/>
        <v>-0.90744217239626934</v>
      </c>
      <c r="L733" s="2">
        <f t="shared" si="68"/>
        <v>0.40355512948218941</v>
      </c>
      <c r="M733" s="2">
        <f t="shared" si="69"/>
        <v>0.28752353292390598</v>
      </c>
      <c r="N733" s="2">
        <f t="shared" si="66"/>
        <v>0.71247646707609402</v>
      </c>
      <c r="O733" s="2">
        <f t="shared" si="70"/>
        <v>-0.339008396049921</v>
      </c>
      <c r="Q733" s="2">
        <f t="shared" si="71"/>
        <v>0</v>
      </c>
    </row>
    <row r="734" spans="1:17" x14ac:dyDescent="0.25">
      <c r="A734" s="2">
        <v>2</v>
      </c>
      <c r="B734" s="2">
        <v>175</v>
      </c>
      <c r="C734" s="2">
        <v>88</v>
      </c>
      <c r="D734" s="2">
        <v>0</v>
      </c>
      <c r="E734" s="2">
        <v>0</v>
      </c>
      <c r="F734" s="2">
        <v>22.9</v>
      </c>
      <c r="G734" s="2">
        <v>0.32600000000000001</v>
      </c>
      <c r="H734" s="2">
        <v>22</v>
      </c>
      <c r="I734" s="2">
        <v>0</v>
      </c>
      <c r="K734" s="2">
        <f t="shared" si="67"/>
        <v>-0.48228893501474968</v>
      </c>
      <c r="L734" s="2">
        <f t="shared" si="68"/>
        <v>0.61736865657027529</v>
      </c>
      <c r="M734" s="2">
        <f t="shared" si="69"/>
        <v>0.38171177242882987</v>
      </c>
      <c r="N734" s="2">
        <f t="shared" si="66"/>
        <v>0.61828822757117008</v>
      </c>
      <c r="O734" s="2">
        <f t="shared" si="70"/>
        <v>-0.48080054259374994</v>
      </c>
      <c r="Q734" s="2">
        <f t="shared" si="71"/>
        <v>0</v>
      </c>
    </row>
    <row r="735" spans="1:17" x14ac:dyDescent="0.25">
      <c r="A735" s="2">
        <v>2</v>
      </c>
      <c r="B735" s="2">
        <v>92</v>
      </c>
      <c r="C735" s="2">
        <v>52</v>
      </c>
      <c r="D735" s="2">
        <v>0</v>
      </c>
      <c r="E735" s="2">
        <v>0</v>
      </c>
      <c r="F735" s="2">
        <v>30.1</v>
      </c>
      <c r="G735" s="2">
        <v>0.14099999999999999</v>
      </c>
      <c r="H735" s="2">
        <v>22</v>
      </c>
      <c r="I735" s="2">
        <v>0</v>
      </c>
      <c r="K735" s="2">
        <f t="shared" si="67"/>
        <v>-2.4491979468859677</v>
      </c>
      <c r="L735" s="2">
        <f t="shared" si="68"/>
        <v>8.6362826302431403E-2</v>
      </c>
      <c r="M735" s="2">
        <f t="shared" si="69"/>
        <v>7.9497221564896359E-2</v>
      </c>
      <c r="N735" s="2">
        <f t="shared" si="66"/>
        <v>0.92050277843510364</v>
      </c>
      <c r="O735" s="2">
        <f t="shared" si="70"/>
        <v>-8.2835259915837275E-2</v>
      </c>
      <c r="Q735" s="2">
        <f t="shared" si="71"/>
        <v>0</v>
      </c>
    </row>
    <row r="736" spans="1:17" x14ac:dyDescent="0.25">
      <c r="A736" s="2">
        <v>3</v>
      </c>
      <c r="B736" s="2">
        <v>130</v>
      </c>
      <c r="C736" s="2">
        <v>78</v>
      </c>
      <c r="D736" s="2">
        <v>23</v>
      </c>
      <c r="E736" s="2">
        <v>79</v>
      </c>
      <c r="F736" s="2">
        <v>28.4</v>
      </c>
      <c r="G736" s="2">
        <v>0.32300000000000001</v>
      </c>
      <c r="H736" s="2">
        <v>34</v>
      </c>
      <c r="I736" s="2">
        <v>1</v>
      </c>
      <c r="K736" s="2">
        <f t="shared" si="67"/>
        <v>-1.224274925981315</v>
      </c>
      <c r="L736" s="2">
        <f t="shared" si="68"/>
        <v>0.29397077363745311</v>
      </c>
      <c r="M736" s="2">
        <f t="shared" si="69"/>
        <v>0.22718501810599498</v>
      </c>
      <c r="N736" s="2">
        <f t="shared" si="66"/>
        <v>0.22718501810599498</v>
      </c>
      <c r="O736" s="2">
        <f t="shared" si="70"/>
        <v>-1.481990535744254</v>
      </c>
      <c r="Q736" s="2">
        <f t="shared" si="71"/>
        <v>0</v>
      </c>
    </row>
    <row r="737" spans="1:17" x14ac:dyDescent="0.25">
      <c r="A737" s="2">
        <v>8</v>
      </c>
      <c r="B737" s="2">
        <v>120</v>
      </c>
      <c r="C737" s="2">
        <v>86</v>
      </c>
      <c r="D737" s="2">
        <v>0</v>
      </c>
      <c r="E737" s="2">
        <v>0</v>
      </c>
      <c r="F737" s="2">
        <v>28.4</v>
      </c>
      <c r="G737" s="2">
        <v>0.25900000000000001</v>
      </c>
      <c r="H737" s="2">
        <v>22</v>
      </c>
      <c r="I737" s="2">
        <v>1</v>
      </c>
      <c r="K737" s="2">
        <f t="shared" si="67"/>
        <v>-1.2180584310471936</v>
      </c>
      <c r="L737" s="2">
        <f t="shared" si="68"/>
        <v>0.29580393347346151</v>
      </c>
      <c r="M737" s="2">
        <f t="shared" si="69"/>
        <v>0.22827831111806057</v>
      </c>
      <c r="N737" s="2">
        <f t="shared" si="66"/>
        <v>0.22827831111806057</v>
      </c>
      <c r="O737" s="2">
        <f t="shared" si="70"/>
        <v>-1.4771897316323037</v>
      </c>
      <c r="Q737" s="2">
        <f t="shared" si="71"/>
        <v>0</v>
      </c>
    </row>
    <row r="738" spans="1:17" x14ac:dyDescent="0.25">
      <c r="A738" s="2">
        <v>2</v>
      </c>
      <c r="B738" s="2">
        <v>174</v>
      </c>
      <c r="C738" s="2">
        <v>88</v>
      </c>
      <c r="D738" s="2">
        <v>37</v>
      </c>
      <c r="E738" s="2">
        <v>120</v>
      </c>
      <c r="F738" s="2">
        <v>44.5</v>
      </c>
      <c r="G738" s="2">
        <v>0.64600000000000002</v>
      </c>
      <c r="H738" s="2">
        <v>24</v>
      </c>
      <c r="I738" s="2">
        <v>1</v>
      </c>
      <c r="K738" s="2">
        <f t="shared" si="67"/>
        <v>1.62700767139021</v>
      </c>
      <c r="L738" s="2">
        <f t="shared" si="68"/>
        <v>5.0886250755459814</v>
      </c>
      <c r="M738" s="2">
        <f t="shared" si="69"/>
        <v>0.83575930729971448</v>
      </c>
      <c r="N738" s="2">
        <f t="shared" si="66"/>
        <v>0.83575930729971448</v>
      </c>
      <c r="O738" s="2">
        <f t="shared" si="70"/>
        <v>-0.17941461728002697</v>
      </c>
      <c r="Q738" s="2">
        <f t="shared" si="71"/>
        <v>1</v>
      </c>
    </row>
    <row r="739" spans="1:17" x14ac:dyDescent="0.25">
      <c r="A739" s="2">
        <v>2</v>
      </c>
      <c r="B739" s="2">
        <v>106</v>
      </c>
      <c r="C739" s="2">
        <v>56</v>
      </c>
      <c r="D739" s="2">
        <v>27</v>
      </c>
      <c r="E739" s="2">
        <v>165</v>
      </c>
      <c r="F739" s="2">
        <v>29</v>
      </c>
      <c r="G739" s="2">
        <v>0.42599999999999999</v>
      </c>
      <c r="H739" s="2">
        <v>22</v>
      </c>
      <c r="I739" s="2">
        <v>0</v>
      </c>
      <c r="K739" s="2">
        <f t="shared" si="67"/>
        <v>-2.0253851358837363</v>
      </c>
      <c r="L739" s="2">
        <f t="shared" si="68"/>
        <v>0.13194301741042991</v>
      </c>
      <c r="M739" s="2">
        <f t="shared" si="69"/>
        <v>0.11656330343578492</v>
      </c>
      <c r="N739" s="2">
        <f t="shared" si="66"/>
        <v>0.88343669656421508</v>
      </c>
      <c r="O739" s="2">
        <f t="shared" si="70"/>
        <v>-0.1239356405373407</v>
      </c>
      <c r="Q739" s="2">
        <f t="shared" si="71"/>
        <v>0</v>
      </c>
    </row>
    <row r="740" spans="1:17" x14ac:dyDescent="0.25">
      <c r="A740" s="2">
        <v>2</v>
      </c>
      <c r="B740" s="2">
        <v>105</v>
      </c>
      <c r="C740" s="2">
        <v>75</v>
      </c>
      <c r="D740" s="2">
        <v>0</v>
      </c>
      <c r="E740" s="2">
        <v>0</v>
      </c>
      <c r="F740" s="2">
        <v>23.3</v>
      </c>
      <c r="G740" s="2">
        <v>0.56000000000000005</v>
      </c>
      <c r="H740" s="2">
        <v>53</v>
      </c>
      <c r="I740" s="2">
        <v>0</v>
      </c>
      <c r="K740" s="2">
        <f t="shared" si="67"/>
        <v>-2.0524441147827623</v>
      </c>
      <c r="L740" s="2">
        <f t="shared" si="68"/>
        <v>0.12842064490547384</v>
      </c>
      <c r="M740" s="2">
        <f t="shared" si="69"/>
        <v>0.11380564994557632</v>
      </c>
      <c r="N740" s="2">
        <f t="shared" si="66"/>
        <v>0.88619435005442371</v>
      </c>
      <c r="O740" s="2">
        <f t="shared" si="70"/>
        <v>-0.1208189957116553</v>
      </c>
      <c r="Q740" s="2">
        <f t="shared" si="71"/>
        <v>0</v>
      </c>
    </row>
    <row r="741" spans="1:17" x14ac:dyDescent="0.25">
      <c r="A741" s="2">
        <v>4</v>
      </c>
      <c r="B741" s="2">
        <v>95</v>
      </c>
      <c r="C741" s="2">
        <v>60</v>
      </c>
      <c r="D741" s="2">
        <v>32</v>
      </c>
      <c r="E741" s="2">
        <v>0</v>
      </c>
      <c r="F741" s="2">
        <v>35.4</v>
      </c>
      <c r="G741" s="2">
        <v>0.28399999999999997</v>
      </c>
      <c r="H741" s="2">
        <v>28</v>
      </c>
      <c r="I741" s="2">
        <v>0</v>
      </c>
      <c r="K741" s="2">
        <f t="shared" si="67"/>
        <v>-1.4935880086654256</v>
      </c>
      <c r="L741" s="2">
        <f t="shared" si="68"/>
        <v>0.22456546546686795</v>
      </c>
      <c r="M741" s="2">
        <f t="shared" si="69"/>
        <v>0.18338379759978937</v>
      </c>
      <c r="N741" s="2">
        <f t="shared" si="66"/>
        <v>0.8166162024002106</v>
      </c>
      <c r="O741" s="2">
        <f t="shared" si="70"/>
        <v>-0.20258605900007284</v>
      </c>
      <c r="Q741" s="2">
        <f t="shared" si="71"/>
        <v>0</v>
      </c>
    </row>
    <row r="742" spans="1:17" x14ac:dyDescent="0.25">
      <c r="A742" s="2">
        <v>0</v>
      </c>
      <c r="B742" s="2">
        <v>126</v>
      </c>
      <c r="C742" s="2">
        <v>86</v>
      </c>
      <c r="D742" s="2">
        <v>27</v>
      </c>
      <c r="E742" s="2">
        <v>120</v>
      </c>
      <c r="F742" s="2">
        <v>27.4</v>
      </c>
      <c r="G742" s="2">
        <v>0.51500000000000001</v>
      </c>
      <c r="H742" s="2">
        <v>21</v>
      </c>
      <c r="I742" s="2">
        <v>0</v>
      </c>
      <c r="K742" s="2">
        <f t="shared" si="67"/>
        <v>-1.9882367873062652</v>
      </c>
      <c r="L742" s="2">
        <f t="shared" si="68"/>
        <v>0.13693666116728975</v>
      </c>
      <c r="M742" s="2">
        <f t="shared" si="69"/>
        <v>0.12044352675433763</v>
      </c>
      <c r="N742" s="2">
        <f t="shared" si="66"/>
        <v>0.87955647324566233</v>
      </c>
      <c r="O742" s="2">
        <f t="shared" si="70"/>
        <v>-0.12833750623982981</v>
      </c>
      <c r="Q742" s="2">
        <f t="shared" si="71"/>
        <v>0</v>
      </c>
    </row>
    <row r="743" spans="1:17" x14ac:dyDescent="0.25">
      <c r="A743" s="2">
        <v>8</v>
      </c>
      <c r="B743" s="2">
        <v>65</v>
      </c>
      <c r="C743" s="2">
        <v>72</v>
      </c>
      <c r="D743" s="2">
        <v>23</v>
      </c>
      <c r="E743" s="2">
        <v>0</v>
      </c>
      <c r="F743" s="2">
        <v>32</v>
      </c>
      <c r="G743" s="2">
        <v>0.6</v>
      </c>
      <c r="H743" s="2">
        <v>42</v>
      </c>
      <c r="I743" s="2">
        <v>0</v>
      </c>
      <c r="K743" s="2">
        <f t="shared" si="67"/>
        <v>-2.0155411893668909</v>
      </c>
      <c r="L743" s="2">
        <f t="shared" si="68"/>
        <v>0.1332482713015718</v>
      </c>
      <c r="M743" s="2">
        <f t="shared" si="69"/>
        <v>0.11758082908746191</v>
      </c>
      <c r="N743" s="2">
        <f t="shared" si="66"/>
        <v>0.88241917091253808</v>
      </c>
      <c r="O743" s="2">
        <f t="shared" si="70"/>
        <v>-0.12508808540335128</v>
      </c>
      <c r="Q743" s="2">
        <f t="shared" si="71"/>
        <v>0</v>
      </c>
    </row>
    <row r="744" spans="1:17" x14ac:dyDescent="0.25">
      <c r="A744" s="2">
        <v>2</v>
      </c>
      <c r="B744" s="2">
        <v>99</v>
      </c>
      <c r="C744" s="2">
        <v>60</v>
      </c>
      <c r="D744" s="2">
        <v>17</v>
      </c>
      <c r="E744" s="2">
        <v>160</v>
      </c>
      <c r="F744" s="2">
        <v>36.6</v>
      </c>
      <c r="G744" s="2">
        <v>0.45300000000000001</v>
      </c>
      <c r="H744" s="2">
        <v>21</v>
      </c>
      <c r="I744" s="2">
        <v>0</v>
      </c>
      <c r="K744" s="2">
        <f t="shared" si="67"/>
        <v>-1.6271709321263952</v>
      </c>
      <c r="L744" s="2">
        <f t="shared" si="68"/>
        <v>0.19648465700390522</v>
      </c>
      <c r="M744" s="2">
        <f t="shared" si="69"/>
        <v>0.1642182838315025</v>
      </c>
      <c r="N744" s="2">
        <f t="shared" si="66"/>
        <v>0.8357817161684975</v>
      </c>
      <c r="O744" s="2">
        <f t="shared" si="70"/>
        <v>-0.17938780505290275</v>
      </c>
      <c r="Q744" s="2">
        <f t="shared" si="71"/>
        <v>0</v>
      </c>
    </row>
    <row r="745" spans="1:17" x14ac:dyDescent="0.25">
      <c r="A745" s="2">
        <v>1</v>
      </c>
      <c r="B745" s="2">
        <v>102</v>
      </c>
      <c r="C745" s="2">
        <v>74</v>
      </c>
      <c r="D745" s="2">
        <v>0</v>
      </c>
      <c r="E745" s="2">
        <v>0</v>
      </c>
      <c r="F745" s="2">
        <v>39.5</v>
      </c>
      <c r="G745" s="2">
        <v>0.29299999999999998</v>
      </c>
      <c r="H745" s="2">
        <v>42</v>
      </c>
      <c r="I745" s="2">
        <v>1</v>
      </c>
      <c r="K745" s="2">
        <f t="shared" si="67"/>
        <v>-1.2269131188104714</v>
      </c>
      <c r="L745" s="2">
        <f t="shared" si="68"/>
        <v>0.2931962441787242</v>
      </c>
      <c r="M745" s="2">
        <f t="shared" si="69"/>
        <v>0.22672215875860793</v>
      </c>
      <c r="N745" s="2">
        <f t="shared" si="66"/>
        <v>0.22672215875860793</v>
      </c>
      <c r="O745" s="2">
        <f t="shared" si="70"/>
        <v>-1.4840299813904616</v>
      </c>
      <c r="Q745" s="2">
        <f t="shared" si="71"/>
        <v>0</v>
      </c>
    </row>
    <row r="746" spans="1:17" x14ac:dyDescent="0.25">
      <c r="A746" s="2">
        <v>11</v>
      </c>
      <c r="B746" s="2">
        <v>120</v>
      </c>
      <c r="C746" s="2">
        <v>80</v>
      </c>
      <c r="D746" s="2">
        <v>37</v>
      </c>
      <c r="E746" s="2">
        <v>150</v>
      </c>
      <c r="F746" s="2">
        <v>42.3</v>
      </c>
      <c r="G746" s="2">
        <v>0.78500000000000003</v>
      </c>
      <c r="H746" s="2">
        <v>48</v>
      </c>
      <c r="I746" s="2">
        <v>1</v>
      </c>
      <c r="K746" s="2">
        <f t="shared" si="67"/>
        <v>1.1986676117840691</v>
      </c>
      <c r="L746" s="2">
        <f t="shared" si="68"/>
        <v>3.3156961837974106</v>
      </c>
      <c r="M746" s="2">
        <f t="shared" si="69"/>
        <v>0.76828767424492495</v>
      </c>
      <c r="N746" s="2">
        <f t="shared" si="66"/>
        <v>0.76828767424492495</v>
      </c>
      <c r="O746" s="2">
        <f t="shared" si="70"/>
        <v>-0.26359104013073509</v>
      </c>
      <c r="Q746" s="2">
        <f t="shared" si="71"/>
        <v>1</v>
      </c>
    </row>
    <row r="747" spans="1:17" x14ac:dyDescent="0.25">
      <c r="A747" s="2">
        <v>3</v>
      </c>
      <c r="B747" s="2">
        <v>102</v>
      </c>
      <c r="C747" s="2">
        <v>44</v>
      </c>
      <c r="D747" s="2">
        <v>20</v>
      </c>
      <c r="E747" s="2">
        <v>94</v>
      </c>
      <c r="F747" s="2">
        <v>30.8</v>
      </c>
      <c r="G747" s="2">
        <v>0.4</v>
      </c>
      <c r="H747" s="2">
        <v>26</v>
      </c>
      <c r="I747" s="2">
        <v>0</v>
      </c>
      <c r="K747" s="2">
        <f t="shared" si="67"/>
        <v>-1.6058846722032536</v>
      </c>
      <c r="L747" s="2">
        <f t="shared" si="68"/>
        <v>0.20071191209449554</v>
      </c>
      <c r="M747" s="2">
        <f t="shared" si="69"/>
        <v>0.1671607569415865</v>
      </c>
      <c r="N747" s="2">
        <f t="shared" si="66"/>
        <v>0.8328392430584135</v>
      </c>
      <c r="O747" s="2">
        <f t="shared" si="70"/>
        <v>-0.18291464096351023</v>
      </c>
      <c r="Q747" s="2">
        <f t="shared" si="71"/>
        <v>0</v>
      </c>
    </row>
    <row r="748" spans="1:17" x14ac:dyDescent="0.25">
      <c r="A748" s="2">
        <v>1</v>
      </c>
      <c r="B748" s="2">
        <v>109</v>
      </c>
      <c r="C748" s="2">
        <v>58</v>
      </c>
      <c r="D748" s="2">
        <v>18</v>
      </c>
      <c r="E748" s="2">
        <v>116</v>
      </c>
      <c r="F748" s="2">
        <v>28.5</v>
      </c>
      <c r="G748" s="2">
        <v>0.219</v>
      </c>
      <c r="H748" s="2">
        <v>22</v>
      </c>
      <c r="I748" s="2">
        <v>0</v>
      </c>
      <c r="K748" s="2">
        <f t="shared" si="67"/>
        <v>-2.2556092283800666</v>
      </c>
      <c r="L748" s="2">
        <f t="shared" si="68"/>
        <v>0.10480967125556413</v>
      </c>
      <c r="M748" s="2">
        <f t="shared" si="69"/>
        <v>9.4866721375142266E-2</v>
      </c>
      <c r="N748" s="2">
        <f t="shared" si="66"/>
        <v>0.90513327862485771</v>
      </c>
      <c r="O748" s="2">
        <f t="shared" si="70"/>
        <v>-9.9673076926517029E-2</v>
      </c>
      <c r="Q748" s="2">
        <f t="shared" si="71"/>
        <v>0</v>
      </c>
    </row>
    <row r="749" spans="1:17" x14ac:dyDescent="0.25">
      <c r="A749" s="2">
        <v>9</v>
      </c>
      <c r="B749" s="2">
        <v>140</v>
      </c>
      <c r="C749" s="2">
        <v>94</v>
      </c>
      <c r="D749" s="2">
        <v>0</v>
      </c>
      <c r="E749" s="2">
        <v>0</v>
      </c>
      <c r="F749" s="2">
        <v>32.700000000000003</v>
      </c>
      <c r="G749" s="2">
        <v>0.73399999999999999</v>
      </c>
      <c r="H749" s="2">
        <v>45</v>
      </c>
      <c r="I749" s="2">
        <v>1</v>
      </c>
      <c r="K749" s="2">
        <f t="shared" si="67"/>
        <v>0.67908036495111546</v>
      </c>
      <c r="L749" s="2">
        <f t="shared" si="68"/>
        <v>1.9720633195123152</v>
      </c>
      <c r="M749" s="2">
        <f t="shared" si="69"/>
        <v>0.66353341349265416</v>
      </c>
      <c r="N749" s="2">
        <f t="shared" si="66"/>
        <v>0.66353341349265416</v>
      </c>
      <c r="O749" s="2">
        <f t="shared" si="70"/>
        <v>-0.41017606703151782</v>
      </c>
      <c r="Q749" s="2">
        <f t="shared" si="71"/>
        <v>1</v>
      </c>
    </row>
    <row r="750" spans="1:17" x14ac:dyDescent="0.25">
      <c r="A750" s="2">
        <v>13</v>
      </c>
      <c r="B750" s="2">
        <v>153</v>
      </c>
      <c r="C750" s="2">
        <v>88</v>
      </c>
      <c r="D750" s="2">
        <v>37</v>
      </c>
      <c r="E750" s="2">
        <v>140</v>
      </c>
      <c r="F750" s="2">
        <v>40.6</v>
      </c>
      <c r="G750" s="2">
        <v>1.1739999999999999</v>
      </c>
      <c r="H750" s="2">
        <v>39</v>
      </c>
      <c r="I750" s="2">
        <v>0</v>
      </c>
      <c r="K750" s="2">
        <f t="shared" si="67"/>
        <v>2.5921228058643155</v>
      </c>
      <c r="L750" s="2">
        <f t="shared" si="68"/>
        <v>13.358098175794893</v>
      </c>
      <c r="M750" s="2">
        <f t="shared" si="69"/>
        <v>0.93035289299763835</v>
      </c>
      <c r="N750" s="2">
        <f t="shared" si="66"/>
        <v>6.9647107002361652E-2</v>
      </c>
      <c r="O750" s="2">
        <f t="shared" si="70"/>
        <v>-2.6643141158377595</v>
      </c>
      <c r="Q750" s="2">
        <f t="shared" si="71"/>
        <v>1</v>
      </c>
    </row>
    <row r="751" spans="1:17" x14ac:dyDescent="0.25">
      <c r="A751" s="2">
        <v>12</v>
      </c>
      <c r="B751" s="2">
        <v>100</v>
      </c>
      <c r="C751" s="2">
        <v>84</v>
      </c>
      <c r="D751" s="2">
        <v>33</v>
      </c>
      <c r="E751" s="2">
        <v>105</v>
      </c>
      <c r="F751" s="2">
        <v>30</v>
      </c>
      <c r="G751" s="2">
        <v>0.48799999999999999</v>
      </c>
      <c r="H751" s="2">
        <v>46</v>
      </c>
      <c r="I751" s="2">
        <v>0</v>
      </c>
      <c r="K751" s="2">
        <f t="shared" si="67"/>
        <v>-0.79899341821323944</v>
      </c>
      <c r="L751" s="2">
        <f t="shared" si="68"/>
        <v>0.44978147817676373</v>
      </c>
      <c r="M751" s="2">
        <f t="shared" si="69"/>
        <v>0.31024087764068153</v>
      </c>
      <c r="N751" s="2">
        <f t="shared" si="66"/>
        <v>0.68975912235931847</v>
      </c>
      <c r="O751" s="2">
        <f t="shared" si="70"/>
        <v>-0.37141284036970768</v>
      </c>
      <c r="Q751" s="2">
        <f t="shared" si="71"/>
        <v>0</v>
      </c>
    </row>
    <row r="752" spans="1:17" x14ac:dyDescent="0.25">
      <c r="A752" s="2">
        <v>1</v>
      </c>
      <c r="B752" s="2">
        <v>147</v>
      </c>
      <c r="C752" s="2">
        <v>94</v>
      </c>
      <c r="D752" s="2">
        <v>41</v>
      </c>
      <c r="E752" s="2">
        <v>0</v>
      </c>
      <c r="F752" s="2">
        <v>49.3</v>
      </c>
      <c r="G752" s="2">
        <v>0.35799999999999998</v>
      </c>
      <c r="H752" s="2">
        <v>27</v>
      </c>
      <c r="I752" s="2">
        <v>1</v>
      </c>
      <c r="K752" s="2">
        <f t="shared" si="67"/>
        <v>0.82100502765854344</v>
      </c>
      <c r="L752" s="2">
        <f t="shared" si="68"/>
        <v>2.2727828997460064</v>
      </c>
      <c r="M752" s="2">
        <f t="shared" si="69"/>
        <v>0.69444963792813519</v>
      </c>
      <c r="N752" s="2">
        <f t="shared" si="66"/>
        <v>0.69444963792813519</v>
      </c>
      <c r="O752" s="2">
        <f t="shared" si="70"/>
        <v>-0.3646356349993593</v>
      </c>
      <c r="Q752" s="2">
        <f t="shared" si="71"/>
        <v>1</v>
      </c>
    </row>
    <row r="753" spans="1:17" x14ac:dyDescent="0.25">
      <c r="A753" s="2">
        <v>1</v>
      </c>
      <c r="B753" s="2">
        <v>81</v>
      </c>
      <c r="C753" s="2">
        <v>74</v>
      </c>
      <c r="D753" s="2">
        <v>41</v>
      </c>
      <c r="E753" s="2">
        <v>57</v>
      </c>
      <c r="F753" s="2">
        <v>46.3</v>
      </c>
      <c r="G753" s="2">
        <v>1.0960000000000001</v>
      </c>
      <c r="H753" s="2">
        <v>32</v>
      </c>
      <c r="I753" s="2">
        <v>0</v>
      </c>
      <c r="K753" s="2">
        <f t="shared" si="67"/>
        <v>-0.79684059374574989</v>
      </c>
      <c r="L753" s="2">
        <f t="shared" si="68"/>
        <v>0.45075082178694609</v>
      </c>
      <c r="M753" s="2">
        <f t="shared" si="69"/>
        <v>0.31070175182236937</v>
      </c>
      <c r="N753" s="2">
        <f t="shared" si="66"/>
        <v>0.68929824817763063</v>
      </c>
      <c r="O753" s="2">
        <f t="shared" si="70"/>
        <v>-0.37208123054504338</v>
      </c>
      <c r="Q753" s="2">
        <f t="shared" si="71"/>
        <v>0</v>
      </c>
    </row>
    <row r="754" spans="1:17" x14ac:dyDescent="0.25">
      <c r="A754" s="2">
        <v>3</v>
      </c>
      <c r="B754" s="2">
        <v>187</v>
      </c>
      <c r="C754" s="2">
        <v>70</v>
      </c>
      <c r="D754" s="2">
        <v>22</v>
      </c>
      <c r="E754" s="2">
        <v>200</v>
      </c>
      <c r="F754" s="2">
        <v>36.4</v>
      </c>
      <c r="G754" s="2">
        <v>0.40799999999999997</v>
      </c>
      <c r="H754" s="2">
        <v>36</v>
      </c>
      <c r="I754" s="2">
        <v>1</v>
      </c>
      <c r="K754" s="2">
        <f t="shared" si="67"/>
        <v>1.5717280670662426</v>
      </c>
      <c r="L754" s="2">
        <f t="shared" si="68"/>
        <v>4.8149615851980201</v>
      </c>
      <c r="M754" s="2">
        <f t="shared" si="69"/>
        <v>0.82802981836621259</v>
      </c>
      <c r="N754" s="2">
        <f t="shared" si="66"/>
        <v>0.82802981836621259</v>
      </c>
      <c r="O754" s="2">
        <f t="shared" si="70"/>
        <v>-0.18870611272573215</v>
      </c>
      <c r="Q754" s="2">
        <f t="shared" si="71"/>
        <v>1</v>
      </c>
    </row>
    <row r="755" spans="1:17" x14ac:dyDescent="0.25">
      <c r="A755" s="2">
        <v>6</v>
      </c>
      <c r="B755" s="2">
        <v>162</v>
      </c>
      <c r="C755" s="2">
        <v>62</v>
      </c>
      <c r="D755" s="2">
        <v>0</v>
      </c>
      <c r="E755" s="2">
        <v>0</v>
      </c>
      <c r="F755" s="2">
        <v>24.3</v>
      </c>
      <c r="G755" s="2">
        <v>0.17799999999999999</v>
      </c>
      <c r="H755" s="2">
        <v>50</v>
      </c>
      <c r="I755" s="2">
        <v>1</v>
      </c>
      <c r="K755" s="2">
        <f t="shared" si="67"/>
        <v>0.2991099826887087</v>
      </c>
      <c r="L755" s="2">
        <f t="shared" si="68"/>
        <v>1.3486579443432642</v>
      </c>
      <c r="M755" s="2">
        <f t="shared" si="69"/>
        <v>0.57422493028050459</v>
      </c>
      <c r="N755" s="2">
        <f t="shared" si="66"/>
        <v>0.57422493028050459</v>
      </c>
      <c r="O755" s="2">
        <f t="shared" si="70"/>
        <v>-0.55473409482126879</v>
      </c>
      <c r="Q755" s="2">
        <f t="shared" si="71"/>
        <v>1</v>
      </c>
    </row>
    <row r="756" spans="1:17" x14ac:dyDescent="0.25">
      <c r="A756" s="2">
        <v>4</v>
      </c>
      <c r="B756" s="2">
        <v>136</v>
      </c>
      <c r="C756" s="2">
        <v>70</v>
      </c>
      <c r="D756" s="2">
        <v>0</v>
      </c>
      <c r="E756" s="2">
        <v>0</v>
      </c>
      <c r="F756" s="2">
        <v>31.2</v>
      </c>
      <c r="G756" s="2">
        <v>1.1819999999999999</v>
      </c>
      <c r="H756" s="2">
        <v>22</v>
      </c>
      <c r="I756" s="2">
        <v>1</v>
      </c>
      <c r="K756" s="2">
        <f t="shared" si="67"/>
        <v>0.18886561577595806</v>
      </c>
      <c r="L756" s="2">
        <f t="shared" si="68"/>
        <v>1.207878621744481</v>
      </c>
      <c r="M756" s="2">
        <f t="shared" si="69"/>
        <v>0.54707655115122067</v>
      </c>
      <c r="N756" s="2">
        <f t="shared" si="66"/>
        <v>0.54707655115122067</v>
      </c>
      <c r="O756" s="2">
        <f t="shared" si="70"/>
        <v>-0.60316653909185891</v>
      </c>
      <c r="Q756" s="2">
        <f t="shared" si="71"/>
        <v>1</v>
      </c>
    </row>
    <row r="757" spans="1:17" x14ac:dyDescent="0.25">
      <c r="A757" s="2">
        <v>1</v>
      </c>
      <c r="B757" s="2">
        <v>121</v>
      </c>
      <c r="C757" s="2">
        <v>78</v>
      </c>
      <c r="D757" s="2">
        <v>39</v>
      </c>
      <c r="E757" s="2">
        <v>74</v>
      </c>
      <c r="F757" s="2">
        <v>39</v>
      </c>
      <c r="G757" s="2">
        <v>0.26100000000000001</v>
      </c>
      <c r="H757" s="2">
        <v>28</v>
      </c>
      <c r="I757" s="2">
        <v>0</v>
      </c>
      <c r="K757" s="2">
        <f t="shared" si="67"/>
        <v>-0.97099930499936615</v>
      </c>
      <c r="L757" s="2">
        <f t="shared" si="68"/>
        <v>0.37870440774336173</v>
      </c>
      <c r="M757" s="2">
        <f t="shared" si="69"/>
        <v>0.27468136434206242</v>
      </c>
      <c r="N757" s="2">
        <f t="shared" si="66"/>
        <v>0.72531863565793753</v>
      </c>
      <c r="O757" s="2">
        <f t="shared" si="70"/>
        <v>-0.32114422321895825</v>
      </c>
      <c r="Q757" s="2">
        <f t="shared" si="71"/>
        <v>0</v>
      </c>
    </row>
    <row r="758" spans="1:17" x14ac:dyDescent="0.25">
      <c r="A758" s="2">
        <v>3</v>
      </c>
      <c r="B758" s="2">
        <v>108</v>
      </c>
      <c r="C758" s="2">
        <v>62</v>
      </c>
      <c r="D758" s="2">
        <v>24</v>
      </c>
      <c r="E758" s="2">
        <v>0</v>
      </c>
      <c r="F758" s="2">
        <v>26</v>
      </c>
      <c r="G758" s="2">
        <v>0.223</v>
      </c>
      <c r="H758" s="2">
        <v>25</v>
      </c>
      <c r="I758" s="2">
        <v>0</v>
      </c>
      <c r="K758" s="2">
        <f t="shared" si="67"/>
        <v>-2.1361995394044451</v>
      </c>
      <c r="L758" s="2">
        <f t="shared" si="68"/>
        <v>0.11810283636787323</v>
      </c>
      <c r="M758" s="2">
        <f t="shared" si="69"/>
        <v>0.1056278837030117</v>
      </c>
      <c r="N758" s="2">
        <f t="shared" si="66"/>
        <v>0.89437211629698832</v>
      </c>
      <c r="O758" s="2">
        <f t="shared" si="70"/>
        <v>-0.11163335294274034</v>
      </c>
      <c r="Q758" s="2">
        <f t="shared" si="71"/>
        <v>0</v>
      </c>
    </row>
    <row r="759" spans="1:17" x14ac:dyDescent="0.25">
      <c r="A759" s="2">
        <v>0</v>
      </c>
      <c r="B759" s="2">
        <v>181</v>
      </c>
      <c r="C759" s="2">
        <v>88</v>
      </c>
      <c r="D759" s="2">
        <v>44</v>
      </c>
      <c r="E759" s="2">
        <v>510</v>
      </c>
      <c r="F759" s="2">
        <v>43.3</v>
      </c>
      <c r="G759" s="2">
        <v>0.222</v>
      </c>
      <c r="H759" s="2">
        <v>26</v>
      </c>
      <c r="I759" s="2">
        <v>1</v>
      </c>
      <c r="K759" s="2">
        <f t="shared" si="67"/>
        <v>0.69158503426625018</v>
      </c>
      <c r="L759" s="2">
        <f t="shared" si="68"/>
        <v>1.9968781464434464</v>
      </c>
      <c r="M759" s="2">
        <f t="shared" si="69"/>
        <v>0.66631943271141914</v>
      </c>
      <c r="N759" s="2">
        <f t="shared" si="66"/>
        <v>0.66631943271141914</v>
      </c>
      <c r="O759" s="2">
        <f t="shared" si="70"/>
        <v>-0.405986094731001</v>
      </c>
      <c r="Q759" s="2">
        <f t="shared" si="71"/>
        <v>1</v>
      </c>
    </row>
    <row r="760" spans="1:17" x14ac:dyDescent="0.25">
      <c r="A760" s="2">
        <v>8</v>
      </c>
      <c r="B760" s="2">
        <v>154</v>
      </c>
      <c r="C760" s="2">
        <v>78</v>
      </c>
      <c r="D760" s="2">
        <v>32</v>
      </c>
      <c r="E760" s="2">
        <v>0</v>
      </c>
      <c r="F760" s="2">
        <v>32.4</v>
      </c>
      <c r="G760" s="2">
        <v>0.443</v>
      </c>
      <c r="H760" s="2">
        <v>45</v>
      </c>
      <c r="I760" s="2">
        <v>1</v>
      </c>
      <c r="K760" s="2">
        <f t="shared" si="67"/>
        <v>0.96638197146740978</v>
      </c>
      <c r="L760" s="2">
        <f t="shared" si="68"/>
        <v>2.6284175457478249</v>
      </c>
      <c r="M760" s="2">
        <f t="shared" si="69"/>
        <v>0.72439776089940122</v>
      </c>
      <c r="N760" s="2">
        <f t="shared" si="66"/>
        <v>0.72439776089940122</v>
      </c>
      <c r="O760" s="2">
        <f t="shared" si="70"/>
        <v>-0.32241464395032116</v>
      </c>
      <c r="Q760" s="2">
        <f t="shared" si="71"/>
        <v>1</v>
      </c>
    </row>
    <row r="761" spans="1:17" x14ac:dyDescent="0.25">
      <c r="A761" s="2">
        <v>1</v>
      </c>
      <c r="B761" s="2">
        <v>128</v>
      </c>
      <c r="C761" s="2">
        <v>88</v>
      </c>
      <c r="D761" s="2">
        <v>39</v>
      </c>
      <c r="E761" s="2">
        <v>110</v>
      </c>
      <c r="F761" s="2">
        <v>36.5</v>
      </c>
      <c r="G761" s="2">
        <v>1.0569999999999999</v>
      </c>
      <c r="H761" s="2">
        <v>37</v>
      </c>
      <c r="I761" s="2">
        <v>1</v>
      </c>
      <c r="K761" s="2">
        <f t="shared" si="67"/>
        <v>-0.23769089404619415</v>
      </c>
      <c r="L761" s="2">
        <f t="shared" si="68"/>
        <v>0.78844636689727399</v>
      </c>
      <c r="M761" s="2">
        <f t="shared" si="69"/>
        <v>0.44085547181665158</v>
      </c>
      <c r="N761" s="2">
        <f t="shared" si="66"/>
        <v>0.44085547181665158</v>
      </c>
      <c r="O761" s="2">
        <f t="shared" si="70"/>
        <v>-0.81903818555686136</v>
      </c>
      <c r="Q761" s="2">
        <f t="shared" si="71"/>
        <v>0</v>
      </c>
    </row>
    <row r="762" spans="1:17" x14ac:dyDescent="0.25">
      <c r="A762" s="2">
        <v>7</v>
      </c>
      <c r="B762" s="2">
        <v>137</v>
      </c>
      <c r="C762" s="2">
        <v>90</v>
      </c>
      <c r="D762" s="2">
        <v>41</v>
      </c>
      <c r="E762" s="2">
        <v>0</v>
      </c>
      <c r="F762" s="2">
        <v>32</v>
      </c>
      <c r="G762" s="2">
        <v>0.39100000000000001</v>
      </c>
      <c r="H762" s="2">
        <v>39</v>
      </c>
      <c r="I762" s="2">
        <v>0</v>
      </c>
      <c r="K762" s="2">
        <f t="shared" si="67"/>
        <v>-8.4731904299244931E-2</v>
      </c>
      <c r="L762" s="2">
        <f t="shared" si="68"/>
        <v>0.91875856660812139</v>
      </c>
      <c r="M762" s="2">
        <f t="shared" si="69"/>
        <v>0.47882968842310036</v>
      </c>
      <c r="N762" s="2">
        <f t="shared" si="66"/>
        <v>0.52117031157689964</v>
      </c>
      <c r="O762" s="2">
        <f t="shared" si="70"/>
        <v>-0.65167839702516073</v>
      </c>
      <c r="Q762" s="2">
        <f t="shared" si="71"/>
        <v>0</v>
      </c>
    </row>
    <row r="763" spans="1:17" x14ac:dyDescent="0.25">
      <c r="A763" s="2">
        <v>0</v>
      </c>
      <c r="B763" s="2">
        <v>123</v>
      </c>
      <c r="C763" s="2">
        <v>72</v>
      </c>
      <c r="D763" s="2">
        <v>0</v>
      </c>
      <c r="E763" s="2">
        <v>0</v>
      </c>
      <c r="F763" s="2">
        <v>36.299999999999997</v>
      </c>
      <c r="G763" s="2">
        <v>0.25800000000000001</v>
      </c>
      <c r="H763" s="2">
        <v>52</v>
      </c>
      <c r="I763" s="2">
        <v>1</v>
      </c>
      <c r="K763" s="2">
        <f t="shared" si="67"/>
        <v>-0.75834574000085997</v>
      </c>
      <c r="L763" s="2">
        <f t="shared" si="68"/>
        <v>0.46844070912844737</v>
      </c>
      <c r="M763" s="2">
        <f t="shared" si="69"/>
        <v>0.31900553166118467</v>
      </c>
      <c r="N763" s="2">
        <f t="shared" si="66"/>
        <v>0.31900553166118467</v>
      </c>
      <c r="O763" s="2">
        <f t="shared" si="70"/>
        <v>-1.1425468357169666</v>
      </c>
      <c r="Q763" s="2">
        <f t="shared" si="71"/>
        <v>0</v>
      </c>
    </row>
    <row r="764" spans="1:17" x14ac:dyDescent="0.25">
      <c r="A764" s="2">
        <v>1</v>
      </c>
      <c r="B764" s="2">
        <v>106</v>
      </c>
      <c r="C764" s="2">
        <v>76</v>
      </c>
      <c r="D764" s="2">
        <v>0</v>
      </c>
      <c r="E764" s="2">
        <v>0</v>
      </c>
      <c r="F764" s="2">
        <v>37.5</v>
      </c>
      <c r="G764" s="2">
        <v>0.19700000000000001</v>
      </c>
      <c r="H764" s="2">
        <v>26</v>
      </c>
      <c r="I764" s="2">
        <v>0</v>
      </c>
      <c r="K764" s="2">
        <f t="shared" si="67"/>
        <v>-1.6207968748008312</v>
      </c>
      <c r="L764" s="2">
        <f t="shared" si="68"/>
        <v>0.19774106141428263</v>
      </c>
      <c r="M764" s="2">
        <f t="shared" si="69"/>
        <v>0.16509500073479291</v>
      </c>
      <c r="N764" s="2">
        <f t="shared" si="66"/>
        <v>0.83490499926520712</v>
      </c>
      <c r="O764" s="2">
        <f t="shared" si="70"/>
        <v>-0.18043733393903971</v>
      </c>
      <c r="Q764" s="2">
        <f t="shared" si="71"/>
        <v>0</v>
      </c>
    </row>
    <row r="765" spans="1:17" x14ac:dyDescent="0.25">
      <c r="A765" s="2">
        <v>6</v>
      </c>
      <c r="B765" s="2">
        <v>190</v>
      </c>
      <c r="C765" s="2">
        <v>92</v>
      </c>
      <c r="D765" s="2">
        <v>0</v>
      </c>
      <c r="E765" s="2">
        <v>0</v>
      </c>
      <c r="F765" s="2">
        <v>35.5</v>
      </c>
      <c r="G765" s="2">
        <v>0.27800000000000002</v>
      </c>
      <c r="H765" s="2">
        <v>66</v>
      </c>
      <c r="I765" s="2">
        <v>1</v>
      </c>
      <c r="K765" s="2">
        <f t="shared" si="67"/>
        <v>2.2243291363730364</v>
      </c>
      <c r="L765" s="2">
        <f t="shared" si="68"/>
        <v>9.247277060707459</v>
      </c>
      <c r="M765" s="2">
        <f t="shared" si="69"/>
        <v>0.90241310017522247</v>
      </c>
      <c r="N765" s="2">
        <f t="shared" si="66"/>
        <v>0.90241310017522247</v>
      </c>
      <c r="O765" s="2">
        <f t="shared" si="70"/>
        <v>-0.10268288130556831</v>
      </c>
      <c r="Q765" s="2">
        <f t="shared" si="71"/>
        <v>1</v>
      </c>
    </row>
    <row r="766" spans="1:17" x14ac:dyDescent="0.25">
      <c r="A766" s="2">
        <v>2</v>
      </c>
      <c r="B766" s="2">
        <v>88</v>
      </c>
      <c r="C766" s="2">
        <v>58</v>
      </c>
      <c r="D766" s="2">
        <v>26</v>
      </c>
      <c r="E766" s="2">
        <v>16</v>
      </c>
      <c r="F766" s="2">
        <v>28.4</v>
      </c>
      <c r="G766" s="2">
        <v>0.76600000000000001</v>
      </c>
      <c r="H766" s="2">
        <v>22</v>
      </c>
      <c r="I766" s="2">
        <v>0</v>
      </c>
      <c r="K766" s="2">
        <f t="shared" si="67"/>
        <v>-2.2419832155947912</v>
      </c>
      <c r="L766" s="2">
        <f t="shared" si="68"/>
        <v>0.10624758343315639</v>
      </c>
      <c r="M766" s="2">
        <f t="shared" si="69"/>
        <v>9.6043223076180628E-2</v>
      </c>
      <c r="N766" s="2">
        <f t="shared" si="66"/>
        <v>0.90395677692381937</v>
      </c>
      <c r="O766" s="2">
        <f t="shared" si="70"/>
        <v>-0.100973732870413</v>
      </c>
      <c r="Q766" s="2">
        <f t="shared" si="71"/>
        <v>0</v>
      </c>
    </row>
    <row r="767" spans="1:17" x14ac:dyDescent="0.25">
      <c r="A767" s="2">
        <v>9</v>
      </c>
      <c r="B767" s="2">
        <v>170</v>
      </c>
      <c r="C767" s="2">
        <v>74</v>
      </c>
      <c r="D767" s="2">
        <v>31</v>
      </c>
      <c r="E767" s="2">
        <v>0</v>
      </c>
      <c r="F767" s="2">
        <v>44</v>
      </c>
      <c r="G767" s="2">
        <v>0.40300000000000002</v>
      </c>
      <c r="H767" s="2">
        <v>43</v>
      </c>
      <c r="I767" s="2">
        <v>1</v>
      </c>
      <c r="K767" s="2">
        <f t="shared" si="67"/>
        <v>2.6799903531710427</v>
      </c>
      <c r="L767" s="2">
        <f t="shared" si="68"/>
        <v>14.58495259665909</v>
      </c>
      <c r="M767" s="2">
        <f t="shared" si="69"/>
        <v>0.93583554433047378</v>
      </c>
      <c r="N767" s="2">
        <f t="shared" si="66"/>
        <v>0.93583554433047378</v>
      </c>
      <c r="O767" s="2">
        <f t="shared" si="70"/>
        <v>-6.6315518443316956E-2</v>
      </c>
      <c r="Q767" s="2">
        <f t="shared" si="71"/>
        <v>1</v>
      </c>
    </row>
    <row r="768" spans="1:17" x14ac:dyDescent="0.25">
      <c r="A768" s="2">
        <v>9</v>
      </c>
      <c r="B768" s="2">
        <v>89</v>
      </c>
      <c r="C768" s="2">
        <v>62</v>
      </c>
      <c r="D768" s="2">
        <v>0</v>
      </c>
      <c r="E768" s="2">
        <v>0</v>
      </c>
      <c r="F768" s="2">
        <v>22.5</v>
      </c>
      <c r="G768" s="2">
        <v>0.14199999999999999</v>
      </c>
      <c r="H768" s="2">
        <v>33</v>
      </c>
      <c r="I768" s="2">
        <v>0</v>
      </c>
      <c r="K768" s="2">
        <f t="shared" si="67"/>
        <v>-2.3442344694630339</v>
      </c>
      <c r="L768" s="2">
        <f t="shared" si="68"/>
        <v>9.5920604182783878E-2</v>
      </c>
      <c r="M768" s="2">
        <f t="shared" si="69"/>
        <v>8.7525139883934233E-2</v>
      </c>
      <c r="N768" s="2">
        <f t="shared" si="66"/>
        <v>0.91247486011606571</v>
      </c>
      <c r="O768" s="2">
        <f t="shared" si="70"/>
        <v>-9.1594744462750274E-2</v>
      </c>
      <c r="Q768" s="2">
        <f t="shared" si="71"/>
        <v>0</v>
      </c>
    </row>
    <row r="769" spans="1:17" x14ac:dyDescent="0.25">
      <c r="A769" s="2">
        <v>10</v>
      </c>
      <c r="B769" s="2">
        <v>101</v>
      </c>
      <c r="C769" s="2">
        <v>76</v>
      </c>
      <c r="D769" s="2">
        <v>48</v>
      </c>
      <c r="E769" s="2">
        <v>180</v>
      </c>
      <c r="F769" s="2">
        <v>32.9</v>
      </c>
      <c r="G769" s="2">
        <v>0.17100000000000001</v>
      </c>
      <c r="H769" s="2">
        <v>63</v>
      </c>
      <c r="I769" s="2">
        <v>0</v>
      </c>
      <c r="K769" s="2">
        <f t="shared" si="67"/>
        <v>-0.77519920764759398</v>
      </c>
      <c r="L769" s="2">
        <f t="shared" si="68"/>
        <v>0.46061201442312066</v>
      </c>
      <c r="M769" s="2">
        <f t="shared" si="69"/>
        <v>0.31535548788775553</v>
      </c>
      <c r="N769" s="2">
        <f t="shared" si="66"/>
        <v>0.68464451211224442</v>
      </c>
      <c r="O769" s="2">
        <f t="shared" si="70"/>
        <v>-0.37885553584655862</v>
      </c>
      <c r="Q769" s="2">
        <f t="shared" si="71"/>
        <v>0</v>
      </c>
    </row>
    <row r="770" spans="1:17" x14ac:dyDescent="0.25">
      <c r="A770" s="2">
        <v>2</v>
      </c>
      <c r="B770" s="2">
        <v>122</v>
      </c>
      <c r="C770" s="2">
        <v>70</v>
      </c>
      <c r="D770" s="2">
        <v>27</v>
      </c>
      <c r="E770" s="2">
        <v>0</v>
      </c>
      <c r="F770" s="2">
        <v>36.799999999999997</v>
      </c>
      <c r="G770" s="2">
        <v>0.34</v>
      </c>
      <c r="H770" s="2">
        <v>27</v>
      </c>
      <c r="I770" s="2">
        <v>0</v>
      </c>
      <c r="K770" s="2">
        <f t="shared" si="67"/>
        <v>-0.76112714881432364</v>
      </c>
      <c r="L770" s="2">
        <f t="shared" si="68"/>
        <v>0.46713959431640578</v>
      </c>
      <c r="M770" s="2">
        <f t="shared" si="69"/>
        <v>0.31840160004274387</v>
      </c>
      <c r="N770" s="2">
        <f t="shared" si="66"/>
        <v>0.68159839995725613</v>
      </c>
      <c r="O770" s="2">
        <f t="shared" si="70"/>
        <v>-0.38331465095033784</v>
      </c>
      <c r="Q770" s="2">
        <f t="shared" si="71"/>
        <v>0</v>
      </c>
    </row>
    <row r="771" spans="1:17" x14ac:dyDescent="0.25">
      <c r="A771" s="2">
        <v>5</v>
      </c>
      <c r="B771" s="2">
        <v>121</v>
      </c>
      <c r="C771" s="2">
        <v>72</v>
      </c>
      <c r="D771" s="2">
        <v>23</v>
      </c>
      <c r="E771" s="2">
        <v>112</v>
      </c>
      <c r="F771" s="2">
        <v>26.2</v>
      </c>
      <c r="G771" s="2">
        <v>0.245</v>
      </c>
      <c r="H771" s="2">
        <v>30</v>
      </c>
      <c r="I771" s="2">
        <v>0</v>
      </c>
      <c r="K771" s="2">
        <f t="shared" si="67"/>
        <v>-1.5842957875271129</v>
      </c>
      <c r="L771" s="2">
        <f t="shared" si="68"/>
        <v>0.20509217073929553</v>
      </c>
      <c r="M771" s="2">
        <f t="shared" si="69"/>
        <v>0.17018795385043148</v>
      </c>
      <c r="N771" s="2">
        <f t="shared" si="66"/>
        <v>0.82981204614956849</v>
      </c>
      <c r="O771" s="2">
        <f t="shared" si="70"/>
        <v>-0.18655605425746838</v>
      </c>
      <c r="Q771" s="2">
        <f t="shared" si="71"/>
        <v>0</v>
      </c>
    </row>
    <row r="772" spans="1:17" x14ac:dyDescent="0.25">
      <c r="A772" s="2">
        <v>1</v>
      </c>
      <c r="B772" s="2">
        <v>126</v>
      </c>
      <c r="C772" s="2">
        <v>60</v>
      </c>
      <c r="D772" s="2">
        <v>0</v>
      </c>
      <c r="E772" s="2">
        <v>0</v>
      </c>
      <c r="F772" s="2">
        <v>30.1</v>
      </c>
      <c r="G772" s="2">
        <v>0.34899999999999998</v>
      </c>
      <c r="H772" s="2">
        <v>47</v>
      </c>
      <c r="I772" s="2">
        <v>1</v>
      </c>
      <c r="K772" s="2">
        <f t="shared" si="67"/>
        <v>-0.91623764762056137</v>
      </c>
      <c r="L772" s="2">
        <f t="shared" si="68"/>
        <v>0.40002123426503505</v>
      </c>
      <c r="M772" s="2">
        <f t="shared" si="69"/>
        <v>0.28572511935865957</v>
      </c>
      <c r="N772" s="2">
        <f t="shared" si="66"/>
        <v>0.28572511935865957</v>
      </c>
      <c r="O772" s="2">
        <f t="shared" si="70"/>
        <v>-1.2527250514589194</v>
      </c>
      <c r="Q772" s="2">
        <f t="shared" si="71"/>
        <v>0</v>
      </c>
    </row>
    <row r="773" spans="1:17" x14ac:dyDescent="0.25">
      <c r="A773" s="2">
        <v>1</v>
      </c>
      <c r="B773" s="2">
        <v>93</v>
      </c>
      <c r="C773" s="2">
        <v>70</v>
      </c>
      <c r="D773" s="2">
        <v>31</v>
      </c>
      <c r="E773" s="2">
        <v>0</v>
      </c>
      <c r="F773" s="2">
        <v>30.4</v>
      </c>
      <c r="G773" s="2">
        <v>0.315</v>
      </c>
      <c r="H773" s="2">
        <v>23</v>
      </c>
      <c r="I773" s="2">
        <v>0</v>
      </c>
      <c r="K773" s="2">
        <f t="shared" si="67"/>
        <v>-2.5605580933750449</v>
      </c>
      <c r="L773" s="2">
        <f t="shared" si="68"/>
        <v>7.7261609216544222E-2</v>
      </c>
      <c r="M773" s="2">
        <f t="shared" si="69"/>
        <v>7.1720377441774771E-2</v>
      </c>
      <c r="N773" s="2">
        <f t="shared" si="66"/>
        <v>0.92827962255822527</v>
      </c>
      <c r="O773" s="2">
        <f t="shared" si="70"/>
        <v>-7.4422274171030117E-2</v>
      </c>
      <c r="Q773" s="2">
        <f t="shared" si="7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pima-indians-diabetes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2022-01-13T01:00:23Z</dcterms:created>
  <dcterms:modified xsi:type="dcterms:W3CDTF">2022-01-20T01:41:29Z</dcterms:modified>
</cp:coreProperties>
</file>