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mela/CODE/src/kaggle.com/Virtual Running Relays/West_End_vs_Wigston/data/"/>
    </mc:Choice>
  </mc:AlternateContent>
  <xr:revisionPtr revIDLastSave="0" documentId="13_ncr:1_{527425E4-88D1-6D42-BCAC-B5B2192B823E}" xr6:coauthVersionLast="45" xr6:coauthVersionMax="45" xr10:uidLastSave="{00000000-0000-0000-0000-000000000000}"/>
  <bookViews>
    <workbookView xWindow="8160" yWindow="22060" windowWidth="22480" windowHeight="15540" activeTab="2" xr2:uid="{8C9C930E-34BE-8642-AD56-69B93EEE6369}"/>
  </bookViews>
  <sheets>
    <sheet name="raw data" sheetId="3" r:id="rId1"/>
    <sheet name="wer_vs_wp_2_may_2020" sheetId="1" r:id="rId2"/>
    <sheet name="plo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D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H34" i="1" l="1"/>
  <c r="H2" i="1"/>
  <c r="H30" i="1"/>
  <c r="H26" i="1"/>
  <c r="H22" i="1"/>
  <c r="H18" i="1"/>
  <c r="H14" i="1"/>
  <c r="H10" i="1"/>
  <c r="H6" i="1"/>
  <c r="H33" i="1"/>
  <c r="H29" i="1"/>
  <c r="H25" i="1"/>
  <c r="H21" i="1"/>
  <c r="H17" i="1"/>
  <c r="H13" i="1"/>
  <c r="H9" i="1"/>
  <c r="H5" i="1"/>
  <c r="H32" i="1"/>
  <c r="H28" i="1"/>
  <c r="H24" i="1"/>
  <c r="H20" i="1"/>
  <c r="H16" i="1"/>
  <c r="H12" i="1"/>
  <c r="H8" i="1"/>
  <c r="H4" i="1"/>
  <c r="H31" i="1"/>
  <c r="H27" i="1"/>
  <c r="H23" i="1"/>
  <c r="H19" i="1"/>
  <c r="H15" i="1"/>
  <c r="H11" i="1"/>
  <c r="H7" i="1"/>
  <c r="H3" i="1"/>
</calcChain>
</file>

<file path=xl/sharedStrings.xml><?xml version="1.0" encoding="utf-8"?>
<sst xmlns="http://schemas.openxmlformats.org/spreadsheetml/2006/main" count="145" uniqueCount="72">
  <si>
    <t>WE1</t>
  </si>
  <si>
    <t>WE2</t>
  </si>
  <si>
    <t>WE3</t>
  </si>
  <si>
    <t>WE4</t>
  </si>
  <si>
    <t>WE5</t>
  </si>
  <si>
    <t>WE6</t>
  </si>
  <si>
    <t>WE7</t>
  </si>
  <si>
    <t>WE8</t>
  </si>
  <si>
    <t>WE9</t>
  </si>
  <si>
    <t>WE10</t>
  </si>
  <si>
    <t>WE11</t>
  </si>
  <si>
    <t>WE12</t>
  </si>
  <si>
    <t>WE13</t>
  </si>
  <si>
    <t>WE14</t>
  </si>
  <si>
    <t>WE15</t>
  </si>
  <si>
    <t>WE16</t>
  </si>
  <si>
    <t>WE17</t>
  </si>
  <si>
    <t>WE18</t>
  </si>
  <si>
    <t>WE19</t>
  </si>
  <si>
    <t>WE20</t>
  </si>
  <si>
    <t>WE21</t>
  </si>
  <si>
    <t>WE22</t>
  </si>
  <si>
    <t>WE23</t>
  </si>
  <si>
    <t>WE24</t>
  </si>
  <si>
    <t>WE25</t>
  </si>
  <si>
    <t>WE26</t>
  </si>
  <si>
    <t>WE27</t>
  </si>
  <si>
    <t>WE28</t>
  </si>
  <si>
    <t>WE29</t>
  </si>
  <si>
    <t>WE30</t>
  </si>
  <si>
    <t>WE31</t>
  </si>
  <si>
    <t>WE32</t>
  </si>
  <si>
    <t>WE33</t>
  </si>
  <si>
    <t>distance_miles</t>
  </si>
  <si>
    <t>running_total_miles</t>
  </si>
  <si>
    <t>west_end_runner</t>
  </si>
  <si>
    <t>wigston_phoenix_runner</t>
  </si>
  <si>
    <t>WP1</t>
  </si>
  <si>
    <t>WP2</t>
  </si>
  <si>
    <t>WP3</t>
  </si>
  <si>
    <t>WP4</t>
  </si>
  <si>
    <t>WP5</t>
  </si>
  <si>
    <t>WP6</t>
  </si>
  <si>
    <t>WP7</t>
  </si>
  <si>
    <t>WP8</t>
  </si>
  <si>
    <t>WP9</t>
  </si>
  <si>
    <t>WP10</t>
  </si>
  <si>
    <t>WP11</t>
  </si>
  <si>
    <t>WP12</t>
  </si>
  <si>
    <t>WP13</t>
  </si>
  <si>
    <t>WP14</t>
  </si>
  <si>
    <t>WP15</t>
  </si>
  <si>
    <t>WP16</t>
  </si>
  <si>
    <t>WP17</t>
  </si>
  <si>
    <t>WP18</t>
  </si>
  <si>
    <t>WP19</t>
  </si>
  <si>
    <t>WP20</t>
  </si>
  <si>
    <t>WP21</t>
  </si>
  <si>
    <t>WP22</t>
  </si>
  <si>
    <t>WP23</t>
  </si>
  <si>
    <t>WP24</t>
  </si>
  <si>
    <t>WP25</t>
  </si>
  <si>
    <t>WP26</t>
  </si>
  <si>
    <t>WP27</t>
  </si>
  <si>
    <t>WP28</t>
  </si>
  <si>
    <t>WP29</t>
  </si>
  <si>
    <t>WP30</t>
  </si>
  <si>
    <t>WP31</t>
  </si>
  <si>
    <t>WP32</t>
  </si>
  <si>
    <t>WP33</t>
  </si>
  <si>
    <t>Time</t>
  </si>
  <si>
    <t>difference_miles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</si>
</sst>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wrapText="1"/>
    </xf>
    <xf numFmtId="164" fontId="0" fillId="0" borderId="0" xfId="0" applyNumberFormat="1"/>
    <xf numFmtId="164" fontId="1" fillId="0" borderId="2" xfId="0" applyNumberFormat="1" applyFont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MiLEAGE</a:t>
            </a:r>
            <a:r>
              <a:rPr lang="en-US" baseline="0"/>
              <a:t> </a:t>
            </a:r>
            <a:r>
              <a:rPr lang="en-US"/>
              <a:t>difference</a:t>
            </a:r>
          </a:p>
          <a:p>
            <a:pPr>
              <a:defRPr/>
            </a:pPr>
            <a:r>
              <a:rPr lang="en-US" sz="1400">
                <a:solidFill>
                  <a:srgbClr val="00B0F0"/>
                </a:solidFill>
              </a:rPr>
              <a:t>West End Runners </a:t>
            </a:r>
            <a:r>
              <a:rPr lang="en-US" sz="1400"/>
              <a:t>vs </a:t>
            </a:r>
            <a:r>
              <a:rPr lang="en-US" sz="1400">
                <a:solidFill>
                  <a:srgbClr val="00B050"/>
                </a:solidFill>
              </a:rPr>
              <a:t>Wigston</a:t>
            </a:r>
            <a:r>
              <a:rPr lang="en-US" sz="1400" baseline="0">
                <a:solidFill>
                  <a:srgbClr val="00B050"/>
                </a:solidFill>
              </a:rPr>
              <a:t> Phoenix</a:t>
            </a:r>
          </a:p>
          <a:p>
            <a:pPr>
              <a:defRPr/>
            </a:pPr>
            <a:r>
              <a:rPr lang="en-US" sz="1400" baseline="0"/>
              <a:t>2 May 2020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wer_vs_wp_2_may_2020!$H$1</c:f>
              <c:strCache>
                <c:ptCount val="1"/>
                <c:pt idx="0">
                  <c:v>difference_miles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wer_vs_wp_2_may_2020!$A$2:$A$34</c:f>
              <c:numCache>
                <c:formatCode>[$-F400]h:mm:ss\ am/pm</c:formatCode>
                <c:ptCount val="33"/>
                <c:pt idx="0">
                  <c:v>0.22916666666666666</c:v>
                </c:pt>
                <c:pt idx="1">
                  <c:v>0.25</c:v>
                </c:pt>
                <c:pt idx="2">
                  <c:v>0.27083333333333331</c:v>
                </c:pt>
                <c:pt idx="3">
                  <c:v>0.29166666666666669</c:v>
                </c:pt>
                <c:pt idx="4">
                  <c:v>0.3125</c:v>
                </c:pt>
                <c:pt idx="5">
                  <c:v>0.33333333333333331</c:v>
                </c:pt>
                <c:pt idx="6">
                  <c:v>0.35416666666666669</c:v>
                </c:pt>
                <c:pt idx="7">
                  <c:v>0.375</c:v>
                </c:pt>
                <c:pt idx="8">
                  <c:v>0.39583333333333331</c:v>
                </c:pt>
                <c:pt idx="9">
                  <c:v>0.41666666666666669</c:v>
                </c:pt>
                <c:pt idx="10">
                  <c:v>0.4375</c:v>
                </c:pt>
                <c:pt idx="11">
                  <c:v>0.45833333333333331</c:v>
                </c:pt>
                <c:pt idx="12">
                  <c:v>0.47916666666666669</c:v>
                </c:pt>
                <c:pt idx="13">
                  <c:v>0.5</c:v>
                </c:pt>
                <c:pt idx="14">
                  <c:v>0.52083333333333337</c:v>
                </c:pt>
                <c:pt idx="15">
                  <c:v>0.54166666666666663</c:v>
                </c:pt>
                <c:pt idx="16">
                  <c:v>0.5625</c:v>
                </c:pt>
                <c:pt idx="17">
                  <c:v>0.58333333333333337</c:v>
                </c:pt>
                <c:pt idx="18">
                  <c:v>0.60416666666666663</c:v>
                </c:pt>
                <c:pt idx="19">
                  <c:v>0.625</c:v>
                </c:pt>
                <c:pt idx="20">
                  <c:v>0.64583333333333337</c:v>
                </c:pt>
                <c:pt idx="21">
                  <c:v>0.66666666666666663</c:v>
                </c:pt>
                <c:pt idx="22">
                  <c:v>0.6875</c:v>
                </c:pt>
                <c:pt idx="23">
                  <c:v>0.70833333333333337</c:v>
                </c:pt>
                <c:pt idx="24">
                  <c:v>0.72916666666666663</c:v>
                </c:pt>
                <c:pt idx="25">
                  <c:v>0.75</c:v>
                </c:pt>
                <c:pt idx="26">
                  <c:v>0.77083333333333337</c:v>
                </c:pt>
                <c:pt idx="27">
                  <c:v>0.79166666666666663</c:v>
                </c:pt>
                <c:pt idx="28">
                  <c:v>0.8125</c:v>
                </c:pt>
                <c:pt idx="29">
                  <c:v>0.83333333333333337</c:v>
                </c:pt>
                <c:pt idx="30">
                  <c:v>0.85416666666666663</c:v>
                </c:pt>
                <c:pt idx="31">
                  <c:v>0.875</c:v>
                </c:pt>
                <c:pt idx="32">
                  <c:v>0.89583333333333337</c:v>
                </c:pt>
              </c:numCache>
            </c:numRef>
          </c:cat>
          <c:val>
            <c:numRef>
              <c:f>wer_vs_wp_2_may_2020!$H$2:$H$34</c:f>
              <c:numCache>
                <c:formatCode>General</c:formatCode>
                <c:ptCount val="33"/>
                <c:pt idx="0">
                  <c:v>-2.0000000000000462E-2</c:v>
                </c:pt>
                <c:pt idx="1">
                  <c:v>-0.41999999999999993</c:v>
                </c:pt>
                <c:pt idx="2">
                  <c:v>0.99000000000000199</c:v>
                </c:pt>
                <c:pt idx="3">
                  <c:v>0.75</c:v>
                </c:pt>
                <c:pt idx="4">
                  <c:v>-1.5399999999999991</c:v>
                </c:pt>
                <c:pt idx="5">
                  <c:v>-0.87999999999999901</c:v>
                </c:pt>
                <c:pt idx="6">
                  <c:v>-0.62999999999999901</c:v>
                </c:pt>
                <c:pt idx="7">
                  <c:v>-2.91</c:v>
                </c:pt>
                <c:pt idx="8">
                  <c:v>-1.8999999999999986</c:v>
                </c:pt>
                <c:pt idx="9">
                  <c:v>-1.1099999999999994</c:v>
                </c:pt>
                <c:pt idx="10">
                  <c:v>0.66000000000000369</c:v>
                </c:pt>
                <c:pt idx="11">
                  <c:v>-0.14999999999999147</c:v>
                </c:pt>
                <c:pt idx="12">
                  <c:v>0.57000000000000739</c:v>
                </c:pt>
                <c:pt idx="13">
                  <c:v>0.6600000000000108</c:v>
                </c:pt>
                <c:pt idx="14">
                  <c:v>-1.9999999999988916E-2</c:v>
                </c:pt>
                <c:pt idx="15">
                  <c:v>-0.17999999999999261</c:v>
                </c:pt>
                <c:pt idx="16">
                  <c:v>0.37000000000000455</c:v>
                </c:pt>
                <c:pt idx="17">
                  <c:v>-0.69999999999998863</c:v>
                </c:pt>
                <c:pt idx="18">
                  <c:v>-0.91999999999998749</c:v>
                </c:pt>
                <c:pt idx="19">
                  <c:v>-1.5199999999999818</c:v>
                </c:pt>
                <c:pt idx="20">
                  <c:v>-1.6499999999999773</c:v>
                </c:pt>
                <c:pt idx="21">
                  <c:v>-1.1499999999999773</c:v>
                </c:pt>
                <c:pt idx="22">
                  <c:v>-0.11999999999997613</c:v>
                </c:pt>
                <c:pt idx="23">
                  <c:v>-0.74999999999997158</c:v>
                </c:pt>
                <c:pt idx="24">
                  <c:v>-0.19999999999997442</c:v>
                </c:pt>
                <c:pt idx="25">
                  <c:v>0.49000000000003752</c:v>
                </c:pt>
                <c:pt idx="26">
                  <c:v>-0.44999999999996021</c:v>
                </c:pt>
                <c:pt idx="27">
                  <c:v>-0.23999999999996646</c:v>
                </c:pt>
                <c:pt idx="28">
                  <c:v>-7.9999999999969873E-2</c:v>
                </c:pt>
                <c:pt idx="29">
                  <c:v>-1.339999999999975</c:v>
                </c:pt>
                <c:pt idx="30">
                  <c:v>-0.53999999999997783</c:v>
                </c:pt>
                <c:pt idx="31">
                  <c:v>-0.38999999999997215</c:v>
                </c:pt>
                <c:pt idx="32">
                  <c:v>-0.32999999999998408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00B050"/>
                  </a:solidFill>
                  <a:ln>
                    <a:noFill/>
                  </a:ln>
                  <a:effectLst>
                    <a:innerShdw blurRad="114300">
                      <a:schemeClr val="accent1"/>
                    </a:innerShdw>
                  </a:effectLst>
                </c14:spPr>
              </c14:invertSolidFillFmt>
            </c:ext>
            <c:ext xmlns:c16="http://schemas.microsoft.com/office/drawing/2014/chart" uri="{C3380CC4-5D6E-409C-BE32-E72D297353CC}">
              <c16:uniqueId val="{00000000-AFEB-BD46-B9EE-E83FD3E36B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853582288"/>
        <c:axId val="1853583920"/>
      </c:barChart>
      <c:catAx>
        <c:axId val="1853582288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583920"/>
        <c:crosses val="autoZero"/>
        <c:auto val="0"/>
        <c:lblAlgn val="ctr"/>
        <c:lblOffset val="100"/>
        <c:noMultiLvlLbl val="0"/>
      </c:catAx>
      <c:valAx>
        <c:axId val="1853583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Cumulative</a:t>
                </a:r>
                <a:r>
                  <a:rPr lang="en-GB" sz="1800" baseline="0"/>
                  <a:t> </a:t>
                </a:r>
                <a:r>
                  <a:rPr lang="en-GB" sz="1800"/>
                  <a:t>Differene in</a:t>
                </a:r>
                <a:r>
                  <a:rPr lang="en-GB" sz="1800" baseline="0"/>
                  <a:t> </a:t>
                </a:r>
                <a:r>
                  <a:rPr lang="en-GB" sz="1800"/>
                  <a:t>Miles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582288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16</xdr:col>
      <xdr:colOff>241300</xdr:colOff>
      <xdr:row>34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473A20-C060-A948-8A1A-0AB885E50E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D879E-E3CD-5446-A903-304824B079D9}">
  <dimension ref="A1:E34"/>
  <sheetViews>
    <sheetView workbookViewId="0">
      <selection activeCell="G7" sqref="G7"/>
    </sheetView>
  </sheetViews>
  <sheetFormatPr baseColWidth="10" defaultRowHeight="16" x14ac:dyDescent="0.2"/>
  <cols>
    <col min="1" max="1" width="10.83203125" style="2"/>
    <col min="2" max="2" width="17.83203125" customWidth="1"/>
    <col min="3" max="3" width="16.1640625" customWidth="1"/>
    <col min="4" max="4" width="23.6640625" customWidth="1"/>
    <col min="5" max="5" width="16.6640625" customWidth="1"/>
  </cols>
  <sheetData>
    <row r="1" spans="1:5" s="1" customFormat="1" ht="18" thickBot="1" x14ac:dyDescent="0.25">
      <c r="A1" s="3" t="s">
        <v>70</v>
      </c>
      <c r="B1" s="4" t="s">
        <v>35</v>
      </c>
      <c r="C1" s="4" t="s">
        <v>33</v>
      </c>
      <c r="D1" s="5" t="s">
        <v>36</v>
      </c>
      <c r="E1" s="5" t="s">
        <v>33</v>
      </c>
    </row>
    <row r="2" spans="1:5" x14ac:dyDescent="0.2">
      <c r="A2" s="2">
        <v>0.22916666666666666</v>
      </c>
      <c r="B2" t="s">
        <v>0</v>
      </c>
      <c r="C2">
        <v>4.26</v>
      </c>
      <c r="D2" t="s">
        <v>37</v>
      </c>
      <c r="E2">
        <v>4.28</v>
      </c>
    </row>
    <row r="3" spans="1:5" x14ac:dyDescent="0.2">
      <c r="A3" s="2">
        <v>0.25</v>
      </c>
      <c r="B3" t="s">
        <v>1</v>
      </c>
      <c r="C3">
        <v>4.09</v>
      </c>
      <c r="D3" t="s">
        <v>38</v>
      </c>
      <c r="E3">
        <v>4.49</v>
      </c>
    </row>
    <row r="4" spans="1:5" x14ac:dyDescent="0.2">
      <c r="A4" s="2">
        <v>0.27083333333333331</v>
      </c>
      <c r="B4" t="s">
        <v>2</v>
      </c>
      <c r="C4">
        <v>5.1100000000000003</v>
      </c>
      <c r="D4" t="s">
        <v>39</v>
      </c>
      <c r="E4">
        <v>3.7</v>
      </c>
    </row>
    <row r="5" spans="1:5" x14ac:dyDescent="0.2">
      <c r="A5" s="2">
        <v>0.29166666666666669</v>
      </c>
      <c r="B5" t="s">
        <v>3</v>
      </c>
      <c r="C5">
        <v>3.58</v>
      </c>
      <c r="D5" t="s">
        <v>40</v>
      </c>
      <c r="E5">
        <v>3.82</v>
      </c>
    </row>
    <row r="6" spans="1:5" x14ac:dyDescent="0.2">
      <c r="A6" s="2">
        <v>0.3125</v>
      </c>
      <c r="B6" t="s">
        <v>4</v>
      </c>
      <c r="C6">
        <v>3.09</v>
      </c>
      <c r="D6" t="s">
        <v>41</v>
      </c>
      <c r="E6">
        <v>5.38</v>
      </c>
    </row>
    <row r="7" spans="1:5" x14ac:dyDescent="0.2">
      <c r="A7" s="2">
        <v>0.33333333333333331</v>
      </c>
      <c r="B7" t="s">
        <v>5</v>
      </c>
      <c r="C7">
        <v>3.59</v>
      </c>
      <c r="D7" t="s">
        <v>42</v>
      </c>
      <c r="E7">
        <v>2.93</v>
      </c>
    </row>
    <row r="8" spans="1:5" x14ac:dyDescent="0.2">
      <c r="A8" s="2">
        <v>0.35416666666666669</v>
      </c>
      <c r="B8" t="s">
        <v>6</v>
      </c>
      <c r="C8">
        <v>3.9</v>
      </c>
      <c r="D8" t="s">
        <v>43</v>
      </c>
      <c r="E8">
        <v>3.65</v>
      </c>
    </row>
    <row r="9" spans="1:5" x14ac:dyDescent="0.2">
      <c r="A9" s="2">
        <v>0.375</v>
      </c>
      <c r="B9" t="s">
        <v>7</v>
      </c>
      <c r="C9">
        <v>3.12</v>
      </c>
      <c r="D9" t="s">
        <v>44</v>
      </c>
      <c r="E9">
        <v>5.4</v>
      </c>
    </row>
    <row r="10" spans="1:5" x14ac:dyDescent="0.2">
      <c r="A10" s="2">
        <v>0.39583333333333331</v>
      </c>
      <c r="B10" t="s">
        <v>8</v>
      </c>
      <c r="C10">
        <v>4.22</v>
      </c>
      <c r="D10" t="s">
        <v>45</v>
      </c>
      <c r="E10">
        <v>3.21</v>
      </c>
    </row>
    <row r="11" spans="1:5" x14ac:dyDescent="0.2">
      <c r="A11" s="2">
        <v>0.41666666666666669</v>
      </c>
      <c r="B11" t="s">
        <v>9</v>
      </c>
      <c r="C11">
        <v>4.17</v>
      </c>
      <c r="D11" t="s">
        <v>46</v>
      </c>
      <c r="E11">
        <v>3.38</v>
      </c>
    </row>
    <row r="12" spans="1:5" x14ac:dyDescent="0.2">
      <c r="A12" s="2">
        <v>0.4375</v>
      </c>
      <c r="B12" t="s">
        <v>10</v>
      </c>
      <c r="C12">
        <v>5.03</v>
      </c>
      <c r="D12" t="s">
        <v>47</v>
      </c>
      <c r="E12">
        <v>3.26</v>
      </c>
    </row>
    <row r="13" spans="1:5" x14ac:dyDescent="0.2">
      <c r="A13" s="2">
        <v>0.45833333333333331</v>
      </c>
      <c r="B13" t="s">
        <v>11</v>
      </c>
      <c r="C13">
        <v>3.21</v>
      </c>
      <c r="D13" t="s">
        <v>48</v>
      </c>
      <c r="E13">
        <v>4.0199999999999996</v>
      </c>
    </row>
    <row r="14" spans="1:5" x14ac:dyDescent="0.2">
      <c r="A14" s="2">
        <v>0.47916666666666669</v>
      </c>
      <c r="B14" t="s">
        <v>12</v>
      </c>
      <c r="C14">
        <v>5.17</v>
      </c>
      <c r="D14" t="s">
        <v>49</v>
      </c>
      <c r="E14">
        <v>4.45</v>
      </c>
    </row>
    <row r="15" spans="1:5" x14ac:dyDescent="0.2">
      <c r="A15" s="2">
        <v>0.5</v>
      </c>
      <c r="B15" t="s">
        <v>13</v>
      </c>
      <c r="C15">
        <v>4.2300000000000004</v>
      </c>
      <c r="D15" t="s">
        <v>50</v>
      </c>
      <c r="E15">
        <v>4.1399999999999997</v>
      </c>
    </row>
    <row r="16" spans="1:5" x14ac:dyDescent="0.2">
      <c r="A16" s="2">
        <v>0.52083333333333337</v>
      </c>
      <c r="B16" t="s">
        <v>14</v>
      </c>
      <c r="C16">
        <v>3.61</v>
      </c>
      <c r="D16" t="s">
        <v>51</v>
      </c>
      <c r="E16">
        <v>4.29</v>
      </c>
    </row>
    <row r="17" spans="1:5" x14ac:dyDescent="0.2">
      <c r="A17" s="2">
        <v>0.54166666666666663</v>
      </c>
      <c r="B17" t="s">
        <v>15</v>
      </c>
      <c r="C17">
        <v>4.4400000000000004</v>
      </c>
      <c r="D17" t="s">
        <v>52</v>
      </c>
      <c r="E17">
        <v>4.5999999999999996</v>
      </c>
    </row>
    <row r="18" spans="1:5" x14ac:dyDescent="0.2">
      <c r="A18" s="2">
        <v>0.5625</v>
      </c>
      <c r="B18" t="s">
        <v>16</v>
      </c>
      <c r="C18">
        <v>4</v>
      </c>
      <c r="D18" t="s">
        <v>53</v>
      </c>
      <c r="E18">
        <v>3.45</v>
      </c>
    </row>
    <row r="19" spans="1:5" x14ac:dyDescent="0.2">
      <c r="A19" s="2">
        <v>0.58333333333333337</v>
      </c>
      <c r="B19" t="s">
        <v>17</v>
      </c>
      <c r="C19">
        <v>3.42</v>
      </c>
      <c r="D19" t="s">
        <v>54</v>
      </c>
      <c r="E19">
        <v>4.49</v>
      </c>
    </row>
    <row r="20" spans="1:5" x14ac:dyDescent="0.2">
      <c r="A20" s="2">
        <v>0.60416666666666663</v>
      </c>
      <c r="B20" t="s">
        <v>18</v>
      </c>
      <c r="C20">
        <v>3.47</v>
      </c>
      <c r="D20" t="s">
        <v>55</v>
      </c>
      <c r="E20">
        <v>3.69</v>
      </c>
    </row>
    <row r="21" spans="1:5" x14ac:dyDescent="0.2">
      <c r="A21" s="2">
        <v>0.625</v>
      </c>
      <c r="B21" t="s">
        <v>19</v>
      </c>
      <c r="C21">
        <v>3.5</v>
      </c>
      <c r="D21" t="s">
        <v>56</v>
      </c>
      <c r="E21">
        <v>4.0999999999999996</v>
      </c>
    </row>
    <row r="22" spans="1:5" x14ac:dyDescent="0.2">
      <c r="A22" s="2">
        <v>0.64583333333333337</v>
      </c>
      <c r="B22" t="s">
        <v>20</v>
      </c>
      <c r="C22">
        <v>4.6399999999999997</v>
      </c>
      <c r="D22" t="s">
        <v>57</v>
      </c>
      <c r="E22">
        <v>4.7699999999999996</v>
      </c>
    </row>
    <row r="23" spans="1:5" x14ac:dyDescent="0.2">
      <c r="A23" s="2">
        <v>0.66666666666666663</v>
      </c>
      <c r="B23" t="s">
        <v>21</v>
      </c>
      <c r="C23">
        <v>4.28</v>
      </c>
      <c r="D23" t="s">
        <v>58</v>
      </c>
      <c r="E23">
        <v>3.78</v>
      </c>
    </row>
    <row r="24" spans="1:5" x14ac:dyDescent="0.2">
      <c r="A24" s="2">
        <v>0.6875</v>
      </c>
      <c r="B24" t="s">
        <v>22</v>
      </c>
      <c r="C24">
        <v>4.58</v>
      </c>
      <c r="D24" t="s">
        <v>59</v>
      </c>
      <c r="E24">
        <v>3.55</v>
      </c>
    </row>
    <row r="25" spans="1:5" x14ac:dyDescent="0.2">
      <c r="A25" s="2">
        <v>0.70833333333333337</v>
      </c>
      <c r="B25" t="s">
        <v>23</v>
      </c>
      <c r="C25">
        <v>3.83</v>
      </c>
      <c r="D25" t="s">
        <v>60</v>
      </c>
      <c r="E25">
        <v>4.46</v>
      </c>
    </row>
    <row r="26" spans="1:5" x14ac:dyDescent="0.2">
      <c r="A26" s="2">
        <v>0.72916666666666663</v>
      </c>
      <c r="B26" t="s">
        <v>24</v>
      </c>
      <c r="C26">
        <v>4.6399999999999997</v>
      </c>
      <c r="D26" t="s">
        <v>61</v>
      </c>
      <c r="E26">
        <v>4.09</v>
      </c>
    </row>
    <row r="27" spans="1:5" x14ac:dyDescent="0.2">
      <c r="A27" s="2">
        <v>0.75</v>
      </c>
      <c r="B27" t="s">
        <v>25</v>
      </c>
      <c r="C27">
        <v>4.26</v>
      </c>
      <c r="D27" t="s">
        <v>62</v>
      </c>
      <c r="E27">
        <v>3.57</v>
      </c>
    </row>
    <row r="28" spans="1:5" x14ac:dyDescent="0.2">
      <c r="A28" s="2">
        <v>0.77083333333333337</v>
      </c>
      <c r="B28" t="s">
        <v>26</v>
      </c>
      <c r="C28">
        <v>3.27</v>
      </c>
      <c r="D28" t="s">
        <v>63</v>
      </c>
      <c r="E28">
        <v>4.21</v>
      </c>
    </row>
    <row r="29" spans="1:5" x14ac:dyDescent="0.2">
      <c r="A29" s="2">
        <v>0.79166666666666663</v>
      </c>
      <c r="B29" t="s">
        <v>27</v>
      </c>
      <c r="C29">
        <v>2.74</v>
      </c>
      <c r="D29" t="s">
        <v>64</v>
      </c>
      <c r="E29">
        <v>2.5299999999999998</v>
      </c>
    </row>
    <row r="30" spans="1:5" x14ac:dyDescent="0.2">
      <c r="A30" s="2">
        <v>0.8125</v>
      </c>
      <c r="B30" t="s">
        <v>28</v>
      </c>
      <c r="C30">
        <v>4.5</v>
      </c>
      <c r="D30" t="s">
        <v>65</v>
      </c>
      <c r="E30">
        <v>4.34</v>
      </c>
    </row>
    <row r="31" spans="1:5" x14ac:dyDescent="0.2">
      <c r="A31" s="2">
        <v>0.83333333333333337</v>
      </c>
      <c r="B31" t="s">
        <v>29</v>
      </c>
      <c r="C31">
        <v>3.85</v>
      </c>
      <c r="D31" t="s">
        <v>66</v>
      </c>
      <c r="E31">
        <v>5.1100000000000003</v>
      </c>
    </row>
    <row r="32" spans="1:5" x14ac:dyDescent="0.2">
      <c r="A32" s="2">
        <v>0.85416666666666663</v>
      </c>
      <c r="B32" t="s">
        <v>30</v>
      </c>
      <c r="C32">
        <v>4.24</v>
      </c>
      <c r="D32" t="s">
        <v>67</v>
      </c>
      <c r="E32">
        <v>3.44</v>
      </c>
    </row>
    <row r="33" spans="1:5" x14ac:dyDescent="0.2">
      <c r="A33" s="2">
        <v>0.875</v>
      </c>
      <c r="B33" t="s">
        <v>31</v>
      </c>
      <c r="C33">
        <v>3.77</v>
      </c>
      <c r="D33" t="s">
        <v>68</v>
      </c>
      <c r="E33">
        <v>3.62</v>
      </c>
    </row>
    <row r="34" spans="1:5" x14ac:dyDescent="0.2">
      <c r="A34" s="2">
        <v>0.89583333333333337</v>
      </c>
      <c r="B34" t="s">
        <v>32</v>
      </c>
      <c r="C34">
        <v>4.17</v>
      </c>
      <c r="D34" t="s">
        <v>69</v>
      </c>
      <c r="E34">
        <v>4.1100000000000003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4A7EF-8562-C548-AAAD-266E32ED41C1}">
  <dimension ref="A1:H34"/>
  <sheetViews>
    <sheetView workbookViewId="0">
      <selection activeCell="N7" sqref="N7"/>
    </sheetView>
  </sheetViews>
  <sheetFormatPr baseColWidth="10" defaultRowHeight="16" x14ac:dyDescent="0.2"/>
  <cols>
    <col min="1" max="1" width="10.83203125" style="2"/>
    <col min="2" max="2" width="17.83203125" customWidth="1"/>
    <col min="3" max="3" width="16.1640625" customWidth="1"/>
    <col min="4" max="4" width="18.83203125" customWidth="1"/>
    <col min="5" max="5" width="23.6640625" customWidth="1"/>
    <col min="6" max="6" width="16.6640625" customWidth="1"/>
    <col min="7" max="7" width="20.1640625" customWidth="1"/>
    <col min="8" max="8" width="16.1640625" customWidth="1"/>
  </cols>
  <sheetData>
    <row r="1" spans="1:8" s="1" customFormat="1" ht="35" thickBot="1" x14ac:dyDescent="0.25">
      <c r="A1" s="3" t="s">
        <v>70</v>
      </c>
      <c r="B1" s="4" t="s">
        <v>35</v>
      </c>
      <c r="C1" s="4" t="s">
        <v>33</v>
      </c>
      <c r="D1" s="4" t="s">
        <v>34</v>
      </c>
      <c r="E1" s="5" t="s">
        <v>36</v>
      </c>
      <c r="F1" s="5" t="s">
        <v>33</v>
      </c>
      <c r="G1" s="5" t="s">
        <v>34</v>
      </c>
      <c r="H1" s="6" t="s">
        <v>71</v>
      </c>
    </row>
    <row r="2" spans="1:8" x14ac:dyDescent="0.2">
      <c r="A2" s="2">
        <v>0.22916666666666666</v>
      </c>
      <c r="B2" t="s">
        <v>0</v>
      </c>
      <c r="C2">
        <v>4.26</v>
      </c>
      <c r="D2">
        <f>C2</f>
        <v>4.26</v>
      </c>
      <c r="E2" t="s">
        <v>37</v>
      </c>
      <c r="F2">
        <v>4.28</v>
      </c>
      <c r="G2">
        <f>F2</f>
        <v>4.28</v>
      </c>
      <c r="H2">
        <f>D2-G2</f>
        <v>-2.0000000000000462E-2</v>
      </c>
    </row>
    <row r="3" spans="1:8" x14ac:dyDescent="0.2">
      <c r="A3" s="2">
        <v>0.25</v>
      </c>
      <c r="B3" t="s">
        <v>1</v>
      </c>
      <c r="C3">
        <v>4.09</v>
      </c>
      <c r="D3">
        <f>D2+C3</f>
        <v>8.35</v>
      </c>
      <c r="E3" t="s">
        <v>38</v>
      </c>
      <c r="F3">
        <v>4.49</v>
      </c>
      <c r="G3">
        <f>G2+F3</f>
        <v>8.77</v>
      </c>
      <c r="H3">
        <f t="shared" ref="H3:H33" si="0">D3-G3</f>
        <v>-0.41999999999999993</v>
      </c>
    </row>
    <row r="4" spans="1:8" x14ac:dyDescent="0.2">
      <c r="A4" s="2">
        <v>0.27083333333333331</v>
      </c>
      <c r="B4" t="s">
        <v>2</v>
      </c>
      <c r="C4">
        <v>5.1100000000000003</v>
      </c>
      <c r="D4">
        <f>D3+C4</f>
        <v>13.46</v>
      </c>
      <c r="E4" t="s">
        <v>39</v>
      </c>
      <c r="F4">
        <v>3.7</v>
      </c>
      <c r="G4">
        <f t="shared" ref="G4:G34" si="1">G3+F4</f>
        <v>12.469999999999999</v>
      </c>
      <c r="H4">
        <f t="shared" si="0"/>
        <v>0.99000000000000199</v>
      </c>
    </row>
    <row r="5" spans="1:8" x14ac:dyDescent="0.2">
      <c r="A5" s="2">
        <v>0.29166666666666669</v>
      </c>
      <c r="B5" t="s">
        <v>3</v>
      </c>
      <c r="C5">
        <v>3.58</v>
      </c>
      <c r="D5">
        <f t="shared" ref="D5:D34" si="2">D4+C5</f>
        <v>17.04</v>
      </c>
      <c r="E5" t="s">
        <v>40</v>
      </c>
      <c r="F5">
        <v>3.82</v>
      </c>
      <c r="G5">
        <f t="shared" si="1"/>
        <v>16.29</v>
      </c>
      <c r="H5">
        <f t="shared" si="0"/>
        <v>0.75</v>
      </c>
    </row>
    <row r="6" spans="1:8" x14ac:dyDescent="0.2">
      <c r="A6" s="2">
        <v>0.3125</v>
      </c>
      <c r="B6" t="s">
        <v>4</v>
      </c>
      <c r="C6">
        <v>3.09</v>
      </c>
      <c r="D6">
        <f t="shared" si="2"/>
        <v>20.13</v>
      </c>
      <c r="E6" t="s">
        <v>41</v>
      </c>
      <c r="F6">
        <v>5.38</v>
      </c>
      <c r="G6">
        <f t="shared" si="1"/>
        <v>21.669999999999998</v>
      </c>
      <c r="H6">
        <f t="shared" si="0"/>
        <v>-1.5399999999999991</v>
      </c>
    </row>
    <row r="7" spans="1:8" x14ac:dyDescent="0.2">
      <c r="A7" s="2">
        <v>0.33333333333333331</v>
      </c>
      <c r="B7" t="s">
        <v>5</v>
      </c>
      <c r="C7">
        <v>3.59</v>
      </c>
      <c r="D7">
        <f t="shared" si="2"/>
        <v>23.72</v>
      </c>
      <c r="E7" t="s">
        <v>42</v>
      </c>
      <c r="F7">
        <v>2.93</v>
      </c>
      <c r="G7">
        <f t="shared" si="1"/>
        <v>24.599999999999998</v>
      </c>
      <c r="H7">
        <f t="shared" si="0"/>
        <v>-0.87999999999999901</v>
      </c>
    </row>
    <row r="8" spans="1:8" x14ac:dyDescent="0.2">
      <c r="A8" s="2">
        <v>0.35416666666666669</v>
      </c>
      <c r="B8" t="s">
        <v>6</v>
      </c>
      <c r="C8">
        <v>3.9</v>
      </c>
      <c r="D8">
        <f t="shared" si="2"/>
        <v>27.619999999999997</v>
      </c>
      <c r="E8" t="s">
        <v>43</v>
      </c>
      <c r="F8">
        <v>3.65</v>
      </c>
      <c r="G8">
        <f t="shared" si="1"/>
        <v>28.249999999999996</v>
      </c>
      <c r="H8">
        <f t="shared" si="0"/>
        <v>-0.62999999999999901</v>
      </c>
    </row>
    <row r="9" spans="1:8" x14ac:dyDescent="0.2">
      <c r="A9" s="2">
        <v>0.375</v>
      </c>
      <c r="B9" t="s">
        <v>7</v>
      </c>
      <c r="C9">
        <v>3.12</v>
      </c>
      <c r="D9">
        <f t="shared" si="2"/>
        <v>30.74</v>
      </c>
      <c r="E9" t="s">
        <v>44</v>
      </c>
      <c r="F9">
        <v>5.4</v>
      </c>
      <c r="G9">
        <f t="shared" si="1"/>
        <v>33.65</v>
      </c>
      <c r="H9">
        <f t="shared" si="0"/>
        <v>-2.91</v>
      </c>
    </row>
    <row r="10" spans="1:8" x14ac:dyDescent="0.2">
      <c r="A10" s="2">
        <v>0.39583333333333331</v>
      </c>
      <c r="B10" t="s">
        <v>8</v>
      </c>
      <c r="C10">
        <v>4.22</v>
      </c>
      <c r="D10">
        <f t="shared" si="2"/>
        <v>34.96</v>
      </c>
      <c r="E10" t="s">
        <v>45</v>
      </c>
      <c r="F10">
        <v>3.21</v>
      </c>
      <c r="G10">
        <f t="shared" si="1"/>
        <v>36.86</v>
      </c>
      <c r="H10">
        <f t="shared" si="0"/>
        <v>-1.8999999999999986</v>
      </c>
    </row>
    <row r="11" spans="1:8" x14ac:dyDescent="0.2">
      <c r="A11" s="2">
        <v>0.41666666666666669</v>
      </c>
      <c r="B11" t="s">
        <v>9</v>
      </c>
      <c r="C11">
        <v>4.17</v>
      </c>
      <c r="D11">
        <f t="shared" si="2"/>
        <v>39.130000000000003</v>
      </c>
      <c r="E11" t="s">
        <v>46</v>
      </c>
      <c r="F11">
        <v>3.38</v>
      </c>
      <c r="G11">
        <f t="shared" si="1"/>
        <v>40.24</v>
      </c>
      <c r="H11">
        <f t="shared" si="0"/>
        <v>-1.1099999999999994</v>
      </c>
    </row>
    <row r="12" spans="1:8" x14ac:dyDescent="0.2">
      <c r="A12" s="2">
        <v>0.4375</v>
      </c>
      <c r="B12" t="s">
        <v>10</v>
      </c>
      <c r="C12">
        <v>5.03</v>
      </c>
      <c r="D12">
        <f t="shared" si="2"/>
        <v>44.160000000000004</v>
      </c>
      <c r="E12" t="s">
        <v>47</v>
      </c>
      <c r="F12">
        <v>3.26</v>
      </c>
      <c r="G12">
        <f t="shared" si="1"/>
        <v>43.5</v>
      </c>
      <c r="H12">
        <f t="shared" si="0"/>
        <v>0.66000000000000369</v>
      </c>
    </row>
    <row r="13" spans="1:8" x14ac:dyDescent="0.2">
      <c r="A13" s="2">
        <v>0.45833333333333331</v>
      </c>
      <c r="B13" t="s">
        <v>11</v>
      </c>
      <c r="C13">
        <v>3.21</v>
      </c>
      <c r="D13">
        <f t="shared" si="2"/>
        <v>47.370000000000005</v>
      </c>
      <c r="E13" t="s">
        <v>48</v>
      </c>
      <c r="F13">
        <v>4.0199999999999996</v>
      </c>
      <c r="G13">
        <f t="shared" si="1"/>
        <v>47.519999999999996</v>
      </c>
      <c r="H13">
        <f t="shared" si="0"/>
        <v>-0.14999999999999147</v>
      </c>
    </row>
    <row r="14" spans="1:8" x14ac:dyDescent="0.2">
      <c r="A14" s="2">
        <v>0.47916666666666669</v>
      </c>
      <c r="B14" t="s">
        <v>12</v>
      </c>
      <c r="C14">
        <v>5.17</v>
      </c>
      <c r="D14">
        <f t="shared" si="2"/>
        <v>52.540000000000006</v>
      </c>
      <c r="E14" t="s">
        <v>49</v>
      </c>
      <c r="F14">
        <v>4.45</v>
      </c>
      <c r="G14">
        <f t="shared" si="1"/>
        <v>51.97</v>
      </c>
      <c r="H14">
        <f t="shared" si="0"/>
        <v>0.57000000000000739</v>
      </c>
    </row>
    <row r="15" spans="1:8" x14ac:dyDescent="0.2">
      <c r="A15" s="2">
        <v>0.5</v>
      </c>
      <c r="B15" t="s">
        <v>13</v>
      </c>
      <c r="C15">
        <v>4.2300000000000004</v>
      </c>
      <c r="D15">
        <f t="shared" si="2"/>
        <v>56.77000000000001</v>
      </c>
      <c r="E15" t="s">
        <v>50</v>
      </c>
      <c r="F15">
        <v>4.1399999999999997</v>
      </c>
      <c r="G15">
        <f t="shared" si="1"/>
        <v>56.11</v>
      </c>
      <c r="H15">
        <f t="shared" si="0"/>
        <v>0.6600000000000108</v>
      </c>
    </row>
    <row r="16" spans="1:8" x14ac:dyDescent="0.2">
      <c r="A16" s="2">
        <v>0.52083333333333337</v>
      </c>
      <c r="B16" t="s">
        <v>14</v>
      </c>
      <c r="C16">
        <v>3.61</v>
      </c>
      <c r="D16">
        <f t="shared" si="2"/>
        <v>60.38000000000001</v>
      </c>
      <c r="E16" t="s">
        <v>51</v>
      </c>
      <c r="F16">
        <v>4.29</v>
      </c>
      <c r="G16">
        <f t="shared" si="1"/>
        <v>60.4</v>
      </c>
      <c r="H16">
        <f t="shared" si="0"/>
        <v>-1.9999999999988916E-2</v>
      </c>
    </row>
    <row r="17" spans="1:8" x14ac:dyDescent="0.2">
      <c r="A17" s="2">
        <v>0.54166666666666663</v>
      </c>
      <c r="B17" t="s">
        <v>15</v>
      </c>
      <c r="C17">
        <v>4.4400000000000004</v>
      </c>
      <c r="D17">
        <f t="shared" si="2"/>
        <v>64.820000000000007</v>
      </c>
      <c r="E17" t="s">
        <v>52</v>
      </c>
      <c r="F17">
        <v>4.5999999999999996</v>
      </c>
      <c r="G17">
        <f t="shared" si="1"/>
        <v>65</v>
      </c>
      <c r="H17">
        <f t="shared" si="0"/>
        <v>-0.17999999999999261</v>
      </c>
    </row>
    <row r="18" spans="1:8" x14ac:dyDescent="0.2">
      <c r="A18" s="2">
        <v>0.5625</v>
      </c>
      <c r="B18" t="s">
        <v>16</v>
      </c>
      <c r="C18">
        <v>4</v>
      </c>
      <c r="D18">
        <f t="shared" si="2"/>
        <v>68.820000000000007</v>
      </c>
      <c r="E18" t="s">
        <v>53</v>
      </c>
      <c r="F18">
        <v>3.45</v>
      </c>
      <c r="G18">
        <f t="shared" si="1"/>
        <v>68.45</v>
      </c>
      <c r="H18">
        <f t="shared" si="0"/>
        <v>0.37000000000000455</v>
      </c>
    </row>
    <row r="19" spans="1:8" x14ac:dyDescent="0.2">
      <c r="A19" s="2">
        <v>0.58333333333333337</v>
      </c>
      <c r="B19" t="s">
        <v>17</v>
      </c>
      <c r="C19">
        <v>3.42</v>
      </c>
      <c r="D19">
        <f t="shared" si="2"/>
        <v>72.240000000000009</v>
      </c>
      <c r="E19" t="s">
        <v>54</v>
      </c>
      <c r="F19">
        <v>4.49</v>
      </c>
      <c r="G19">
        <f t="shared" si="1"/>
        <v>72.94</v>
      </c>
      <c r="H19">
        <f t="shared" si="0"/>
        <v>-0.69999999999998863</v>
      </c>
    </row>
    <row r="20" spans="1:8" x14ac:dyDescent="0.2">
      <c r="A20" s="2">
        <v>0.60416666666666663</v>
      </c>
      <c r="B20" t="s">
        <v>18</v>
      </c>
      <c r="C20">
        <v>3.47</v>
      </c>
      <c r="D20">
        <f t="shared" si="2"/>
        <v>75.710000000000008</v>
      </c>
      <c r="E20" t="s">
        <v>55</v>
      </c>
      <c r="F20">
        <v>3.69</v>
      </c>
      <c r="G20">
        <f t="shared" si="1"/>
        <v>76.63</v>
      </c>
      <c r="H20">
        <f t="shared" si="0"/>
        <v>-0.91999999999998749</v>
      </c>
    </row>
    <row r="21" spans="1:8" x14ac:dyDescent="0.2">
      <c r="A21" s="2">
        <v>0.625</v>
      </c>
      <c r="B21" t="s">
        <v>19</v>
      </c>
      <c r="C21">
        <v>3.5</v>
      </c>
      <c r="D21">
        <f t="shared" si="2"/>
        <v>79.210000000000008</v>
      </c>
      <c r="E21" t="s">
        <v>56</v>
      </c>
      <c r="F21">
        <v>4.0999999999999996</v>
      </c>
      <c r="G21">
        <f t="shared" si="1"/>
        <v>80.72999999999999</v>
      </c>
      <c r="H21">
        <f t="shared" si="0"/>
        <v>-1.5199999999999818</v>
      </c>
    </row>
    <row r="22" spans="1:8" x14ac:dyDescent="0.2">
      <c r="A22" s="2">
        <v>0.64583333333333337</v>
      </c>
      <c r="B22" t="s">
        <v>20</v>
      </c>
      <c r="C22">
        <v>4.6399999999999997</v>
      </c>
      <c r="D22">
        <f t="shared" si="2"/>
        <v>83.850000000000009</v>
      </c>
      <c r="E22" t="s">
        <v>57</v>
      </c>
      <c r="F22">
        <v>4.7699999999999996</v>
      </c>
      <c r="G22">
        <f t="shared" si="1"/>
        <v>85.499999999999986</v>
      </c>
      <c r="H22">
        <f t="shared" si="0"/>
        <v>-1.6499999999999773</v>
      </c>
    </row>
    <row r="23" spans="1:8" x14ac:dyDescent="0.2">
      <c r="A23" s="2">
        <v>0.66666666666666663</v>
      </c>
      <c r="B23" t="s">
        <v>21</v>
      </c>
      <c r="C23">
        <v>4.28</v>
      </c>
      <c r="D23">
        <f t="shared" si="2"/>
        <v>88.13000000000001</v>
      </c>
      <c r="E23" t="s">
        <v>58</v>
      </c>
      <c r="F23">
        <v>3.78</v>
      </c>
      <c r="G23">
        <f t="shared" si="1"/>
        <v>89.279999999999987</v>
      </c>
      <c r="H23">
        <f t="shared" si="0"/>
        <v>-1.1499999999999773</v>
      </c>
    </row>
    <row r="24" spans="1:8" x14ac:dyDescent="0.2">
      <c r="A24" s="2">
        <v>0.6875</v>
      </c>
      <c r="B24" t="s">
        <v>22</v>
      </c>
      <c r="C24">
        <v>4.58</v>
      </c>
      <c r="D24">
        <f t="shared" si="2"/>
        <v>92.710000000000008</v>
      </c>
      <c r="E24" t="s">
        <v>59</v>
      </c>
      <c r="F24">
        <v>3.55</v>
      </c>
      <c r="G24">
        <f t="shared" si="1"/>
        <v>92.829999999999984</v>
      </c>
      <c r="H24">
        <f t="shared" si="0"/>
        <v>-0.11999999999997613</v>
      </c>
    </row>
    <row r="25" spans="1:8" x14ac:dyDescent="0.2">
      <c r="A25" s="2">
        <v>0.70833333333333337</v>
      </c>
      <c r="B25" t="s">
        <v>23</v>
      </c>
      <c r="C25">
        <v>3.83</v>
      </c>
      <c r="D25">
        <f t="shared" si="2"/>
        <v>96.54</v>
      </c>
      <c r="E25" t="s">
        <v>60</v>
      </c>
      <c r="F25">
        <v>4.46</v>
      </c>
      <c r="G25">
        <f t="shared" si="1"/>
        <v>97.289999999999978</v>
      </c>
      <c r="H25">
        <f t="shared" si="0"/>
        <v>-0.74999999999997158</v>
      </c>
    </row>
    <row r="26" spans="1:8" x14ac:dyDescent="0.2">
      <c r="A26" s="2">
        <v>0.72916666666666663</v>
      </c>
      <c r="B26" t="s">
        <v>24</v>
      </c>
      <c r="C26">
        <v>4.6399999999999997</v>
      </c>
      <c r="D26">
        <f t="shared" si="2"/>
        <v>101.18</v>
      </c>
      <c r="E26" t="s">
        <v>61</v>
      </c>
      <c r="F26">
        <v>4.09</v>
      </c>
      <c r="G26">
        <f t="shared" si="1"/>
        <v>101.37999999999998</v>
      </c>
      <c r="H26">
        <f t="shared" si="0"/>
        <v>-0.19999999999997442</v>
      </c>
    </row>
    <row r="27" spans="1:8" x14ac:dyDescent="0.2">
      <c r="A27" s="2">
        <v>0.75</v>
      </c>
      <c r="B27" t="s">
        <v>25</v>
      </c>
      <c r="C27">
        <v>4.26</v>
      </c>
      <c r="D27">
        <f t="shared" si="2"/>
        <v>105.44000000000001</v>
      </c>
      <c r="E27" t="s">
        <v>62</v>
      </c>
      <c r="F27">
        <v>3.57</v>
      </c>
      <c r="G27">
        <f t="shared" si="1"/>
        <v>104.94999999999997</v>
      </c>
      <c r="H27">
        <f t="shared" si="0"/>
        <v>0.49000000000003752</v>
      </c>
    </row>
    <row r="28" spans="1:8" x14ac:dyDescent="0.2">
      <c r="A28" s="2">
        <v>0.77083333333333337</v>
      </c>
      <c r="B28" t="s">
        <v>26</v>
      </c>
      <c r="C28">
        <v>3.27</v>
      </c>
      <c r="D28">
        <f t="shared" si="2"/>
        <v>108.71000000000001</v>
      </c>
      <c r="E28" t="s">
        <v>63</v>
      </c>
      <c r="F28">
        <v>4.21</v>
      </c>
      <c r="G28">
        <f t="shared" si="1"/>
        <v>109.15999999999997</v>
      </c>
      <c r="H28">
        <f t="shared" si="0"/>
        <v>-0.44999999999996021</v>
      </c>
    </row>
    <row r="29" spans="1:8" x14ac:dyDescent="0.2">
      <c r="A29" s="2">
        <v>0.79166666666666663</v>
      </c>
      <c r="B29" t="s">
        <v>27</v>
      </c>
      <c r="C29">
        <v>2.74</v>
      </c>
      <c r="D29">
        <f t="shared" si="2"/>
        <v>111.45</v>
      </c>
      <c r="E29" t="s">
        <v>64</v>
      </c>
      <c r="F29">
        <v>2.5299999999999998</v>
      </c>
      <c r="G29">
        <f t="shared" si="1"/>
        <v>111.68999999999997</v>
      </c>
      <c r="H29">
        <f t="shared" si="0"/>
        <v>-0.23999999999996646</v>
      </c>
    </row>
    <row r="30" spans="1:8" x14ac:dyDescent="0.2">
      <c r="A30" s="2">
        <v>0.8125</v>
      </c>
      <c r="B30" t="s">
        <v>28</v>
      </c>
      <c r="C30">
        <v>4.5</v>
      </c>
      <c r="D30">
        <f t="shared" si="2"/>
        <v>115.95</v>
      </c>
      <c r="E30" t="s">
        <v>65</v>
      </c>
      <c r="F30">
        <v>4.34</v>
      </c>
      <c r="G30">
        <f t="shared" si="1"/>
        <v>116.02999999999997</v>
      </c>
      <c r="H30">
        <f t="shared" si="0"/>
        <v>-7.9999999999969873E-2</v>
      </c>
    </row>
    <row r="31" spans="1:8" x14ac:dyDescent="0.2">
      <c r="A31" s="2">
        <v>0.83333333333333337</v>
      </c>
      <c r="B31" t="s">
        <v>29</v>
      </c>
      <c r="C31">
        <v>3.85</v>
      </c>
      <c r="D31">
        <f t="shared" si="2"/>
        <v>119.8</v>
      </c>
      <c r="E31" t="s">
        <v>66</v>
      </c>
      <c r="F31">
        <v>5.1100000000000003</v>
      </c>
      <c r="G31">
        <f t="shared" si="1"/>
        <v>121.13999999999997</v>
      </c>
      <c r="H31">
        <f t="shared" si="0"/>
        <v>-1.339999999999975</v>
      </c>
    </row>
    <row r="32" spans="1:8" x14ac:dyDescent="0.2">
      <c r="A32" s="2">
        <v>0.85416666666666663</v>
      </c>
      <c r="B32" t="s">
        <v>30</v>
      </c>
      <c r="C32">
        <v>4.24</v>
      </c>
      <c r="D32">
        <f t="shared" si="2"/>
        <v>124.03999999999999</v>
      </c>
      <c r="E32" t="s">
        <v>67</v>
      </c>
      <c r="F32">
        <v>3.44</v>
      </c>
      <c r="G32">
        <f t="shared" si="1"/>
        <v>124.57999999999997</v>
      </c>
      <c r="H32">
        <f t="shared" si="0"/>
        <v>-0.53999999999997783</v>
      </c>
    </row>
    <row r="33" spans="1:8" x14ac:dyDescent="0.2">
      <c r="A33" s="2">
        <v>0.875</v>
      </c>
      <c r="B33" t="s">
        <v>31</v>
      </c>
      <c r="C33">
        <v>3.77</v>
      </c>
      <c r="D33">
        <f t="shared" si="2"/>
        <v>127.80999999999999</v>
      </c>
      <c r="E33" t="s">
        <v>68</v>
      </c>
      <c r="F33">
        <v>3.62</v>
      </c>
      <c r="G33">
        <f t="shared" si="1"/>
        <v>128.19999999999996</v>
      </c>
      <c r="H33">
        <f t="shared" si="0"/>
        <v>-0.38999999999997215</v>
      </c>
    </row>
    <row r="34" spans="1:8" x14ac:dyDescent="0.2">
      <c r="A34" s="2">
        <v>0.89583333333333337</v>
      </c>
      <c r="B34" t="s">
        <v>32</v>
      </c>
      <c r="C34">
        <v>4.17</v>
      </c>
      <c r="D34">
        <f t="shared" si="2"/>
        <v>131.97999999999999</v>
      </c>
      <c r="E34" t="s">
        <v>69</v>
      </c>
      <c r="F34">
        <v>4.1100000000000003</v>
      </c>
      <c r="G34">
        <f t="shared" si="1"/>
        <v>132.30999999999997</v>
      </c>
      <c r="H34">
        <f>D34-G34</f>
        <v>-0.32999999999998408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A5638-5687-8740-BA1C-2FF014114B36}">
  <dimension ref="A1"/>
  <sheetViews>
    <sheetView tabSelected="1" topLeftCell="A2" workbookViewId="0">
      <selection activeCell="A11" sqref="A1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wer_vs_wp_2_may_2020</vt:lpstr>
      <vt:lpstr>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Tamela</dc:creator>
  <cp:lastModifiedBy>Tamela</cp:lastModifiedBy>
  <dcterms:created xsi:type="dcterms:W3CDTF">2020-05-07T09:15:49Z</dcterms:created>
  <dcterms:modified xsi:type="dcterms:W3CDTF">2020-05-09T18:17:51Z</dcterms:modified>
</cp:coreProperties>
</file>