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face Pro\Documents\GitHub\PiCycle-S.E.A.T\"/>
    </mc:Choice>
  </mc:AlternateContent>
  <bookViews>
    <workbookView xWindow="0" yWindow="0" windowWidth="20520" windowHeight="94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1" i="1"/>
  <c r="D9" i="1"/>
  <c r="D21" i="1" s="1"/>
</calcChain>
</file>

<file path=xl/sharedStrings.xml><?xml version="1.0" encoding="utf-8"?>
<sst xmlns="http://schemas.openxmlformats.org/spreadsheetml/2006/main" count="41" uniqueCount="41">
  <si>
    <t>PiCycle SEAT Expenditure Sheet</t>
  </si>
  <si>
    <t>Item</t>
  </si>
  <si>
    <t>Description</t>
  </si>
  <si>
    <t>Quantity</t>
  </si>
  <si>
    <t>URL</t>
  </si>
  <si>
    <t>HC-SR04 ultrasonic sensor</t>
  </si>
  <si>
    <t>Ultrasonic sensor, Sensor angle 15 degrees, Detection distance 2cm-500cm</t>
  </si>
  <si>
    <t>Total Cost (GBP)</t>
  </si>
  <si>
    <t>http://onecall.farnell.com/multicomp/hc-sr04/ultrasonic-distance-sensor/dp/SN36696?st=HC-SR04</t>
  </si>
  <si>
    <t>Makibes Touch Screen</t>
  </si>
  <si>
    <t>3.5" Resistive LCD. 4th revision of the 3.5inch RPi LCD driven by the XPT2046 touch controller</t>
  </si>
  <si>
    <t>https://www.amazon.co.uk/Makibes-Resolution-Display-Interface-Raspberry-pi/dp/B00UV78E9Q/ref=sr_1_3?s=computers&amp;ie=UTF8&amp;qid=1519301355&amp;sr=1-3&amp;keywords=makibes+touchscreen</t>
  </si>
  <si>
    <t>Disc Vibration Motor</t>
  </si>
  <si>
    <t>Seed mini vibration motor 3V 2.0mm circular</t>
  </si>
  <si>
    <t>https://www.rapidonline.com/seeed-316040001-mini-vibration-motor-3v-2-0mm-circular-75-0416</t>
  </si>
  <si>
    <t>Jumper Wire</t>
  </si>
  <si>
    <t>F-M, 40 way, 200mm</t>
  </si>
  <si>
    <t>https://www.rapidonline.com/rapid-rw-d40-mf-jumper-wire-ribbon-dupont-cable-m-f-40-way-ribbon-200mm-34-0686</t>
  </si>
  <si>
    <t>Raspberry Pi 3</t>
  </si>
  <si>
    <t>Model B</t>
  </si>
  <si>
    <t>https://www.amazon.co.uk/Raspberry-Pi-Model-Quad-Motherboard/dp/B01CD5VC92/ref=sr_1_5?s=computers&amp;ie=UTF8&amp;qid=1519301315&amp;sr=1-5&amp;keywords=raspberry+pi+3</t>
  </si>
  <si>
    <t>Perma-Proto board</t>
  </si>
  <si>
    <t>Adafruit Perma-Proto Pi HAT!</t>
  </si>
  <si>
    <t>Stack Header</t>
  </si>
  <si>
    <t>40 Long pin stack header</t>
  </si>
  <si>
    <t>Ribbon Cable</t>
  </si>
  <si>
    <t>3 Metre length 30 way</t>
  </si>
  <si>
    <t>https://www.amazon.co.uk/gp/product/B077XF5LXH/ref=ox_sc_act_title_1?smid=A22LWTFCI1JO3Y&amp;th=1</t>
  </si>
  <si>
    <t>Pin Header</t>
  </si>
  <si>
    <t>6 Way Straight Pin Header</t>
  </si>
  <si>
    <t>IDC connector</t>
  </si>
  <si>
    <t>https://uk.rs-online.com/web/p/pcb-headers/7457046/</t>
  </si>
  <si>
    <t>26 way 2 row TE Connectivity AMP-LATCH Novo Series</t>
  </si>
  <si>
    <t>https://uk.rs-online.com/web/p/products/4542384/?grossPrice=Y&amp;cm_mmc=UK-PLA-DS3A-_-google-_-PLA_UK_EN_Connectors-_-Pcb_Connectors%7CIdc_Connectors-_-PRODUCT+GROUP&amp;matchtype=&amp;gclid=EAIaIQobChMIwLrGvf-i2gIVSJMbCh1tXAA4EAQYASABEgLpTfD_BwE&amp;gclsrc=aw.ds</t>
  </si>
  <si>
    <t>https://www.amazon.co.uk/Adafruit-Perma-Proto-HAT-Mini-Kit/dp/B01G3R7ONY/ref=pd_lpo_sbs_107_t_0?_encoding=UTF8&amp;psc=1&amp;refRID=Z4VKHJD06MWW3XG6GTVH</t>
  </si>
  <si>
    <t>https://www.amazon.co.uk/GPIO-Stacking-Header-Pi-Extra-long/dp/B017MSOUM6</t>
  </si>
  <si>
    <t>Total (GBP)</t>
  </si>
  <si>
    <t>This excel spreadsheet shows all the major items that were purchased for the Project.</t>
  </si>
  <si>
    <t>Please note that this includes buying a Raspberry Pi. This was purchased as the 1st generation of the Rpi supplied for the project was not adequate.</t>
  </si>
  <si>
    <t xml:space="preserve">Links have been provided where we purchased these items. No guarantee that the prices will be the same after the date of completion for this project. </t>
  </si>
  <si>
    <t>We cannot take any responsibilty for purchases that you make from these URLs provided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</si>
</sst>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2" fontId="0" fillId="0" borderId="0" xfId="0" applyNumberFormat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8" totalsRowShown="0" headerRowDxfId="1">
  <autoFilter ref="A8:E18"/>
  <tableColumns count="5">
    <tableColumn id="1" name="Item"/>
    <tableColumn id="2" name="Description"/>
    <tableColumn id="3" name="Quantity"/>
    <tableColumn id="4" name="Total Cost (GBP)" dataDxfId="0"/>
    <tableColumn id="5" name="UR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.uk/Adafruit-Perma-Proto-HAT-Mini-Kit/dp/B01G3R7ONY/ref=pd_lpo_sbs_107_t_0?_encoding=UTF8&amp;psc=1&amp;refRID=Z4VKHJD06MWW3XG6GTVH" TargetMode="External"/><Relationship Id="rId1" Type="http://schemas.openxmlformats.org/officeDocument/2006/relationships/hyperlink" Target="http://onecall.farnell.com/multicomp/hc-sr04/ultrasonic-distance-sensor/dp/SN36696?st=HC-SR04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24" sqref="B24"/>
    </sheetView>
  </sheetViews>
  <sheetFormatPr defaultRowHeight="14.25" x14ac:dyDescent="0.45"/>
  <cols>
    <col min="1" max="1" width="27.6640625" customWidth="1"/>
    <col min="2" max="2" width="21.3984375" bestFit="1" customWidth="1"/>
    <col min="3" max="3" width="75.1328125" bestFit="1" customWidth="1"/>
    <col min="4" max="4" width="9.73046875" customWidth="1"/>
    <col min="5" max="5" width="15.59765625" customWidth="1"/>
  </cols>
  <sheetData>
    <row r="1" spans="1:5" x14ac:dyDescent="0.45">
      <c r="A1" s="1" t="s">
        <v>0</v>
      </c>
    </row>
    <row r="2" spans="1:5" x14ac:dyDescent="0.45">
      <c r="A2" t="s">
        <v>37</v>
      </c>
    </row>
    <row r="3" spans="1:5" x14ac:dyDescent="0.45">
      <c r="A3" t="s">
        <v>38</v>
      </c>
    </row>
    <row r="4" spans="1:5" x14ac:dyDescent="0.45">
      <c r="A4" t="s">
        <v>39</v>
      </c>
    </row>
    <row r="5" spans="1:5" x14ac:dyDescent="0.45">
      <c r="A5" t="s">
        <v>40</v>
      </c>
    </row>
    <row r="8" spans="1:5" x14ac:dyDescent="0.45">
      <c r="A8" s="1" t="s">
        <v>1</v>
      </c>
      <c r="B8" s="1" t="s">
        <v>2</v>
      </c>
      <c r="C8" s="1" t="s">
        <v>3</v>
      </c>
      <c r="D8" s="1" t="s">
        <v>7</v>
      </c>
      <c r="E8" s="1" t="s">
        <v>4</v>
      </c>
    </row>
    <row r="9" spans="1:5" x14ac:dyDescent="0.45">
      <c r="A9" t="s">
        <v>5</v>
      </c>
      <c r="B9" t="s">
        <v>6</v>
      </c>
      <c r="C9">
        <v>3</v>
      </c>
      <c r="D9" s="4">
        <f>2.32*3</f>
        <v>6.9599999999999991</v>
      </c>
      <c r="E9" s="2" t="s">
        <v>8</v>
      </c>
    </row>
    <row r="10" spans="1:5" x14ac:dyDescent="0.45">
      <c r="A10" t="s">
        <v>9</v>
      </c>
      <c r="B10" t="s">
        <v>10</v>
      </c>
      <c r="C10">
        <v>1</v>
      </c>
      <c r="D10" s="4">
        <v>16.989999999999998</v>
      </c>
      <c r="E10" t="s">
        <v>11</v>
      </c>
    </row>
    <row r="11" spans="1:5" x14ac:dyDescent="0.45">
      <c r="A11" t="s">
        <v>12</v>
      </c>
      <c r="B11" t="s">
        <v>13</v>
      </c>
      <c r="C11">
        <v>3</v>
      </c>
      <c r="D11" s="4">
        <f>1.09*3</f>
        <v>3.2700000000000005</v>
      </c>
      <c r="E11" t="s">
        <v>14</v>
      </c>
    </row>
    <row r="12" spans="1:5" x14ac:dyDescent="0.45">
      <c r="A12" t="s">
        <v>15</v>
      </c>
      <c r="B12" t="s">
        <v>16</v>
      </c>
      <c r="C12">
        <v>1</v>
      </c>
      <c r="D12" s="4">
        <v>4.8600000000000003</v>
      </c>
      <c r="E12" t="s">
        <v>17</v>
      </c>
    </row>
    <row r="13" spans="1:5" x14ac:dyDescent="0.45">
      <c r="A13" s="3" t="s">
        <v>18</v>
      </c>
      <c r="B13" s="3" t="s">
        <v>19</v>
      </c>
      <c r="C13">
        <v>1</v>
      </c>
      <c r="D13" s="4">
        <v>31.28</v>
      </c>
      <c r="E13" t="s">
        <v>20</v>
      </c>
    </row>
    <row r="14" spans="1:5" x14ac:dyDescent="0.45">
      <c r="A14" t="s">
        <v>21</v>
      </c>
      <c r="B14" t="s">
        <v>22</v>
      </c>
      <c r="C14">
        <v>1</v>
      </c>
      <c r="D14" s="4">
        <v>4.6500000000000004</v>
      </c>
      <c r="E14" s="2" t="s">
        <v>34</v>
      </c>
    </row>
    <row r="15" spans="1:5" x14ac:dyDescent="0.45">
      <c r="A15" t="s">
        <v>23</v>
      </c>
      <c r="B15" t="s">
        <v>24</v>
      </c>
      <c r="C15">
        <v>1</v>
      </c>
      <c r="D15" s="4">
        <v>2.99</v>
      </c>
      <c r="E15" t="s">
        <v>35</v>
      </c>
    </row>
    <row r="16" spans="1:5" x14ac:dyDescent="0.45">
      <c r="A16" t="s">
        <v>25</v>
      </c>
      <c r="B16" t="s">
        <v>26</v>
      </c>
      <c r="C16">
        <v>1</v>
      </c>
      <c r="D16" s="4">
        <v>6.49</v>
      </c>
      <c r="E16" t="s">
        <v>27</v>
      </c>
    </row>
    <row r="17" spans="1:5" x14ac:dyDescent="0.45">
      <c r="A17" t="s">
        <v>28</v>
      </c>
      <c r="B17" t="s">
        <v>29</v>
      </c>
      <c r="C17">
        <v>6</v>
      </c>
      <c r="D17" s="4">
        <f>0.2*6</f>
        <v>1.2000000000000002</v>
      </c>
      <c r="E17" t="s">
        <v>31</v>
      </c>
    </row>
    <row r="18" spans="1:5" x14ac:dyDescent="0.45">
      <c r="A18" t="s">
        <v>30</v>
      </c>
      <c r="B18" t="s">
        <v>32</v>
      </c>
      <c r="C18">
        <v>1</v>
      </c>
      <c r="D18" s="4">
        <v>2</v>
      </c>
      <c r="E18" t="s">
        <v>33</v>
      </c>
    </row>
    <row r="20" spans="1:5" x14ac:dyDescent="0.45">
      <c r="D20" s="1" t="s">
        <v>36</v>
      </c>
    </row>
    <row r="21" spans="1:5" x14ac:dyDescent="0.45">
      <c r="D21" s="5">
        <f>D9+D10+D11+D12+D13+D14+D15+D16+D17+D18</f>
        <v>80.69</v>
      </c>
    </row>
  </sheetData>
  <hyperlinks>
    <hyperlink ref="E9" r:id="rId1"/>
    <hyperlink ref="E14" r:id="rId2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 Pro</dc:creator>
  <cp:lastModifiedBy>Surface Pro</cp:lastModifiedBy>
  <dcterms:created xsi:type="dcterms:W3CDTF">2018-04-05T13:16:49Z</dcterms:created>
  <dcterms:modified xsi:type="dcterms:W3CDTF">2018-04-11T10:12:59Z</dcterms:modified>
</cp:coreProperties>
</file>