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Surface Pro\Documents\GitHub\PiCycle-S.E.A.T\"/>
    </mc:Choice>
  </mc:AlternateContent>
  <bookViews>
    <workbookView xWindow="0" yWindow="0" windowWidth="20520" windowHeight="9465"/>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1" l="1"/>
  <c r="D11" i="1"/>
  <c r="D9" i="1"/>
  <c r="D21" i="1" s="1"/>
</calcChain>
</file>

<file path=xl/sharedStrings.xml><?xml version="1.0" encoding="utf-8"?>
<sst xmlns="http://schemas.openxmlformats.org/spreadsheetml/2006/main" count="40" uniqueCount="40">
  <si>
    <t>PiCycle SEAT Expenditure Sheet</t>
  </si>
  <si>
    <t>Item</t>
  </si>
  <si>
    <t>Description</t>
  </si>
  <si>
    <t>Quantity</t>
  </si>
  <si>
    <t>URL</t>
  </si>
  <si>
    <t>HC-SR04 ultrasonic sensor</t>
  </si>
  <si>
    <t>Ultrasonic sensor, Sensor angle 15 degrees, Detection distance 2cm-500cm</t>
  </si>
  <si>
    <t>Total Cost (GBP)</t>
  </si>
  <si>
    <t>http://onecall.farnell.com/multicomp/hc-sr04/ultrasonic-distance-sensor/dp/SN36696?st=HC-SR04</t>
  </si>
  <si>
    <t>Makibes Touch Screen</t>
  </si>
  <si>
    <t>3.5" Resistive LCD. 4th revision of the 3.5inch RPi LCD driven by the XPT2046 touch controller</t>
  </si>
  <si>
    <t>https://www.amazon.co.uk/Makibes-Resolution-Display-Interface-Raspberry-pi/dp/B00UV78E9Q/ref=sr_1_3?s=computers&amp;ie=UTF8&amp;qid=1519301355&amp;sr=1-3&amp;keywords=makibes+touchscreen</t>
  </si>
  <si>
    <t>Disc Vibration Motor</t>
  </si>
  <si>
    <t>Seed mini vibration motor 3V 2.0mm circular</t>
  </si>
  <si>
    <t>https://www.rapidonline.com/seeed-316040001-mini-vibration-motor-3v-2-0mm-circular-75-0416</t>
  </si>
  <si>
    <t>Jumper Wire</t>
  </si>
  <si>
    <t>F-M, 40 way, 200mm</t>
  </si>
  <si>
    <t>https://www.rapidonline.com/rapid-rw-d40-mf-jumper-wire-ribbon-dupont-cable-m-f-40-way-ribbon-200mm-34-0686</t>
  </si>
  <si>
    <t>Raspberry Pi 3</t>
  </si>
  <si>
    <t>Model B</t>
  </si>
  <si>
    <t>https://www.amazon.co.uk/Raspberry-Pi-Model-Quad-Motherboard/dp/B01CD5VC92/ref=sr_1_5?s=computers&amp;ie=UTF8&amp;qid=1519301315&amp;sr=1-5&amp;keywords=raspberry+pi+3</t>
  </si>
  <si>
    <t>Perma-Proto board</t>
  </si>
  <si>
    <t>Adafruit Perma-Proto Pi HAT!</t>
  </si>
  <si>
    <t>Stack Header</t>
  </si>
  <si>
    <t>40 Long pin stack header</t>
  </si>
  <si>
    <t>Ribbon Cable</t>
  </si>
  <si>
    <t>3 Metre length 30 way</t>
  </si>
  <si>
    <t>https://www.amazon.co.uk/gp/product/B077XF5LXH/ref=ox_sc_act_title_1?smid=A22LWTFCI1JO3Y&amp;th=1</t>
  </si>
  <si>
    <t>Pin Header</t>
  </si>
  <si>
    <t>6 Way Straight Pin Header</t>
  </si>
  <si>
    <t>IDC connector</t>
  </si>
  <si>
    <t>https://uk.rs-online.com/web/p/pcb-headers/7457046/</t>
  </si>
  <si>
    <t>26 way 2 row TE Connectivity AMP-LATCH Novo Series</t>
  </si>
  <si>
    <t>https://uk.rs-online.com/web/p/products/4542384/?grossPrice=Y&amp;cm_mmc=UK-PLA-DS3A-_-google-_-PLA_UK_EN_Connectors-_-Pcb_Connectors%7CIdc_Connectors-_-PRODUCT+GROUP&amp;matchtype=&amp;gclid=EAIaIQobChMIwLrGvf-i2gIVSJMbCh1tXAA4EAQYASABEgLpTfD_BwE&amp;gclsrc=aw.ds</t>
  </si>
  <si>
    <t>https://www.amazon.co.uk/Adafruit-Perma-Proto-HAT-Mini-Kit/dp/B01G3R7ONY/ref=pd_lpo_sbs_107_t_0?_encoding=UTF8&amp;psc=1&amp;refRID=Z4VKHJD06MWW3XG6GTVH</t>
  </si>
  <si>
    <t>https://www.amazon.co.uk/GPIO-Stacking-Header-Pi-Extra-long/dp/B017MSOUM6</t>
  </si>
  <si>
    <t>Total (GBP)</t>
  </si>
  <si>
    <t>This excel spreadsheet shows all the major items that were purchased for the Project.</t>
  </si>
  <si>
    <t>Please note that this includes buying a Raspberry Pi. This was purchased as the 1st generation of the Rpi supplied for the project was not adequate.</t>
  </si>
  <si>
    <t>Links have been provided where we purchased these items. No guarantee that the prices will be the same after the date of completion for this project. We cannot take any responsibilty for purchases that you make from these URLs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</si>
</sst>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0" xfId="0" applyFont="1"/>
    <xf numFmtId="0" fontId="2" fillId="0" borderId="0" xfId="1"/>
    <xf numFmtId="0" fontId="3" fillId="0" borderId="0" xfId="0" applyFont="1"/>
    <xf numFmtId="2" fontId="0" fillId="0" borderId="0" xfId="0" applyNumberFormat="1"/>
    <xf numFmtId="2" fontId="1" fillId="0" borderId="0" xfId="0" applyNumberFormat="1" applyFont="1"/>
  </cellXfs>
  <cellStyles count="2">
    <cellStyle name="Hyperlink" xfId="1" builtinId="8"/>
    <cellStyle name="Normal" xfId="0" builtinId="0"/>
  </cellStyles>
  <dxfs count="2">
    <dxf>
      <numFmt numFmtId="2" formatCode="0.0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8:E18" totalsRowShown="0" headerRowDxfId="1">
  <autoFilter ref="A8:E18"/>
  <tableColumns count="5">
    <tableColumn id="1" name="Item"/>
    <tableColumn id="2" name="Description"/>
    <tableColumn id="3" name="Quantity"/>
    <tableColumn id="4" name="Total Cost (GBP)" dataDxfId="0"/>
    <tableColumn id="5" name="URL"/>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mazon.co.uk/Adafruit-Perma-Proto-HAT-Mini-Kit/dp/B01G3R7ONY/ref=pd_lpo_sbs_107_t_0?_encoding=UTF8&amp;psc=1&amp;refRID=Z4VKHJD06MWW3XG6GTVH" TargetMode="External"/><Relationship Id="rId1" Type="http://schemas.openxmlformats.org/officeDocument/2006/relationships/hyperlink" Target="http://onecall.farnell.com/multicomp/hc-sr04/ultrasonic-distance-sensor/dp/SN36696?st=HC-SR04"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abSelected="1" workbookViewId="0">
      <selection activeCell="C25" sqref="C25"/>
    </sheetView>
  </sheetViews>
  <sheetFormatPr defaultRowHeight="14.25" x14ac:dyDescent="0.45"/>
  <cols>
    <col min="1" max="1" width="27.6640625" customWidth="1"/>
    <col min="2" max="2" width="21.3984375" bestFit="1" customWidth="1"/>
    <col min="3" max="3" width="75.1328125" bestFit="1" customWidth="1"/>
    <col min="4" max="4" width="9.73046875" customWidth="1"/>
    <col min="5" max="5" width="15.59765625" customWidth="1"/>
  </cols>
  <sheetData>
    <row r="1" spans="1:5" x14ac:dyDescent="0.45">
      <c r="A1" s="1" t="s">
        <v>0</v>
      </c>
    </row>
    <row r="2" spans="1:5" x14ac:dyDescent="0.45">
      <c r="A2" t="s">
        <v>37</v>
      </c>
    </row>
    <row r="3" spans="1:5" x14ac:dyDescent="0.45">
      <c r="A3" t="s">
        <v>38</v>
      </c>
    </row>
    <row r="4" spans="1:5" x14ac:dyDescent="0.45">
      <c r="A4" t="s">
        <v>39</v>
      </c>
    </row>
    <row r="8" spans="1:5" x14ac:dyDescent="0.45">
      <c r="A8" s="1" t="s">
        <v>1</v>
      </c>
      <c r="B8" s="1" t="s">
        <v>2</v>
      </c>
      <c r="C8" s="1" t="s">
        <v>3</v>
      </c>
      <c r="D8" s="1" t="s">
        <v>7</v>
      </c>
      <c r="E8" s="1" t="s">
        <v>4</v>
      </c>
    </row>
    <row r="9" spans="1:5" x14ac:dyDescent="0.45">
      <c r="A9" t="s">
        <v>5</v>
      </c>
      <c r="B9" t="s">
        <v>6</v>
      </c>
      <c r="C9">
        <v>3</v>
      </c>
      <c r="D9" s="4">
        <f>2.32*3</f>
        <v>6.9599999999999991</v>
      </c>
      <c r="E9" s="2" t="s">
        <v>8</v>
      </c>
    </row>
    <row r="10" spans="1:5" x14ac:dyDescent="0.45">
      <c r="A10" t="s">
        <v>9</v>
      </c>
      <c r="B10" t="s">
        <v>10</v>
      </c>
      <c r="C10">
        <v>1</v>
      </c>
      <c r="D10" s="4">
        <v>16.989999999999998</v>
      </c>
      <c r="E10" t="s">
        <v>11</v>
      </c>
    </row>
    <row r="11" spans="1:5" x14ac:dyDescent="0.45">
      <c r="A11" t="s">
        <v>12</v>
      </c>
      <c r="B11" t="s">
        <v>13</v>
      </c>
      <c r="C11">
        <v>3</v>
      </c>
      <c r="D11" s="4">
        <f>1.09*3</f>
        <v>3.2700000000000005</v>
      </c>
      <c r="E11" t="s">
        <v>14</v>
      </c>
    </row>
    <row r="12" spans="1:5" x14ac:dyDescent="0.45">
      <c r="A12" t="s">
        <v>15</v>
      </c>
      <c r="B12" t="s">
        <v>16</v>
      </c>
      <c r="C12">
        <v>1</v>
      </c>
      <c r="D12" s="4">
        <v>4.8600000000000003</v>
      </c>
      <c r="E12" t="s">
        <v>17</v>
      </c>
    </row>
    <row r="13" spans="1:5" x14ac:dyDescent="0.45">
      <c r="A13" s="3" t="s">
        <v>18</v>
      </c>
      <c r="B13" s="3" t="s">
        <v>19</v>
      </c>
      <c r="C13">
        <v>1</v>
      </c>
      <c r="D13" s="4">
        <v>31.28</v>
      </c>
      <c r="E13" t="s">
        <v>20</v>
      </c>
    </row>
    <row r="14" spans="1:5" x14ac:dyDescent="0.45">
      <c r="A14" t="s">
        <v>21</v>
      </c>
      <c r="B14" t="s">
        <v>22</v>
      </c>
      <c r="C14">
        <v>1</v>
      </c>
      <c r="D14" s="4">
        <v>4.6500000000000004</v>
      </c>
      <c r="E14" s="2" t="s">
        <v>34</v>
      </c>
    </row>
    <row r="15" spans="1:5" x14ac:dyDescent="0.45">
      <c r="A15" t="s">
        <v>23</v>
      </c>
      <c r="B15" t="s">
        <v>24</v>
      </c>
      <c r="C15">
        <v>1</v>
      </c>
      <c r="D15" s="4">
        <v>2.99</v>
      </c>
      <c r="E15" t="s">
        <v>35</v>
      </c>
    </row>
    <row r="16" spans="1:5" x14ac:dyDescent="0.45">
      <c r="A16" t="s">
        <v>25</v>
      </c>
      <c r="B16" t="s">
        <v>26</v>
      </c>
      <c r="C16">
        <v>1</v>
      </c>
      <c r="D16" s="4">
        <v>6.49</v>
      </c>
      <c r="E16" t="s">
        <v>27</v>
      </c>
    </row>
    <row r="17" spans="1:5" x14ac:dyDescent="0.45">
      <c r="A17" t="s">
        <v>28</v>
      </c>
      <c r="B17" t="s">
        <v>29</v>
      </c>
      <c r="C17">
        <v>6</v>
      </c>
      <c r="D17" s="4">
        <f>0.2*6</f>
        <v>1.2000000000000002</v>
      </c>
      <c r="E17" t="s">
        <v>31</v>
      </c>
    </row>
    <row r="18" spans="1:5" x14ac:dyDescent="0.45">
      <c r="A18" t="s">
        <v>30</v>
      </c>
      <c r="B18" t="s">
        <v>32</v>
      </c>
      <c r="C18">
        <v>1</v>
      </c>
      <c r="D18" s="4">
        <v>2</v>
      </c>
      <c r="E18" t="s">
        <v>33</v>
      </c>
    </row>
    <row r="20" spans="1:5" x14ac:dyDescent="0.45">
      <c r="D20" s="1" t="s">
        <v>36</v>
      </c>
    </row>
    <row r="21" spans="1:5" x14ac:dyDescent="0.45">
      <c r="D21" s="5">
        <f>D9+D10+D11+D12+D13+D14+D15+D16+D17+D18</f>
        <v>80.69</v>
      </c>
    </row>
  </sheetData>
  <hyperlinks>
    <hyperlink ref="E9" r:id="rId1"/>
    <hyperlink ref="E14" r:id="rId2"/>
  </hyperlinks>
  <pageMargins left="0.7" right="0.7" top="0.75" bottom="0.75" header="0.3" footer="0.3"/>
  <pageSetup paperSize="9" orientation="portrait"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Surface Pro</dc:creator>
  <cp:lastModifiedBy>Surface Pro</cp:lastModifiedBy>
  <dcterms:created xsi:type="dcterms:W3CDTF">2018-04-05T13:16:49Z</dcterms:created>
  <dcterms:modified xsi:type="dcterms:W3CDTF">2018-04-05T13:56:41Z</dcterms:modified>
</cp:coreProperties>
</file>