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1895" activeTab="6"/>
  </bookViews>
  <sheets>
    <sheet name="75.5" sheetId="1" r:id="rId1"/>
    <sheet name="6.3" sheetId="2" r:id="rId2"/>
    <sheet name="38.4" sheetId="3" r:id="rId3"/>
    <sheet name="35.1" sheetId="4" r:id="rId4"/>
    <sheet name="748.7" sheetId="5" r:id="rId5"/>
    <sheet name="28.5" sheetId="6" r:id="rId6"/>
    <sheet name="56.8" sheetId="7" r:id="rId7"/>
  </sheets>
  <calcPr calcId="124519"/>
</workbook>
</file>

<file path=xl/calcChain.xml><?xml version="1.0" encoding="utf-8"?>
<calcChain xmlns="http://schemas.openxmlformats.org/spreadsheetml/2006/main">
  <c r="E15" i="1"/>
  <c r="B15"/>
  <c r="D14"/>
  <c r="D13"/>
  <c r="D12"/>
  <c r="D11"/>
  <c r="D10"/>
  <c r="D9"/>
  <c r="D15" l="1"/>
  <c r="I15" s="1"/>
</calcChain>
</file>

<file path=xl/sharedStrings.xml><?xml version="1.0" encoding="utf-8"?>
<sst xmlns="http://schemas.openxmlformats.org/spreadsheetml/2006/main" count="287" uniqueCount="90">
  <si>
    <r>
      <t xml:space="preserve">            
Tong Hong Tanery (Viet Nam)CO.,LTD</t>
    </r>
    <r>
      <rPr>
        <b/>
        <sz val="12"/>
        <rFont val="細明體"/>
        <family val="3"/>
        <charset val="136"/>
      </rPr>
      <t>東紅製革（越南）股份公司</t>
    </r>
    <r>
      <rPr>
        <b/>
        <sz val="12"/>
        <rFont val="Times New Roman"/>
        <family val="1"/>
      </rPr>
      <t xml:space="preserve">
               CÔNG TY CP TONG HONG TANERY VIỆT NAM
              SATRA BÁO BIỂU PHÂN LOẠI DA
               SATRA SUMM GRADING REPORT
</t>
    </r>
    <r>
      <rPr>
        <sz val="12"/>
        <rFont val="Times New Roman"/>
        <family val="1"/>
      </rPr>
      <t xml:space="preserve">
</t>
    </r>
    <phoneticPr fontId="4" type="noConversion"/>
  </si>
  <si>
    <r>
      <rPr>
        <b/>
        <sz val="10"/>
        <rFont val="細明體"/>
        <family val="3"/>
        <charset val="136"/>
      </rPr>
      <t>客戶名稱</t>
    </r>
    <r>
      <rPr>
        <b/>
        <sz val="10"/>
        <rFont val="Times New Roman"/>
        <family val="1"/>
      </rPr>
      <t xml:space="preserve">
USTOMER</t>
    </r>
    <phoneticPr fontId="4" type="noConversion"/>
  </si>
  <si>
    <r>
      <rPr>
        <b/>
        <sz val="10"/>
        <rFont val="細明體"/>
        <family val="3"/>
        <charset val="136"/>
      </rPr>
      <t xml:space="preserve">列印日期
</t>
    </r>
    <r>
      <rPr>
        <b/>
        <sz val="10"/>
        <rFont val="Times New Roman"/>
        <family val="1"/>
      </rPr>
      <t>DATE</t>
    </r>
    <phoneticPr fontId="4" type="noConversion"/>
  </si>
  <si>
    <r>
      <rPr>
        <b/>
        <sz val="10"/>
        <rFont val="細明體"/>
        <family val="3"/>
        <charset val="136"/>
      </rPr>
      <t>製令單號</t>
    </r>
    <r>
      <rPr>
        <b/>
        <sz val="10"/>
        <rFont val="細明體"/>
        <family val="3"/>
        <charset val="136"/>
      </rPr>
      <t xml:space="preserve">
</t>
    </r>
    <r>
      <rPr>
        <b/>
        <sz val="10"/>
        <rFont val="Times New Roman"/>
        <family val="1"/>
      </rPr>
      <t>ODUCE NO</t>
    </r>
    <phoneticPr fontId="4" type="noConversion"/>
  </si>
  <si>
    <t>訂單單號
P.O.NO</t>
    <phoneticPr fontId="4" type="noConversion"/>
  </si>
  <si>
    <t>顏色
COLOR</t>
    <phoneticPr fontId="4" type="noConversion"/>
  </si>
  <si>
    <r>
      <rPr>
        <b/>
        <sz val="10"/>
        <rFont val="細明體"/>
        <family val="3"/>
        <charset val="136"/>
      </rPr>
      <t>品名</t>
    </r>
    <r>
      <rPr>
        <b/>
        <sz val="10"/>
        <rFont val="細明體"/>
        <family val="3"/>
        <charset val="136"/>
      </rPr>
      <t xml:space="preserve">
</t>
    </r>
    <r>
      <rPr>
        <b/>
        <sz val="10"/>
        <rFont val="Times New Roman"/>
        <family val="1"/>
      </rPr>
      <t>SCRIPTION</t>
    </r>
    <phoneticPr fontId="4" type="noConversion"/>
  </si>
  <si>
    <t>厚度
THICKNESS</t>
    <phoneticPr fontId="4" type="noConversion"/>
  </si>
  <si>
    <t>色卡
COLOR SWATCH</t>
    <phoneticPr fontId="4" type="noConversion"/>
  </si>
  <si>
    <t>軟度
SOFTNESS</t>
    <phoneticPr fontId="4" type="noConversion"/>
  </si>
  <si>
    <t>化料
Chemistry</t>
    <phoneticPr fontId="4" type="noConversion"/>
  </si>
  <si>
    <t>紋路
Emboss</t>
    <phoneticPr fontId="4" type="noConversion"/>
  </si>
  <si>
    <t>幹濕度
Do kho am</t>
    <phoneticPr fontId="4" type="noConversion"/>
  </si>
  <si>
    <t>LOT NO</t>
    <phoneticPr fontId="4" type="noConversion"/>
  </si>
  <si>
    <t>入庫單號</t>
    <phoneticPr fontId="4" type="noConversion"/>
  </si>
  <si>
    <r>
      <t xml:space="preserve">LOẠI
GRADING
</t>
    </r>
    <r>
      <rPr>
        <sz val="10"/>
        <rFont val="細明體"/>
        <family val="3"/>
        <charset val="136"/>
      </rPr>
      <t>級別</t>
    </r>
    <phoneticPr fontId="4" type="noConversion"/>
  </si>
  <si>
    <r>
      <t xml:space="preserve">PHẦN TRĂM
PERCENTAGE %
</t>
    </r>
    <r>
      <rPr>
        <sz val="10"/>
        <rFont val="細明體"/>
        <family val="3"/>
        <charset val="136"/>
      </rPr>
      <t>使用率</t>
    </r>
    <phoneticPr fontId="0" type="noConversion"/>
  </si>
  <si>
    <r>
      <t xml:space="preserve">
HỆ SỐ CỦA NHÀ CUNG CẤP 
SUPPLIER COEFF
(</t>
    </r>
    <r>
      <rPr>
        <sz val="10"/>
        <rFont val="細明體"/>
        <family val="3"/>
        <charset val="136"/>
      </rPr>
      <t>可使用尺數</t>
    </r>
    <r>
      <rPr>
        <sz val="10"/>
        <rFont val="Arial"/>
        <family val="2"/>
      </rPr>
      <t>)</t>
    </r>
    <phoneticPr fontId="0" type="noConversion"/>
  </si>
  <si>
    <r>
      <t>SỐ LƯỢNG CỦA NHÀ MÁY 
FACTORY
QTY(SF)
(</t>
    </r>
    <r>
      <rPr>
        <sz val="10"/>
        <rFont val="細明體"/>
        <family val="3"/>
        <charset val="136"/>
      </rPr>
      <t>張數</t>
    </r>
    <r>
      <rPr>
        <sz val="10"/>
        <rFont val="Arial"/>
        <family val="2"/>
      </rPr>
      <t>)</t>
    </r>
    <phoneticPr fontId="0" type="noConversion"/>
  </si>
  <si>
    <t xml:space="preserve">PHẦN TRĂM 
PERCEN TAGE %
</t>
    <phoneticPr fontId="0" type="noConversion"/>
  </si>
  <si>
    <t>HỆ SỐ CỦA NHÀ MÁY
FACTORY 
COEFF</t>
    <phoneticPr fontId="0" type="noConversion"/>
  </si>
  <si>
    <t xml:space="preserve">CHÊNH LỆCH
DIFFERENCE
</t>
    <phoneticPr fontId="0" type="noConversion"/>
  </si>
  <si>
    <r>
      <t xml:space="preserve">TỈ LỆ HAO HỤT
DIMINISH RATE
</t>
    </r>
    <r>
      <rPr>
        <sz val="10"/>
        <rFont val="細明體"/>
        <family val="3"/>
        <charset val="136"/>
      </rPr>
      <t>總使用率</t>
    </r>
    <phoneticPr fontId="4" type="noConversion"/>
  </si>
  <si>
    <t>TỔNG
TOTAL</t>
    <phoneticPr fontId="0" type="noConversion"/>
  </si>
  <si>
    <r>
      <t xml:space="preserve">SỒ LƯỢNG 
QUANTITY: </t>
    </r>
    <r>
      <rPr>
        <b/>
        <sz val="12"/>
        <rFont val="Times New Roman"/>
        <family val="1"/>
      </rPr>
      <t>IMPATIVA   IPN</t>
    </r>
    <r>
      <rPr>
        <b/>
        <sz val="12"/>
        <rFont val="宋体"/>
      </rPr>
      <t>：</t>
    </r>
    <phoneticPr fontId="4" type="noConversion"/>
  </si>
  <si>
    <t>I</t>
    <phoneticPr fontId="4" type="noConversion"/>
  </si>
  <si>
    <t>II</t>
    <phoneticPr fontId="4" type="noConversion"/>
  </si>
  <si>
    <t>III</t>
    <phoneticPr fontId="0" type="noConversion"/>
  </si>
  <si>
    <t>IV</t>
    <phoneticPr fontId="4" type="noConversion"/>
  </si>
  <si>
    <t>V</t>
    <phoneticPr fontId="4" type="noConversion"/>
  </si>
  <si>
    <t>VI</t>
    <phoneticPr fontId="4" type="noConversion"/>
  </si>
  <si>
    <t>寶宏(POU HUNG)</t>
  </si>
  <si>
    <t>SSCPH08322060924</t>
  </si>
  <si>
    <t>補D12203011214/N22080349A,B,C/N22080350A不良</t>
  </si>
  <si>
    <t>16-3915TCX</t>
  </si>
  <si>
    <t>Hi Suede</t>
  </si>
  <si>
    <t>1.2-1.4MM</t>
  </si>
  <si>
    <t>MPH0832020032601V-CW</t>
  </si>
  <si>
    <t>10.9-11.7,</t>
  </si>
  <si>
    <t>0100591-752</t>
  </si>
  <si>
    <t>IPS-PH083220718001</t>
  </si>
  <si>
    <r>
      <t xml:space="preserve">            
Tong Hong Tanery (Viet Nam)CO.,LTD</t>
    </r>
    <r>
      <rPr>
        <b/>
        <sz val="12"/>
        <rFont val="細明體"/>
        <family val="3"/>
        <charset val="136"/>
      </rPr>
      <t>東紅製革（越南）股份公司</t>
    </r>
    <r>
      <rPr>
        <b/>
        <sz val="12"/>
        <rFont val="Times New Roman"/>
        <family val="1"/>
      </rPr>
      <t xml:space="preserve">
               CÔNG TY CP TONG HONG TANERY VIỆT NAM
              SATRA BÁO BIỂU PHÂN LOẠI DA
               SATRA SUMM GRADING REPORT
</t>
    </r>
    <r>
      <rPr>
        <sz val="12"/>
        <rFont val="Times New Roman"/>
        <family val="1"/>
      </rPr>
      <t xml:space="preserve">
</t>
    </r>
  </si>
  <si>
    <r>
      <rPr>
        <b/>
        <sz val="10"/>
        <rFont val="細明體"/>
        <family val="3"/>
        <charset val="136"/>
      </rPr>
      <t>客戶名稱</t>
    </r>
    <r>
      <rPr>
        <b/>
        <sz val="10"/>
        <rFont val="Times New Roman"/>
        <family val="1"/>
      </rPr>
      <t xml:space="preserve">
USTOMER</t>
    </r>
  </si>
  <si>
    <r>
      <rPr>
        <b/>
        <sz val="10"/>
        <rFont val="細明體"/>
        <family val="3"/>
        <charset val="136"/>
      </rPr>
      <t xml:space="preserve">列印日期
</t>
    </r>
    <r>
      <rPr>
        <b/>
        <sz val="10"/>
        <rFont val="Times New Roman"/>
        <family val="1"/>
      </rPr>
      <t>DATE</t>
    </r>
  </si>
  <si>
    <r>
      <rPr>
        <b/>
        <sz val="10"/>
        <rFont val="細明體"/>
        <family val="3"/>
        <charset val="136"/>
      </rPr>
      <t>製令單號</t>
    </r>
    <r>
      <rPr>
        <b/>
        <sz val="10"/>
        <rFont val="細明體"/>
        <family val="3"/>
        <charset val="136"/>
      </rPr>
      <t xml:space="preserve">
</t>
    </r>
    <r>
      <rPr>
        <b/>
        <sz val="10"/>
        <rFont val="Times New Roman"/>
        <family val="1"/>
      </rPr>
      <t>ODUCE NO</t>
    </r>
  </si>
  <si>
    <t>SSCPH08322061004</t>
  </si>
  <si>
    <t>訂單單號
P.O.NO</t>
  </si>
  <si>
    <t>補N22060401C /D12204120316不良</t>
  </si>
  <si>
    <t>顏色
COLOR</t>
  </si>
  <si>
    <r>
      <rPr>
        <b/>
        <sz val="10"/>
        <rFont val="細明體"/>
        <family val="3"/>
        <charset val="136"/>
      </rPr>
      <t>品名</t>
    </r>
    <r>
      <rPr>
        <b/>
        <sz val="10"/>
        <rFont val="細明體"/>
        <family val="3"/>
        <charset val="136"/>
      </rPr>
      <t xml:space="preserve">
</t>
    </r>
    <r>
      <rPr>
        <b/>
        <sz val="10"/>
        <rFont val="Times New Roman"/>
        <family val="1"/>
      </rPr>
      <t>SCRIPTION</t>
    </r>
  </si>
  <si>
    <t>厚度
THICKNESS</t>
  </si>
  <si>
    <t>色卡
COLOR SWATCH</t>
  </si>
  <si>
    <t>軟度
SOFTNESS</t>
  </si>
  <si>
    <t>化料
Chemistry</t>
  </si>
  <si>
    <t>紋路
Emboss</t>
  </si>
  <si>
    <t>幹濕度
Do kho am</t>
  </si>
  <si>
    <t>LOT NO</t>
  </si>
  <si>
    <t>入庫單號</t>
  </si>
  <si>
    <r>
      <t xml:space="preserve">SỒ LƯỢNG 
QUANTITY: </t>
    </r>
    <r>
      <rPr>
        <b/>
        <sz val="12"/>
        <rFont val="Times New Roman"/>
        <family val="1"/>
      </rPr>
      <t>IMPATIVA   IPN</t>
    </r>
    <r>
      <rPr>
        <b/>
        <sz val="12"/>
        <rFont val="宋体"/>
      </rPr>
      <t>：</t>
    </r>
  </si>
  <si>
    <r>
      <t xml:space="preserve">LOẠI
GRADING
</t>
    </r>
    <r>
      <rPr>
        <sz val="10"/>
        <rFont val="細明體"/>
        <family val="3"/>
        <charset val="136"/>
      </rPr>
      <t>級別</t>
    </r>
  </si>
  <si>
    <r>
      <t xml:space="preserve">PHẦN TRĂM
PERCENTAGE %
</t>
    </r>
    <r>
      <rPr>
        <sz val="10"/>
        <rFont val="細明體"/>
        <family val="3"/>
        <charset val="136"/>
      </rPr>
      <t>使用率</t>
    </r>
  </si>
  <si>
    <r>
      <t xml:space="preserve">
HỆ SỐ CỦA NHÀ CUNG CẤP 
SUPPLIER COEFF
(</t>
    </r>
    <r>
      <rPr>
        <sz val="10"/>
        <rFont val="細明體"/>
        <family val="3"/>
        <charset val="136"/>
      </rPr>
      <t>可使用尺數</t>
    </r>
    <r>
      <rPr>
        <sz val="10"/>
        <rFont val="Arial"/>
        <family val="2"/>
      </rPr>
      <t>)</t>
    </r>
  </si>
  <si>
    <r>
      <t>SỐ LƯỢNG CỦA NHÀ MÁY 
FACTORY
QTY(SF)
(</t>
    </r>
    <r>
      <rPr>
        <sz val="10"/>
        <rFont val="細明體"/>
        <family val="3"/>
        <charset val="136"/>
      </rPr>
      <t>張數</t>
    </r>
    <r>
      <rPr>
        <sz val="10"/>
        <rFont val="Arial"/>
        <family val="2"/>
      </rPr>
      <t>)</t>
    </r>
  </si>
  <si>
    <t xml:space="preserve">PHẦN TRĂM 
PERCEN TAGE %
</t>
  </si>
  <si>
    <t>HỆ SỐ CỦA NHÀ MÁY
FACTORY 
COEFF</t>
  </si>
  <si>
    <t xml:space="preserve">CHÊNH LỆCH
DIFFERENCE
</t>
  </si>
  <si>
    <r>
      <t xml:space="preserve">TỈ LỆ HAO HỤT
DIMINISH RATE
</t>
    </r>
    <r>
      <rPr>
        <sz val="10"/>
        <rFont val="細明體"/>
        <family val="3"/>
        <charset val="136"/>
      </rPr>
      <t>總使用率</t>
    </r>
  </si>
  <si>
    <t>I</t>
  </si>
  <si>
    <t>II</t>
  </si>
  <si>
    <t>III</t>
  </si>
  <si>
    <t>IV</t>
  </si>
  <si>
    <t>V</t>
  </si>
  <si>
    <t>VI</t>
  </si>
  <si>
    <t>TỔNG
TOTAL</t>
  </si>
  <si>
    <t>SSCPH08322061023</t>
  </si>
  <si>
    <t>SSCPH08322070604</t>
  </si>
  <si>
    <t>16-3915TCX 合金灰</t>
  </si>
  <si>
    <t>SSRPH08322071201</t>
  </si>
  <si>
    <t>D12203011217/N22090146A,B 退貨 (1)</t>
  </si>
  <si>
    <t>SSMPH08322062414</t>
  </si>
  <si>
    <t>N22110020A/D12206240115</t>
  </si>
  <si>
    <t>017-79-00灰質</t>
  </si>
  <si>
    <t>Split Suede</t>
  </si>
  <si>
    <t>MSK0222021121610-CW</t>
  </si>
  <si>
    <t>11.3-11.6,</t>
  </si>
  <si>
    <t>0100591-754</t>
  </si>
  <si>
    <t>IPS-PH083220718002</t>
  </si>
  <si>
    <t>11.4-11.6,</t>
  </si>
  <si>
    <t>0100591-756</t>
  </si>
  <si>
    <t>IPS-PH083220718003</t>
  </si>
</sst>
</file>

<file path=xl/styles.xml><?xml version="1.0" encoding="utf-8"?>
<styleSheet xmlns="http://schemas.openxmlformats.org/spreadsheetml/2006/main">
  <numFmts count="1">
    <numFmt numFmtId="164" formatCode="0.0%"/>
  </numFmts>
  <fonts count="15">
    <font>
      <sz val="12"/>
      <color theme="1"/>
      <name val="Calibri"/>
      <family val="2"/>
      <charset val="136"/>
      <scheme val="minor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sz val="12"/>
      <name val="Times New Roman"/>
      <family val="1"/>
    </font>
    <font>
      <sz val="9"/>
      <name val="Calibri"/>
      <family val="2"/>
      <charset val="136"/>
      <scheme val="minor"/>
    </font>
    <font>
      <b/>
      <sz val="10"/>
      <name val="Times New Roman"/>
      <family val="1"/>
    </font>
    <font>
      <b/>
      <sz val="10"/>
      <name val="細明體"/>
      <family val="3"/>
      <charset val="136"/>
    </font>
    <font>
      <sz val="10"/>
      <name val="Times New Roman"/>
      <family val="1"/>
    </font>
    <font>
      <b/>
      <sz val="10"/>
      <name val="新細明體"/>
      <family val="2"/>
      <charset val="136"/>
    </font>
    <font>
      <b/>
      <sz val="12"/>
      <name val="宋体"/>
    </font>
    <font>
      <sz val="10"/>
      <name val="Arial"/>
      <family val="2"/>
    </font>
    <font>
      <sz val="10"/>
      <name val="細明體"/>
      <family val="3"/>
      <charset val="136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5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/>
    <xf numFmtId="9" fontId="13" fillId="0" borderId="8" xfId="0" applyNumberFormat="1" applyFont="1" applyBorder="1" applyAlignment="1"/>
    <xf numFmtId="0" fontId="12" fillId="0" borderId="8" xfId="0" applyFont="1" applyBorder="1" applyAlignment="1">
      <alignment horizontal="center" wrapText="1"/>
    </xf>
    <xf numFmtId="0" fontId="13" fillId="0" borderId="8" xfId="0" applyFont="1" applyBorder="1" applyAlignment="1">
      <alignment horizontal="left"/>
    </xf>
    <xf numFmtId="164" fontId="13" fillId="0" borderId="8" xfId="0" applyNumberFormat="1" applyFont="1" applyBorder="1" applyAlignment="1"/>
    <xf numFmtId="0" fontId="0" fillId="0" borderId="0" xfId="0" applyFont="1">
      <alignment vertical="center"/>
    </xf>
    <xf numFmtId="0" fontId="14" fillId="0" borderId="0" xfId="0" applyFont="1" applyAlignment="1">
      <alignment vertical="top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4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vertical="top" wrapText="1"/>
    </xf>
    <xf numFmtId="14" fontId="10" fillId="0" borderId="8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5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/>
    <xf numFmtId="9" fontId="13" fillId="0" borderId="8" xfId="0" applyNumberFormat="1" applyFont="1" applyBorder="1" applyAlignment="1"/>
    <xf numFmtId="0" fontId="12" fillId="0" borderId="8" xfId="0" applyFont="1" applyBorder="1" applyAlignment="1">
      <alignment horizontal="center" wrapText="1"/>
    </xf>
    <xf numFmtId="0" fontId="13" fillId="0" borderId="8" xfId="0" applyFont="1" applyBorder="1" applyAlignment="1">
      <alignment horizontal="left"/>
    </xf>
    <xf numFmtId="164" fontId="13" fillId="0" borderId="8" xfId="0" applyNumberFormat="1" applyFont="1" applyBorder="1" applyAlignment="1"/>
    <xf numFmtId="0" fontId="0" fillId="0" borderId="0" xfId="0" applyFont="1">
      <alignment vertical="center"/>
    </xf>
    <xf numFmtId="14" fontId="10" fillId="0" borderId="8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5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/>
    <xf numFmtId="9" fontId="13" fillId="0" borderId="8" xfId="0" applyNumberFormat="1" applyFont="1" applyBorder="1" applyAlignment="1"/>
    <xf numFmtId="0" fontId="12" fillId="0" borderId="8" xfId="0" applyFont="1" applyBorder="1" applyAlignment="1">
      <alignment horizontal="center" wrapText="1"/>
    </xf>
    <xf numFmtId="0" fontId="13" fillId="0" borderId="8" xfId="0" applyFont="1" applyBorder="1" applyAlignment="1">
      <alignment horizontal="left"/>
    </xf>
    <xf numFmtId="164" fontId="13" fillId="0" borderId="8" xfId="0" applyNumberFormat="1" applyFont="1" applyBorder="1" applyAlignment="1"/>
    <xf numFmtId="0" fontId="0" fillId="0" borderId="0" xfId="0" applyFont="1">
      <alignment vertical="center"/>
    </xf>
    <xf numFmtId="14" fontId="10" fillId="0" borderId="8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5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/>
    <xf numFmtId="9" fontId="13" fillId="0" borderId="8" xfId="0" applyNumberFormat="1" applyFont="1" applyBorder="1" applyAlignment="1"/>
    <xf numFmtId="0" fontId="12" fillId="0" borderId="8" xfId="0" applyFont="1" applyBorder="1" applyAlignment="1">
      <alignment horizontal="center" wrapText="1"/>
    </xf>
    <xf numFmtId="0" fontId="13" fillId="0" borderId="8" xfId="0" applyFont="1" applyBorder="1" applyAlignment="1">
      <alignment horizontal="left"/>
    </xf>
    <xf numFmtId="164" fontId="13" fillId="0" borderId="8" xfId="0" applyNumberFormat="1" applyFont="1" applyBorder="1" applyAlignment="1"/>
    <xf numFmtId="0" fontId="0" fillId="0" borderId="0" xfId="0" applyFont="1">
      <alignment vertical="center"/>
    </xf>
    <xf numFmtId="14" fontId="10" fillId="0" borderId="8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5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/>
    <xf numFmtId="9" fontId="13" fillId="0" borderId="8" xfId="0" applyNumberFormat="1" applyFont="1" applyBorder="1" applyAlignment="1"/>
    <xf numFmtId="0" fontId="12" fillId="0" borderId="8" xfId="0" applyFont="1" applyBorder="1" applyAlignment="1">
      <alignment horizontal="center" wrapText="1"/>
    </xf>
    <xf numFmtId="0" fontId="13" fillId="0" borderId="8" xfId="0" applyFont="1" applyBorder="1" applyAlignment="1">
      <alignment horizontal="left"/>
    </xf>
    <xf numFmtId="164" fontId="13" fillId="0" borderId="8" xfId="0" applyNumberFormat="1" applyFont="1" applyBorder="1" applyAlignment="1"/>
    <xf numFmtId="0" fontId="0" fillId="0" borderId="0" xfId="0" applyFont="1">
      <alignment vertical="center"/>
    </xf>
    <xf numFmtId="14" fontId="10" fillId="0" borderId="8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5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/>
    <xf numFmtId="9" fontId="13" fillId="0" borderId="8" xfId="0" applyNumberFormat="1" applyFont="1" applyBorder="1" applyAlignment="1"/>
    <xf numFmtId="0" fontId="12" fillId="0" borderId="8" xfId="0" applyFont="1" applyBorder="1" applyAlignment="1">
      <alignment horizontal="center" wrapText="1"/>
    </xf>
    <xf numFmtId="0" fontId="13" fillId="0" borderId="8" xfId="0" applyFont="1" applyBorder="1" applyAlignment="1">
      <alignment horizontal="left"/>
    </xf>
    <xf numFmtId="164" fontId="13" fillId="0" borderId="8" xfId="0" applyNumberFormat="1" applyFont="1" applyBorder="1" applyAlignment="1"/>
    <xf numFmtId="0" fontId="0" fillId="0" borderId="0" xfId="0" applyFont="1">
      <alignment vertical="center"/>
    </xf>
    <xf numFmtId="14" fontId="10" fillId="0" borderId="8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5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/>
    <xf numFmtId="9" fontId="13" fillId="0" borderId="8" xfId="0" applyNumberFormat="1" applyFont="1" applyBorder="1" applyAlignment="1"/>
    <xf numFmtId="0" fontId="12" fillId="0" borderId="8" xfId="0" applyFont="1" applyBorder="1" applyAlignment="1">
      <alignment horizontal="center" wrapText="1"/>
    </xf>
    <xf numFmtId="0" fontId="13" fillId="0" borderId="8" xfId="0" applyFont="1" applyBorder="1" applyAlignment="1">
      <alignment horizontal="left"/>
    </xf>
    <xf numFmtId="164" fontId="13" fillId="0" borderId="8" xfId="0" applyNumberFormat="1" applyFont="1" applyBorder="1" applyAlignment="1"/>
    <xf numFmtId="0" fontId="0" fillId="0" borderId="0" xfId="0" applyFont="1">
      <alignment vertical="center"/>
    </xf>
    <xf numFmtId="14" fontId="10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28576</xdr:rowOff>
    </xdr:from>
    <xdr:to>
      <xdr:col>1</xdr:col>
      <xdr:colOff>657226</xdr:colOff>
      <xdr:row>0</xdr:row>
      <xdr:rowOff>1103283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5B00-000002000000}"/>
            </a:ext>
          </a:extLst>
        </xdr:cNvPr>
        <xdr:cNvGrpSpPr>
          <a:grpSpLocks/>
        </xdr:cNvGrpSpPr>
      </xdr:nvGrpSpPr>
      <xdr:grpSpPr bwMode="auto">
        <a:xfrm>
          <a:off x="57150" y="28576"/>
          <a:ext cx="1419226" cy="1074707"/>
          <a:chOff x="197" y="36"/>
          <a:chExt cx="108" cy="52"/>
        </a:xfrm>
      </xdr:grpSpPr>
      <xdr:sp macro="" textlink="">
        <xdr:nvSpPr>
          <xdr:cNvPr id="3" name="WordArt 2">
            <a:extLst>
              <a:ext uri="{FF2B5EF4-FFF2-40B4-BE49-F238E27FC236}">
                <a16:creationId xmlns="" xmlns:a16="http://schemas.microsoft.com/office/drawing/2014/main" id="{00000000-0008-0000-5B00-000003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29" y="47"/>
            <a:ext cx="48" cy="17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8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ONGHON</a:t>
            </a:r>
            <a:endParaRPr lang="zh-TW" altLang="en-US" sz="8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4" name="WordArt 3">
            <a:extLst>
              <a:ext uri="{FF2B5EF4-FFF2-40B4-BE49-F238E27FC236}">
                <a16:creationId xmlns="" xmlns:a16="http://schemas.microsoft.com/office/drawing/2014/main" id="{00000000-0008-0000-5B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78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G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5" name="WordArt 4">
            <a:extLst>
              <a:ext uri="{FF2B5EF4-FFF2-40B4-BE49-F238E27FC236}">
                <a16:creationId xmlns="" xmlns:a16="http://schemas.microsoft.com/office/drawing/2014/main" id="{00000000-0008-0000-5B00-000005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11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T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6" name="AutoShape 5" descr="Newsprint">
            <a:extLst>
              <a:ext uri="{FF2B5EF4-FFF2-40B4-BE49-F238E27FC236}">
                <a16:creationId xmlns="" xmlns:a16="http://schemas.microsoft.com/office/drawing/2014/main" id="{00000000-0008-0000-5B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34" y="68"/>
            <a:ext cx="35" cy="13"/>
          </a:xfrm>
          <a:prstGeom prst="flowChartTerminator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6">
            <a:extLst>
              <a:ext uri="{FF2B5EF4-FFF2-40B4-BE49-F238E27FC236}">
                <a16:creationId xmlns="" xmlns:a16="http://schemas.microsoft.com/office/drawing/2014/main" id="{00000000-0008-0000-5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69"/>
            <a:ext cx="49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V</a:t>
            </a:r>
            <a:r>
              <a:rPr lang="en-US" altLang="zh-TW" sz="7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</a:p>
          <a:p>
            <a:pPr algn="l" rtl="1">
              <a:defRPr sz="1000"/>
            </a:pPr>
            <a:endParaRPr lang="en-US" altLang="zh-TW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="" xmlns:a16="http://schemas.microsoft.com/office/drawing/2014/main" id="{00000000-0008-0000-5B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7" y="36"/>
            <a:ext cx="108" cy="52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28576</xdr:rowOff>
    </xdr:from>
    <xdr:to>
      <xdr:col>1</xdr:col>
      <xdr:colOff>657226</xdr:colOff>
      <xdr:row>0</xdr:row>
      <xdr:rowOff>1103283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5B00-000002000000}"/>
            </a:ext>
          </a:extLst>
        </xdr:cNvPr>
        <xdr:cNvGrpSpPr>
          <a:grpSpLocks/>
        </xdr:cNvGrpSpPr>
      </xdr:nvGrpSpPr>
      <xdr:grpSpPr bwMode="auto">
        <a:xfrm>
          <a:off x="57150" y="28576"/>
          <a:ext cx="1419226" cy="1074707"/>
          <a:chOff x="197" y="36"/>
          <a:chExt cx="108" cy="52"/>
        </a:xfrm>
      </xdr:grpSpPr>
      <xdr:sp macro="" textlink="">
        <xdr:nvSpPr>
          <xdr:cNvPr id="3" name="WordArt 2">
            <a:extLst>
              <a:ext uri="{FF2B5EF4-FFF2-40B4-BE49-F238E27FC236}">
                <a16:creationId xmlns="" xmlns:a16="http://schemas.microsoft.com/office/drawing/2014/main" id="{00000000-0008-0000-5B00-000003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29" y="47"/>
            <a:ext cx="48" cy="17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8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ONGHON</a:t>
            </a:r>
            <a:endParaRPr lang="zh-TW" altLang="en-US" sz="8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4" name="WordArt 3">
            <a:extLst>
              <a:ext uri="{FF2B5EF4-FFF2-40B4-BE49-F238E27FC236}">
                <a16:creationId xmlns="" xmlns:a16="http://schemas.microsoft.com/office/drawing/2014/main" id="{00000000-0008-0000-5B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78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G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5" name="WordArt 4">
            <a:extLst>
              <a:ext uri="{FF2B5EF4-FFF2-40B4-BE49-F238E27FC236}">
                <a16:creationId xmlns="" xmlns:a16="http://schemas.microsoft.com/office/drawing/2014/main" id="{00000000-0008-0000-5B00-000005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11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T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6" name="AutoShape 5" descr="Newsprint">
            <a:extLst>
              <a:ext uri="{FF2B5EF4-FFF2-40B4-BE49-F238E27FC236}">
                <a16:creationId xmlns="" xmlns:a16="http://schemas.microsoft.com/office/drawing/2014/main" id="{00000000-0008-0000-5B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34" y="68"/>
            <a:ext cx="35" cy="13"/>
          </a:xfrm>
          <a:prstGeom prst="flowChartTerminator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6">
            <a:extLst>
              <a:ext uri="{FF2B5EF4-FFF2-40B4-BE49-F238E27FC236}">
                <a16:creationId xmlns="" xmlns:a16="http://schemas.microsoft.com/office/drawing/2014/main" id="{00000000-0008-0000-5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69"/>
            <a:ext cx="49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V</a:t>
            </a:r>
            <a:r>
              <a:rPr lang="en-US" altLang="zh-TW" sz="7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</a:p>
          <a:p>
            <a:pPr algn="l" rtl="1">
              <a:defRPr sz="1000"/>
            </a:pPr>
            <a:endParaRPr lang="en-US" altLang="zh-TW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="" xmlns:a16="http://schemas.microsoft.com/office/drawing/2014/main" id="{00000000-0008-0000-5B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7" y="36"/>
            <a:ext cx="108" cy="52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28576</xdr:rowOff>
    </xdr:from>
    <xdr:to>
      <xdr:col>1</xdr:col>
      <xdr:colOff>657226</xdr:colOff>
      <xdr:row>0</xdr:row>
      <xdr:rowOff>1103283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5B00-000002000000}"/>
            </a:ext>
          </a:extLst>
        </xdr:cNvPr>
        <xdr:cNvGrpSpPr>
          <a:grpSpLocks/>
        </xdr:cNvGrpSpPr>
      </xdr:nvGrpSpPr>
      <xdr:grpSpPr bwMode="auto">
        <a:xfrm>
          <a:off x="57150" y="28576"/>
          <a:ext cx="1419226" cy="1074707"/>
          <a:chOff x="197" y="36"/>
          <a:chExt cx="108" cy="52"/>
        </a:xfrm>
      </xdr:grpSpPr>
      <xdr:sp macro="" textlink="">
        <xdr:nvSpPr>
          <xdr:cNvPr id="3" name="WordArt 2">
            <a:extLst>
              <a:ext uri="{FF2B5EF4-FFF2-40B4-BE49-F238E27FC236}">
                <a16:creationId xmlns="" xmlns:a16="http://schemas.microsoft.com/office/drawing/2014/main" id="{00000000-0008-0000-5B00-000003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29" y="47"/>
            <a:ext cx="48" cy="17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8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ONGHON</a:t>
            </a:r>
            <a:endParaRPr lang="zh-TW" altLang="en-US" sz="8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4" name="WordArt 3">
            <a:extLst>
              <a:ext uri="{FF2B5EF4-FFF2-40B4-BE49-F238E27FC236}">
                <a16:creationId xmlns="" xmlns:a16="http://schemas.microsoft.com/office/drawing/2014/main" id="{00000000-0008-0000-5B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78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G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5" name="WordArt 4">
            <a:extLst>
              <a:ext uri="{FF2B5EF4-FFF2-40B4-BE49-F238E27FC236}">
                <a16:creationId xmlns="" xmlns:a16="http://schemas.microsoft.com/office/drawing/2014/main" id="{00000000-0008-0000-5B00-000005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11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T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6" name="AutoShape 5" descr="Newsprint">
            <a:extLst>
              <a:ext uri="{FF2B5EF4-FFF2-40B4-BE49-F238E27FC236}">
                <a16:creationId xmlns="" xmlns:a16="http://schemas.microsoft.com/office/drawing/2014/main" id="{00000000-0008-0000-5B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34" y="68"/>
            <a:ext cx="35" cy="13"/>
          </a:xfrm>
          <a:prstGeom prst="flowChartTerminator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6">
            <a:extLst>
              <a:ext uri="{FF2B5EF4-FFF2-40B4-BE49-F238E27FC236}">
                <a16:creationId xmlns="" xmlns:a16="http://schemas.microsoft.com/office/drawing/2014/main" id="{00000000-0008-0000-5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69"/>
            <a:ext cx="49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V</a:t>
            </a:r>
            <a:r>
              <a:rPr lang="en-US" altLang="zh-TW" sz="7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</a:p>
          <a:p>
            <a:pPr algn="l" rtl="1">
              <a:defRPr sz="1000"/>
            </a:pPr>
            <a:endParaRPr lang="en-US" altLang="zh-TW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="" xmlns:a16="http://schemas.microsoft.com/office/drawing/2014/main" id="{00000000-0008-0000-5B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7" y="36"/>
            <a:ext cx="108" cy="52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28576</xdr:rowOff>
    </xdr:from>
    <xdr:to>
      <xdr:col>1</xdr:col>
      <xdr:colOff>657226</xdr:colOff>
      <xdr:row>0</xdr:row>
      <xdr:rowOff>1103283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5B00-000002000000}"/>
            </a:ext>
          </a:extLst>
        </xdr:cNvPr>
        <xdr:cNvGrpSpPr>
          <a:grpSpLocks/>
        </xdr:cNvGrpSpPr>
      </xdr:nvGrpSpPr>
      <xdr:grpSpPr bwMode="auto">
        <a:xfrm>
          <a:off x="57150" y="28576"/>
          <a:ext cx="1419226" cy="1074707"/>
          <a:chOff x="197" y="36"/>
          <a:chExt cx="108" cy="52"/>
        </a:xfrm>
      </xdr:grpSpPr>
      <xdr:sp macro="" textlink="">
        <xdr:nvSpPr>
          <xdr:cNvPr id="3" name="WordArt 2">
            <a:extLst>
              <a:ext uri="{FF2B5EF4-FFF2-40B4-BE49-F238E27FC236}">
                <a16:creationId xmlns="" xmlns:a16="http://schemas.microsoft.com/office/drawing/2014/main" id="{00000000-0008-0000-5B00-000003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29" y="47"/>
            <a:ext cx="48" cy="17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8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ONGHON</a:t>
            </a:r>
            <a:endParaRPr lang="zh-TW" altLang="en-US" sz="8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4" name="WordArt 3">
            <a:extLst>
              <a:ext uri="{FF2B5EF4-FFF2-40B4-BE49-F238E27FC236}">
                <a16:creationId xmlns="" xmlns:a16="http://schemas.microsoft.com/office/drawing/2014/main" id="{00000000-0008-0000-5B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78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G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5" name="WordArt 4">
            <a:extLst>
              <a:ext uri="{FF2B5EF4-FFF2-40B4-BE49-F238E27FC236}">
                <a16:creationId xmlns="" xmlns:a16="http://schemas.microsoft.com/office/drawing/2014/main" id="{00000000-0008-0000-5B00-000005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11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T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6" name="AutoShape 5" descr="Newsprint">
            <a:extLst>
              <a:ext uri="{FF2B5EF4-FFF2-40B4-BE49-F238E27FC236}">
                <a16:creationId xmlns="" xmlns:a16="http://schemas.microsoft.com/office/drawing/2014/main" id="{00000000-0008-0000-5B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34" y="68"/>
            <a:ext cx="35" cy="13"/>
          </a:xfrm>
          <a:prstGeom prst="flowChartTerminator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6">
            <a:extLst>
              <a:ext uri="{FF2B5EF4-FFF2-40B4-BE49-F238E27FC236}">
                <a16:creationId xmlns="" xmlns:a16="http://schemas.microsoft.com/office/drawing/2014/main" id="{00000000-0008-0000-5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69"/>
            <a:ext cx="49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V</a:t>
            </a:r>
            <a:r>
              <a:rPr lang="en-US" altLang="zh-TW" sz="7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</a:p>
          <a:p>
            <a:pPr algn="l" rtl="1">
              <a:defRPr sz="1000"/>
            </a:pPr>
            <a:endParaRPr lang="en-US" altLang="zh-TW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="" xmlns:a16="http://schemas.microsoft.com/office/drawing/2014/main" id="{00000000-0008-0000-5B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7" y="36"/>
            <a:ext cx="108" cy="52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28576</xdr:rowOff>
    </xdr:from>
    <xdr:to>
      <xdr:col>1</xdr:col>
      <xdr:colOff>657226</xdr:colOff>
      <xdr:row>0</xdr:row>
      <xdr:rowOff>1103283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5B00-000002000000}"/>
            </a:ext>
          </a:extLst>
        </xdr:cNvPr>
        <xdr:cNvGrpSpPr>
          <a:grpSpLocks/>
        </xdr:cNvGrpSpPr>
      </xdr:nvGrpSpPr>
      <xdr:grpSpPr bwMode="auto">
        <a:xfrm>
          <a:off x="57150" y="28576"/>
          <a:ext cx="1419226" cy="1074707"/>
          <a:chOff x="197" y="36"/>
          <a:chExt cx="108" cy="52"/>
        </a:xfrm>
      </xdr:grpSpPr>
      <xdr:sp macro="" textlink="">
        <xdr:nvSpPr>
          <xdr:cNvPr id="3" name="WordArt 2">
            <a:extLst>
              <a:ext uri="{FF2B5EF4-FFF2-40B4-BE49-F238E27FC236}">
                <a16:creationId xmlns="" xmlns:a16="http://schemas.microsoft.com/office/drawing/2014/main" id="{00000000-0008-0000-5B00-000003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29" y="47"/>
            <a:ext cx="48" cy="17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8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ONGHON</a:t>
            </a:r>
            <a:endParaRPr lang="zh-TW" altLang="en-US" sz="8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4" name="WordArt 3">
            <a:extLst>
              <a:ext uri="{FF2B5EF4-FFF2-40B4-BE49-F238E27FC236}">
                <a16:creationId xmlns="" xmlns:a16="http://schemas.microsoft.com/office/drawing/2014/main" id="{00000000-0008-0000-5B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78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G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5" name="WordArt 4">
            <a:extLst>
              <a:ext uri="{FF2B5EF4-FFF2-40B4-BE49-F238E27FC236}">
                <a16:creationId xmlns="" xmlns:a16="http://schemas.microsoft.com/office/drawing/2014/main" id="{00000000-0008-0000-5B00-000005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11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T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6" name="AutoShape 5" descr="Newsprint">
            <a:extLst>
              <a:ext uri="{FF2B5EF4-FFF2-40B4-BE49-F238E27FC236}">
                <a16:creationId xmlns="" xmlns:a16="http://schemas.microsoft.com/office/drawing/2014/main" id="{00000000-0008-0000-5B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34" y="68"/>
            <a:ext cx="35" cy="13"/>
          </a:xfrm>
          <a:prstGeom prst="flowChartTerminator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6">
            <a:extLst>
              <a:ext uri="{FF2B5EF4-FFF2-40B4-BE49-F238E27FC236}">
                <a16:creationId xmlns="" xmlns:a16="http://schemas.microsoft.com/office/drawing/2014/main" id="{00000000-0008-0000-5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69"/>
            <a:ext cx="49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V</a:t>
            </a:r>
            <a:r>
              <a:rPr lang="en-US" altLang="zh-TW" sz="7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</a:p>
          <a:p>
            <a:pPr algn="l" rtl="1">
              <a:defRPr sz="1000"/>
            </a:pPr>
            <a:endParaRPr lang="en-US" altLang="zh-TW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="" xmlns:a16="http://schemas.microsoft.com/office/drawing/2014/main" id="{00000000-0008-0000-5B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7" y="36"/>
            <a:ext cx="108" cy="52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28576</xdr:rowOff>
    </xdr:from>
    <xdr:to>
      <xdr:col>1</xdr:col>
      <xdr:colOff>657226</xdr:colOff>
      <xdr:row>0</xdr:row>
      <xdr:rowOff>1103283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5B00-000002000000}"/>
            </a:ext>
          </a:extLst>
        </xdr:cNvPr>
        <xdr:cNvGrpSpPr>
          <a:grpSpLocks/>
        </xdr:cNvGrpSpPr>
      </xdr:nvGrpSpPr>
      <xdr:grpSpPr bwMode="auto">
        <a:xfrm>
          <a:off x="57150" y="28576"/>
          <a:ext cx="1419226" cy="1074707"/>
          <a:chOff x="197" y="36"/>
          <a:chExt cx="108" cy="52"/>
        </a:xfrm>
      </xdr:grpSpPr>
      <xdr:sp macro="" textlink="">
        <xdr:nvSpPr>
          <xdr:cNvPr id="3" name="WordArt 2">
            <a:extLst>
              <a:ext uri="{FF2B5EF4-FFF2-40B4-BE49-F238E27FC236}">
                <a16:creationId xmlns="" xmlns:a16="http://schemas.microsoft.com/office/drawing/2014/main" id="{00000000-0008-0000-5B00-000003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29" y="47"/>
            <a:ext cx="48" cy="17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8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ONGHON</a:t>
            </a:r>
            <a:endParaRPr lang="zh-TW" altLang="en-US" sz="8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4" name="WordArt 3">
            <a:extLst>
              <a:ext uri="{FF2B5EF4-FFF2-40B4-BE49-F238E27FC236}">
                <a16:creationId xmlns="" xmlns:a16="http://schemas.microsoft.com/office/drawing/2014/main" id="{00000000-0008-0000-5B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78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G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5" name="WordArt 4">
            <a:extLst>
              <a:ext uri="{FF2B5EF4-FFF2-40B4-BE49-F238E27FC236}">
                <a16:creationId xmlns="" xmlns:a16="http://schemas.microsoft.com/office/drawing/2014/main" id="{00000000-0008-0000-5B00-000005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11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T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6" name="AutoShape 5" descr="Newsprint">
            <a:extLst>
              <a:ext uri="{FF2B5EF4-FFF2-40B4-BE49-F238E27FC236}">
                <a16:creationId xmlns="" xmlns:a16="http://schemas.microsoft.com/office/drawing/2014/main" id="{00000000-0008-0000-5B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34" y="68"/>
            <a:ext cx="35" cy="13"/>
          </a:xfrm>
          <a:prstGeom prst="flowChartTerminator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6">
            <a:extLst>
              <a:ext uri="{FF2B5EF4-FFF2-40B4-BE49-F238E27FC236}">
                <a16:creationId xmlns="" xmlns:a16="http://schemas.microsoft.com/office/drawing/2014/main" id="{00000000-0008-0000-5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69"/>
            <a:ext cx="49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V</a:t>
            </a:r>
            <a:r>
              <a:rPr lang="en-US" altLang="zh-TW" sz="7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</a:p>
          <a:p>
            <a:pPr algn="l" rtl="1">
              <a:defRPr sz="1000"/>
            </a:pPr>
            <a:endParaRPr lang="en-US" altLang="zh-TW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="" xmlns:a16="http://schemas.microsoft.com/office/drawing/2014/main" id="{00000000-0008-0000-5B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7" y="36"/>
            <a:ext cx="108" cy="52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28576</xdr:rowOff>
    </xdr:from>
    <xdr:to>
      <xdr:col>1</xdr:col>
      <xdr:colOff>657226</xdr:colOff>
      <xdr:row>0</xdr:row>
      <xdr:rowOff>1103283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5B00-000002000000}"/>
            </a:ext>
          </a:extLst>
        </xdr:cNvPr>
        <xdr:cNvGrpSpPr>
          <a:grpSpLocks/>
        </xdr:cNvGrpSpPr>
      </xdr:nvGrpSpPr>
      <xdr:grpSpPr bwMode="auto">
        <a:xfrm>
          <a:off x="57150" y="28576"/>
          <a:ext cx="1419226" cy="1074707"/>
          <a:chOff x="197" y="36"/>
          <a:chExt cx="108" cy="52"/>
        </a:xfrm>
      </xdr:grpSpPr>
      <xdr:sp macro="" textlink="">
        <xdr:nvSpPr>
          <xdr:cNvPr id="3" name="WordArt 2">
            <a:extLst>
              <a:ext uri="{FF2B5EF4-FFF2-40B4-BE49-F238E27FC236}">
                <a16:creationId xmlns="" xmlns:a16="http://schemas.microsoft.com/office/drawing/2014/main" id="{00000000-0008-0000-5B00-000003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29" y="47"/>
            <a:ext cx="48" cy="17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8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ONGHON</a:t>
            </a:r>
            <a:endParaRPr lang="zh-TW" altLang="en-US" sz="8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4" name="WordArt 3">
            <a:extLst>
              <a:ext uri="{FF2B5EF4-FFF2-40B4-BE49-F238E27FC236}">
                <a16:creationId xmlns="" xmlns:a16="http://schemas.microsoft.com/office/drawing/2014/main" id="{00000000-0008-0000-5B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78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G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5" name="WordArt 4">
            <a:extLst>
              <a:ext uri="{FF2B5EF4-FFF2-40B4-BE49-F238E27FC236}">
                <a16:creationId xmlns="" xmlns:a16="http://schemas.microsoft.com/office/drawing/2014/main" id="{00000000-0008-0000-5B00-000005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211" y="47"/>
            <a:ext cx="16" cy="3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altLang="zh-TW" sz="1400" b="1" kern="10" spc="0">
                <a:ln w="9525">
                  <a:solidFill>
                    <a:srgbClr val="000000"/>
                  </a:solidFill>
                  <a:round/>
                  <a:headEnd/>
                  <a:tailEnd/>
                </a:ln>
                <a:solidFill>
                  <a:srgbClr val="993300"/>
                </a:solidFill>
                <a:effectLst/>
                <a:latin typeface="VNI-Times"/>
              </a:rPr>
              <a:t>T</a:t>
            </a:r>
            <a:endParaRPr lang="zh-TW" altLang="en-US" sz="1400" b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993300"/>
              </a:solidFill>
              <a:effectLst/>
              <a:latin typeface="VNI-Times"/>
            </a:endParaRPr>
          </a:p>
        </xdr:txBody>
      </xdr:sp>
      <xdr:sp macro="" textlink="">
        <xdr:nvSpPr>
          <xdr:cNvPr id="6" name="AutoShape 5" descr="Newsprint">
            <a:extLst>
              <a:ext uri="{FF2B5EF4-FFF2-40B4-BE49-F238E27FC236}">
                <a16:creationId xmlns="" xmlns:a16="http://schemas.microsoft.com/office/drawing/2014/main" id="{00000000-0008-0000-5B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34" y="68"/>
            <a:ext cx="35" cy="13"/>
          </a:xfrm>
          <a:prstGeom prst="flowChartTerminator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6">
            <a:extLst>
              <a:ext uri="{FF2B5EF4-FFF2-40B4-BE49-F238E27FC236}">
                <a16:creationId xmlns="" xmlns:a16="http://schemas.microsoft.com/office/drawing/2014/main" id="{00000000-0008-0000-5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" y="69"/>
            <a:ext cx="49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V</a:t>
            </a:r>
            <a:r>
              <a:rPr lang="en-US" altLang="zh-TW" sz="7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 </a:t>
            </a:r>
            <a:r>
              <a:rPr lang="en-US" altLang="zh-TW" sz="9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</a:p>
          <a:p>
            <a:pPr algn="l" rtl="1">
              <a:defRPr sz="1000"/>
            </a:pPr>
            <a:endParaRPr lang="en-US" altLang="zh-TW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="" xmlns:a16="http://schemas.microsoft.com/office/drawing/2014/main" id="{00000000-0008-0000-5B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7" y="36"/>
            <a:ext cx="108" cy="52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opLeftCell="A4" workbookViewId="0">
      <selection activeCell="C22" sqref="C22"/>
    </sheetView>
  </sheetViews>
  <sheetFormatPr defaultRowHeight="15.75"/>
  <cols>
    <col min="1" max="1" width="10.75" customWidth="1"/>
    <col min="2" max="2" width="9.875" customWidth="1"/>
    <col min="3" max="3" width="11.625" customWidth="1"/>
    <col min="4" max="4" width="10" customWidth="1"/>
    <col min="5" max="5" width="10.25" customWidth="1"/>
    <col min="6" max="6" width="11" customWidth="1"/>
    <col min="7" max="7" width="14.5" customWidth="1"/>
    <col min="8" max="8" width="10.375" customWidth="1"/>
    <col min="9" max="9" width="10.75" customWidth="1"/>
  </cols>
  <sheetData>
    <row r="1" spans="1:10" ht="91.5" customHeight="1">
      <c r="A1" s="20" t="s">
        <v>0</v>
      </c>
      <c r="B1" s="21"/>
      <c r="C1" s="21"/>
      <c r="D1" s="21"/>
      <c r="E1" s="21"/>
      <c r="F1" s="21"/>
      <c r="G1" s="21"/>
      <c r="H1" s="21"/>
      <c r="I1" s="22"/>
    </row>
    <row r="2" spans="1:10" ht="28.5" customHeight="1">
      <c r="A2" s="1" t="s">
        <v>1</v>
      </c>
      <c r="B2" s="23" t="s">
        <v>31</v>
      </c>
      <c r="C2" s="23"/>
      <c r="E2" s="2"/>
      <c r="F2" s="2"/>
      <c r="G2" s="1" t="s">
        <v>2</v>
      </c>
      <c r="H2" s="23"/>
      <c r="I2" s="23"/>
    </row>
    <row r="3" spans="1:10" ht="28.5" customHeight="1">
      <c r="A3" s="1" t="s">
        <v>3</v>
      </c>
      <c r="B3" s="19" t="s">
        <v>32</v>
      </c>
      <c r="C3" s="19"/>
      <c r="D3" s="1" t="s">
        <v>4</v>
      </c>
      <c r="E3" s="19" t="s">
        <v>33</v>
      </c>
      <c r="F3" s="19"/>
      <c r="G3" s="1" t="s">
        <v>5</v>
      </c>
      <c r="H3" s="19" t="s">
        <v>34</v>
      </c>
      <c r="I3" s="19"/>
      <c r="J3" s="3"/>
    </row>
    <row r="4" spans="1:10" ht="28.5" customHeight="1">
      <c r="A4" s="1" t="s">
        <v>6</v>
      </c>
      <c r="B4" s="19" t="s">
        <v>35</v>
      </c>
      <c r="C4" s="19"/>
      <c r="D4" s="1" t="s">
        <v>7</v>
      </c>
      <c r="E4" s="19" t="s">
        <v>36</v>
      </c>
      <c r="F4" s="19"/>
      <c r="G4" s="1" t="s">
        <v>8</v>
      </c>
      <c r="H4" s="19" t="s">
        <v>37</v>
      </c>
      <c r="I4" s="19"/>
      <c r="J4" s="3"/>
    </row>
    <row r="5" spans="1:10" ht="31.5" customHeight="1">
      <c r="A5" s="4" t="s">
        <v>9</v>
      </c>
      <c r="B5" s="19"/>
      <c r="C5" s="19"/>
      <c r="D5" s="1" t="s">
        <v>10</v>
      </c>
      <c r="E5" s="19"/>
      <c r="F5" s="19"/>
      <c r="G5" s="1" t="s">
        <v>11</v>
      </c>
      <c r="H5" s="19"/>
      <c r="I5" s="19"/>
      <c r="J5" s="3"/>
    </row>
    <row r="6" spans="1:10" ht="28.5">
      <c r="A6" s="4" t="s">
        <v>12</v>
      </c>
      <c r="B6" s="15" t="s">
        <v>38</v>
      </c>
      <c r="C6" s="15"/>
      <c r="D6" s="5" t="s">
        <v>13</v>
      </c>
      <c r="E6" s="15" t="s">
        <v>39</v>
      </c>
      <c r="F6" s="15"/>
      <c r="G6" s="6" t="s">
        <v>14</v>
      </c>
      <c r="H6" s="15" t="s">
        <v>40</v>
      </c>
      <c r="I6" s="15"/>
    </row>
    <row r="7" spans="1:10" ht="43.5" customHeight="1">
      <c r="A7" s="16" t="s">
        <v>24</v>
      </c>
      <c r="B7" s="17"/>
      <c r="C7" s="17"/>
      <c r="D7" s="17"/>
      <c r="E7" s="17"/>
      <c r="F7" s="17"/>
      <c r="G7" s="17"/>
      <c r="H7" s="17"/>
      <c r="I7" s="18"/>
    </row>
    <row r="8" spans="1:10" ht="105">
      <c r="A8" s="7" t="s">
        <v>15</v>
      </c>
      <c r="B8" s="24">
        <v>44760</v>
      </c>
      <c r="C8" s="7" t="s">
        <v>16</v>
      </c>
      <c r="D8" s="7" t="s">
        <v>17</v>
      </c>
      <c r="E8" s="7" t="s">
        <v>18</v>
      </c>
      <c r="F8" s="7" t="s">
        <v>19</v>
      </c>
      <c r="G8" s="7" t="s">
        <v>20</v>
      </c>
      <c r="H8" s="7" t="s">
        <v>21</v>
      </c>
      <c r="I8" s="7" t="s">
        <v>22</v>
      </c>
    </row>
    <row r="9" spans="1:10">
      <c r="A9" s="8" t="s">
        <v>25</v>
      </c>
      <c r="B9" s="9"/>
      <c r="C9" s="10">
        <v>0.97</v>
      </c>
      <c r="D9" s="9">
        <f>B9*C9</f>
        <v>0</v>
      </c>
      <c r="E9" s="9"/>
      <c r="F9" s="9"/>
      <c r="G9" s="9"/>
      <c r="H9" s="9"/>
      <c r="I9" s="9"/>
    </row>
    <row r="10" spans="1:10">
      <c r="A10" s="8" t="s">
        <v>26</v>
      </c>
      <c r="B10" s="9"/>
      <c r="C10" s="10">
        <v>0.93</v>
      </c>
      <c r="D10" s="9">
        <f t="shared" ref="D10:D14" si="0">B10*C10</f>
        <v>0</v>
      </c>
      <c r="E10" s="9"/>
      <c r="F10" s="9"/>
      <c r="G10" s="9"/>
      <c r="H10" s="9"/>
      <c r="I10" s="9"/>
    </row>
    <row r="11" spans="1:10">
      <c r="A11" s="8" t="s">
        <v>27</v>
      </c>
      <c r="B11" s="9"/>
      <c r="C11" s="10">
        <v>0.88</v>
      </c>
      <c r="D11" s="9">
        <f t="shared" si="0"/>
        <v>0</v>
      </c>
      <c r="E11" s="9"/>
      <c r="F11" s="9"/>
      <c r="G11" s="9"/>
      <c r="H11" s="9"/>
      <c r="I11" s="9"/>
    </row>
    <row r="12" spans="1:10">
      <c r="A12" s="8" t="s">
        <v>28</v>
      </c>
      <c r="B12" s="9">
        <v>75.5</v>
      </c>
      <c r="C12" s="10">
        <v>0.83</v>
      </c>
      <c r="D12" s="9">
        <f t="shared" si="0"/>
        <v>62.664999999999999</v>
      </c>
      <c r="E12" s="9">
        <v>4</v>
      </c>
      <c r="F12" s="9"/>
      <c r="G12" s="9"/>
      <c r="H12" s="9"/>
      <c r="I12" s="9"/>
    </row>
    <row r="13" spans="1:10">
      <c r="A13" s="8" t="s">
        <v>29</v>
      </c>
      <c r="B13" s="9"/>
      <c r="C13" s="10">
        <v>0.78</v>
      </c>
      <c r="D13" s="9">
        <f t="shared" si="0"/>
        <v>0</v>
      </c>
      <c r="E13" s="9"/>
      <c r="F13" s="9"/>
      <c r="G13" s="9"/>
      <c r="H13" s="9"/>
      <c r="I13" s="9"/>
    </row>
    <row r="14" spans="1:10">
      <c r="A14" s="8" t="s">
        <v>30</v>
      </c>
      <c r="B14" s="9"/>
      <c r="C14" s="10">
        <v>0.73</v>
      </c>
      <c r="D14" s="9">
        <f t="shared" si="0"/>
        <v>0</v>
      </c>
      <c r="E14" s="9"/>
      <c r="F14" s="9"/>
      <c r="G14" s="9"/>
      <c r="H14" s="9"/>
      <c r="I14" s="9"/>
    </row>
    <row r="15" spans="1:10" ht="25.5">
      <c r="A15" s="11" t="s">
        <v>23</v>
      </c>
      <c r="B15" s="9">
        <f>SUM(B9:B14)</f>
        <v>75.5</v>
      </c>
      <c r="C15" s="9"/>
      <c r="D15" s="9">
        <f>SUM(D9:D14)</f>
        <v>62.664999999999999</v>
      </c>
      <c r="E15" s="9">
        <f>SUM(E9:E14)</f>
        <v>4</v>
      </c>
      <c r="F15" s="9"/>
      <c r="G15" s="12"/>
      <c r="H15" s="9"/>
      <c r="I15" s="13">
        <f>D15/B15</f>
        <v>0.83</v>
      </c>
    </row>
    <row r="17" spans="1:1">
      <c r="A17" s="14"/>
    </row>
    <row r="18" spans="1:1">
      <c r="A18" s="14"/>
    </row>
    <row r="19" spans="1:1">
      <c r="A19" s="14"/>
    </row>
    <row r="20" spans="1:1">
      <c r="A20" s="14"/>
    </row>
  </sheetData>
  <mergeCells count="16">
    <mergeCell ref="A1:I1"/>
    <mergeCell ref="B2:C2"/>
    <mergeCell ref="H2:I2"/>
    <mergeCell ref="B3:C3"/>
    <mergeCell ref="E3:F3"/>
    <mergeCell ref="H3:I3"/>
    <mergeCell ref="B6:C6"/>
    <mergeCell ref="E6:F6"/>
    <mergeCell ref="H6:I6"/>
    <mergeCell ref="A7:I7"/>
    <mergeCell ref="B4:C4"/>
    <mergeCell ref="E4:F4"/>
    <mergeCell ref="H4:I4"/>
    <mergeCell ref="B5:C5"/>
    <mergeCell ref="E5:F5"/>
    <mergeCell ref="H5:I5"/>
  </mergeCells>
  <phoneticPr fontId="4" type="noConversion"/>
  <pageMargins left="0.19685039370078741" right="0.19685039370078741" top="0.19685039370078741" bottom="0.19685039370078741" header="0.11811023622047244" footer="0.11811023622047244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topLeftCell="A4" workbookViewId="0">
      <selection activeCell="C22" sqref="C22"/>
    </sheetView>
  </sheetViews>
  <sheetFormatPr defaultRowHeight="15.75"/>
  <cols>
    <col min="1" max="1" width="10.75" customWidth="1"/>
    <col min="2" max="2" width="9.875" customWidth="1"/>
    <col min="3" max="3" width="11.625" customWidth="1"/>
    <col min="4" max="4" width="10" customWidth="1"/>
    <col min="5" max="5" width="10.25" customWidth="1"/>
    <col min="6" max="6" width="11" customWidth="1"/>
    <col min="7" max="7" width="14.5" customWidth="1"/>
    <col min="8" max="8" width="10.375" customWidth="1"/>
    <col min="9" max="9" width="10.75" customWidth="1"/>
  </cols>
  <sheetData>
    <row r="1" spans="1:10" ht="91.5" customHeight="1">
      <c r="A1" s="20" t="s">
        <v>41</v>
      </c>
      <c r="B1" s="21"/>
      <c r="C1" s="21"/>
      <c r="D1" s="21"/>
      <c r="E1" s="21"/>
      <c r="F1" s="21"/>
      <c r="G1" s="21"/>
      <c r="H1" s="21"/>
      <c r="I1" s="22"/>
      <c r="J1" s="25"/>
    </row>
    <row r="2" spans="1:10" ht="28.5" customHeight="1">
      <c r="A2" s="26" t="s">
        <v>42</v>
      </c>
      <c r="B2" s="23" t="s">
        <v>31</v>
      </c>
      <c r="C2" s="23"/>
      <c r="D2" s="25"/>
      <c r="E2" s="27"/>
      <c r="F2" s="27"/>
      <c r="G2" s="26" t="s">
        <v>43</v>
      </c>
      <c r="H2" s="23"/>
      <c r="I2" s="23"/>
      <c r="J2" s="25"/>
    </row>
    <row r="3" spans="1:10" ht="28.5" customHeight="1">
      <c r="A3" s="26" t="s">
        <v>44</v>
      </c>
      <c r="B3" s="19" t="s">
        <v>45</v>
      </c>
      <c r="C3" s="19"/>
      <c r="D3" s="26" t="s">
        <v>46</v>
      </c>
      <c r="E3" s="19" t="s">
        <v>47</v>
      </c>
      <c r="F3" s="19"/>
      <c r="G3" s="26" t="s">
        <v>48</v>
      </c>
      <c r="H3" s="19" t="s">
        <v>34</v>
      </c>
      <c r="I3" s="19"/>
      <c r="J3" s="28"/>
    </row>
    <row r="4" spans="1:10" ht="28.5" customHeight="1">
      <c r="A4" s="26" t="s">
        <v>49</v>
      </c>
      <c r="B4" s="19" t="s">
        <v>35</v>
      </c>
      <c r="C4" s="19"/>
      <c r="D4" s="26" t="s">
        <v>50</v>
      </c>
      <c r="E4" s="19" t="s">
        <v>36</v>
      </c>
      <c r="F4" s="19"/>
      <c r="G4" s="26" t="s">
        <v>51</v>
      </c>
      <c r="H4" s="19" t="s">
        <v>37</v>
      </c>
      <c r="I4" s="19"/>
      <c r="J4" s="28"/>
    </row>
    <row r="5" spans="1:10" ht="31.5" customHeight="1">
      <c r="A5" s="29" t="s">
        <v>52</v>
      </c>
      <c r="B5" s="19"/>
      <c r="C5" s="19"/>
      <c r="D5" s="26" t="s">
        <v>53</v>
      </c>
      <c r="E5" s="19"/>
      <c r="F5" s="19"/>
      <c r="G5" s="26" t="s">
        <v>54</v>
      </c>
      <c r="H5" s="19"/>
      <c r="I5" s="19"/>
      <c r="J5" s="28"/>
    </row>
    <row r="6" spans="1:10" ht="28.5" customHeight="1">
      <c r="A6" s="29" t="s">
        <v>55</v>
      </c>
      <c r="B6" s="15" t="s">
        <v>38</v>
      </c>
      <c r="C6" s="15"/>
      <c r="D6" s="30" t="s">
        <v>56</v>
      </c>
      <c r="E6" s="15" t="s">
        <v>39</v>
      </c>
      <c r="F6" s="15"/>
      <c r="G6" s="31" t="s">
        <v>57</v>
      </c>
      <c r="H6" s="15" t="s">
        <v>40</v>
      </c>
      <c r="I6" s="15"/>
      <c r="J6" s="25"/>
    </row>
    <row r="7" spans="1:10" ht="43.5" customHeight="1">
      <c r="A7" s="16" t="s">
        <v>58</v>
      </c>
      <c r="B7" s="17"/>
      <c r="C7" s="17"/>
      <c r="D7" s="17"/>
      <c r="E7" s="17"/>
      <c r="F7" s="17"/>
      <c r="G7" s="17"/>
      <c r="H7" s="17"/>
      <c r="I7" s="18"/>
      <c r="J7" s="25"/>
    </row>
    <row r="8" spans="1:10" ht="105">
      <c r="A8" s="32" t="s">
        <v>59</v>
      </c>
      <c r="B8" s="40">
        <v>44760</v>
      </c>
      <c r="C8" s="32" t="s">
        <v>60</v>
      </c>
      <c r="D8" s="32" t="s">
        <v>61</v>
      </c>
      <c r="E8" s="32" t="s">
        <v>62</v>
      </c>
      <c r="F8" s="32" t="s">
        <v>63</v>
      </c>
      <c r="G8" s="32" t="s">
        <v>64</v>
      </c>
      <c r="H8" s="32" t="s">
        <v>65</v>
      </c>
      <c r="I8" s="32" t="s">
        <v>66</v>
      </c>
      <c r="J8" s="25"/>
    </row>
    <row r="9" spans="1:10">
      <c r="A9" s="33" t="s">
        <v>67</v>
      </c>
      <c r="B9" s="34"/>
      <c r="C9" s="35">
        <v>0.97</v>
      </c>
      <c r="D9" s="34">
        <v>0</v>
      </c>
      <c r="E9" s="34"/>
      <c r="F9" s="34"/>
      <c r="G9" s="34"/>
      <c r="H9" s="34"/>
      <c r="I9" s="34"/>
      <c r="J9" s="25"/>
    </row>
    <row r="10" spans="1:10">
      <c r="A10" s="33" t="s">
        <v>68</v>
      </c>
      <c r="B10" s="34"/>
      <c r="C10" s="35">
        <v>0.93</v>
      </c>
      <c r="D10" s="34">
        <v>0</v>
      </c>
      <c r="E10" s="34"/>
      <c r="F10" s="34"/>
      <c r="G10" s="34"/>
      <c r="H10" s="34"/>
      <c r="I10" s="34"/>
      <c r="J10" s="25"/>
    </row>
    <row r="11" spans="1:10">
      <c r="A11" s="33" t="s">
        <v>69</v>
      </c>
      <c r="B11" s="34"/>
      <c r="C11" s="35">
        <v>0.88</v>
      </c>
      <c r="D11" s="34">
        <v>0</v>
      </c>
      <c r="E11" s="34"/>
      <c r="F11" s="34"/>
      <c r="G11" s="34"/>
      <c r="H11" s="34"/>
      <c r="I11" s="34"/>
      <c r="J11" s="25"/>
    </row>
    <row r="12" spans="1:10">
      <c r="A12" s="33" t="s">
        <v>70</v>
      </c>
      <c r="B12" s="34">
        <v>6.3</v>
      </c>
      <c r="C12" s="35">
        <v>0.83</v>
      </c>
      <c r="D12" s="34">
        <v>5.2289999999999992</v>
      </c>
      <c r="E12" s="34">
        <v>1</v>
      </c>
      <c r="F12" s="34"/>
      <c r="G12" s="34"/>
      <c r="H12" s="34"/>
      <c r="I12" s="34"/>
      <c r="J12" s="25"/>
    </row>
    <row r="13" spans="1:10">
      <c r="A13" s="33" t="s">
        <v>71</v>
      </c>
      <c r="B13" s="34"/>
      <c r="C13" s="35">
        <v>0.78</v>
      </c>
      <c r="D13" s="34">
        <v>0</v>
      </c>
      <c r="E13" s="34"/>
      <c r="F13" s="34"/>
      <c r="G13" s="34"/>
      <c r="H13" s="34"/>
      <c r="I13" s="34"/>
      <c r="J13" s="25"/>
    </row>
    <row r="14" spans="1:10">
      <c r="A14" s="33" t="s">
        <v>72</v>
      </c>
      <c r="B14" s="34"/>
      <c r="C14" s="35">
        <v>0.73</v>
      </c>
      <c r="D14" s="34">
        <v>0</v>
      </c>
      <c r="E14" s="34"/>
      <c r="F14" s="34"/>
      <c r="G14" s="34"/>
      <c r="H14" s="34"/>
      <c r="I14" s="34"/>
      <c r="J14" s="25"/>
    </row>
    <row r="15" spans="1:10" ht="25.5">
      <c r="A15" s="36" t="s">
        <v>73</v>
      </c>
      <c r="B15" s="34">
        <v>6.3</v>
      </c>
      <c r="C15" s="34"/>
      <c r="D15" s="34">
        <v>5.2289999999999992</v>
      </c>
      <c r="E15" s="34">
        <v>1</v>
      </c>
      <c r="F15" s="34"/>
      <c r="G15" s="37"/>
      <c r="H15" s="34"/>
      <c r="I15" s="38">
        <v>0.82999999999999985</v>
      </c>
      <c r="J15" s="25"/>
    </row>
    <row r="17" spans="1:1">
      <c r="A17" s="39"/>
    </row>
    <row r="18" spans="1:1">
      <c r="A18" s="39"/>
    </row>
    <row r="19" spans="1:1">
      <c r="A19" s="39"/>
    </row>
    <row r="20" spans="1:1">
      <c r="A20" s="39"/>
    </row>
  </sheetData>
  <mergeCells count="16">
    <mergeCell ref="A1:I1"/>
    <mergeCell ref="B2:C2"/>
    <mergeCell ref="H2:I2"/>
    <mergeCell ref="B3:C3"/>
    <mergeCell ref="E3:F3"/>
    <mergeCell ref="H3:I3"/>
    <mergeCell ref="B6:C6"/>
    <mergeCell ref="E6:F6"/>
    <mergeCell ref="H6:I6"/>
    <mergeCell ref="A7:I7"/>
    <mergeCell ref="B4:C4"/>
    <mergeCell ref="E4:F4"/>
    <mergeCell ref="H4:I4"/>
    <mergeCell ref="B5:C5"/>
    <mergeCell ref="E5:F5"/>
    <mergeCell ref="H5:I5"/>
  </mergeCells>
  <pageMargins left="0.19685039370078741" right="0.19685039370078741" top="0.19685039370078741" bottom="0.19685039370078741" header="0.11811023622047244" footer="0.11811023622047244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"/>
  <sheetViews>
    <sheetView topLeftCell="A4" workbookViewId="0">
      <selection activeCell="F19" sqref="F19"/>
    </sheetView>
  </sheetViews>
  <sheetFormatPr defaultRowHeight="15.75"/>
  <cols>
    <col min="1" max="1" width="10.75" customWidth="1"/>
    <col min="2" max="2" width="9.875" customWidth="1"/>
    <col min="3" max="3" width="11.625" customWidth="1"/>
    <col min="4" max="4" width="10" customWidth="1"/>
    <col min="5" max="5" width="10.25" customWidth="1"/>
    <col min="6" max="6" width="11" customWidth="1"/>
    <col min="7" max="7" width="14.5" customWidth="1"/>
    <col min="8" max="8" width="10.375" customWidth="1"/>
    <col min="9" max="9" width="10.75" customWidth="1"/>
  </cols>
  <sheetData>
    <row r="1" spans="1:10" ht="91.5" customHeight="1">
      <c r="A1" s="20" t="s">
        <v>41</v>
      </c>
      <c r="B1" s="21"/>
      <c r="C1" s="21"/>
      <c r="D1" s="21"/>
      <c r="E1" s="21"/>
      <c r="F1" s="21"/>
      <c r="G1" s="21"/>
      <c r="H1" s="21"/>
      <c r="I1" s="22"/>
      <c r="J1" s="41"/>
    </row>
    <row r="2" spans="1:10" ht="28.5" customHeight="1">
      <c r="A2" s="42" t="s">
        <v>42</v>
      </c>
      <c r="B2" s="23" t="s">
        <v>31</v>
      </c>
      <c r="C2" s="23"/>
      <c r="D2" s="41"/>
      <c r="E2" s="43"/>
      <c r="F2" s="43"/>
      <c r="G2" s="42" t="s">
        <v>43</v>
      </c>
      <c r="H2" s="23"/>
      <c r="I2" s="23"/>
      <c r="J2" s="41"/>
    </row>
    <row r="3" spans="1:10" ht="28.5" customHeight="1">
      <c r="A3" s="42" t="s">
        <v>44</v>
      </c>
      <c r="B3" s="19" t="s">
        <v>74</v>
      </c>
      <c r="C3" s="19"/>
      <c r="D3" s="42" t="s">
        <v>46</v>
      </c>
      <c r="E3" s="19" t="s">
        <v>33</v>
      </c>
      <c r="F3" s="19"/>
      <c r="G3" s="42" t="s">
        <v>48</v>
      </c>
      <c r="H3" s="19" t="s">
        <v>34</v>
      </c>
      <c r="I3" s="19"/>
      <c r="J3" s="44"/>
    </row>
    <row r="4" spans="1:10" ht="28.5" customHeight="1">
      <c r="A4" s="42" t="s">
        <v>49</v>
      </c>
      <c r="B4" s="19" t="s">
        <v>35</v>
      </c>
      <c r="C4" s="19"/>
      <c r="D4" s="42" t="s">
        <v>50</v>
      </c>
      <c r="E4" s="19" t="s">
        <v>36</v>
      </c>
      <c r="F4" s="19"/>
      <c r="G4" s="42" t="s">
        <v>51</v>
      </c>
      <c r="H4" s="19" t="s">
        <v>37</v>
      </c>
      <c r="I4" s="19"/>
      <c r="J4" s="44"/>
    </row>
    <row r="5" spans="1:10" ht="31.5" customHeight="1">
      <c r="A5" s="45" t="s">
        <v>52</v>
      </c>
      <c r="B5" s="19"/>
      <c r="C5" s="19"/>
      <c r="D5" s="42" t="s">
        <v>53</v>
      </c>
      <c r="E5" s="19"/>
      <c r="F5" s="19"/>
      <c r="G5" s="42" t="s">
        <v>54</v>
      </c>
      <c r="H5" s="19"/>
      <c r="I5" s="19"/>
      <c r="J5" s="44"/>
    </row>
    <row r="6" spans="1:10" ht="28.5" customHeight="1">
      <c r="A6" s="45" t="s">
        <v>55</v>
      </c>
      <c r="B6" s="15" t="s">
        <v>38</v>
      </c>
      <c r="C6" s="15"/>
      <c r="D6" s="46" t="s">
        <v>56</v>
      </c>
      <c r="E6" s="15" t="s">
        <v>39</v>
      </c>
      <c r="F6" s="15"/>
      <c r="G6" s="47" t="s">
        <v>57</v>
      </c>
      <c r="H6" s="15" t="s">
        <v>40</v>
      </c>
      <c r="I6" s="15"/>
      <c r="J6" s="41"/>
    </row>
    <row r="7" spans="1:10" ht="43.5" customHeight="1">
      <c r="A7" s="16" t="s">
        <v>58</v>
      </c>
      <c r="B7" s="17"/>
      <c r="C7" s="17"/>
      <c r="D7" s="17"/>
      <c r="E7" s="17"/>
      <c r="F7" s="17"/>
      <c r="G7" s="17"/>
      <c r="H7" s="17"/>
      <c r="I7" s="18"/>
      <c r="J7" s="41"/>
    </row>
    <row r="8" spans="1:10" ht="105">
      <c r="A8" s="48" t="s">
        <v>59</v>
      </c>
      <c r="B8" s="56">
        <v>44760</v>
      </c>
      <c r="C8" s="48" t="s">
        <v>60</v>
      </c>
      <c r="D8" s="48" t="s">
        <v>61</v>
      </c>
      <c r="E8" s="48" t="s">
        <v>62</v>
      </c>
      <c r="F8" s="48" t="s">
        <v>63</v>
      </c>
      <c r="G8" s="48" t="s">
        <v>64</v>
      </c>
      <c r="H8" s="48" t="s">
        <v>65</v>
      </c>
      <c r="I8" s="48" t="s">
        <v>66</v>
      </c>
      <c r="J8" s="41"/>
    </row>
    <row r="9" spans="1:10">
      <c r="A9" s="49" t="s">
        <v>67</v>
      </c>
      <c r="B9" s="50"/>
      <c r="C9" s="51">
        <v>0.97</v>
      </c>
      <c r="D9" s="50">
        <v>0</v>
      </c>
      <c r="E9" s="50"/>
      <c r="F9" s="50"/>
      <c r="G9" s="50"/>
      <c r="H9" s="50"/>
      <c r="I9" s="50"/>
      <c r="J9" s="41"/>
    </row>
    <row r="10" spans="1:10">
      <c r="A10" s="49" t="s">
        <v>68</v>
      </c>
      <c r="B10" s="50"/>
      <c r="C10" s="51">
        <v>0.93</v>
      </c>
      <c r="D10" s="50">
        <v>0</v>
      </c>
      <c r="E10" s="50"/>
      <c r="F10" s="50"/>
      <c r="G10" s="50"/>
      <c r="H10" s="50"/>
      <c r="I10" s="50"/>
      <c r="J10" s="41"/>
    </row>
    <row r="11" spans="1:10">
      <c r="A11" s="49" t="s">
        <v>69</v>
      </c>
      <c r="B11" s="50"/>
      <c r="C11" s="51">
        <v>0.88</v>
      </c>
      <c r="D11" s="50">
        <v>0</v>
      </c>
      <c r="E11" s="50"/>
      <c r="F11" s="50"/>
      <c r="G11" s="50"/>
      <c r="H11" s="50"/>
      <c r="I11" s="50"/>
      <c r="J11" s="41"/>
    </row>
    <row r="12" spans="1:10">
      <c r="A12" s="49" t="s">
        <v>70</v>
      </c>
      <c r="B12" s="50">
        <v>38.4</v>
      </c>
      <c r="C12" s="51">
        <v>0.83</v>
      </c>
      <c r="D12" s="50">
        <v>31.871999999999996</v>
      </c>
      <c r="E12" s="50">
        <v>2</v>
      </c>
      <c r="F12" s="50"/>
      <c r="G12" s="50"/>
      <c r="H12" s="50"/>
      <c r="I12" s="50"/>
      <c r="J12" s="41"/>
    </row>
    <row r="13" spans="1:10">
      <c r="A13" s="49" t="s">
        <v>71</v>
      </c>
      <c r="B13" s="50"/>
      <c r="C13" s="51">
        <v>0.78</v>
      </c>
      <c r="D13" s="50">
        <v>0</v>
      </c>
      <c r="E13" s="50"/>
      <c r="F13" s="50"/>
      <c r="G13" s="50"/>
      <c r="H13" s="50"/>
      <c r="I13" s="50"/>
      <c r="J13" s="41"/>
    </row>
    <row r="14" spans="1:10">
      <c r="A14" s="49" t="s">
        <v>72</v>
      </c>
      <c r="B14" s="50"/>
      <c r="C14" s="51">
        <v>0.73</v>
      </c>
      <c r="D14" s="50">
        <v>0</v>
      </c>
      <c r="E14" s="50"/>
      <c r="F14" s="50"/>
      <c r="G14" s="50"/>
      <c r="H14" s="50"/>
      <c r="I14" s="50"/>
      <c r="J14" s="41"/>
    </row>
    <row r="15" spans="1:10" ht="25.5">
      <c r="A15" s="52" t="s">
        <v>73</v>
      </c>
      <c r="B15" s="50">
        <v>38.4</v>
      </c>
      <c r="C15" s="50"/>
      <c r="D15" s="50">
        <v>31.871999999999996</v>
      </c>
      <c r="E15" s="50">
        <v>2</v>
      </c>
      <c r="F15" s="50"/>
      <c r="G15" s="53"/>
      <c r="H15" s="50"/>
      <c r="I15" s="54">
        <v>0.83</v>
      </c>
      <c r="J15" s="41"/>
    </row>
    <row r="16" spans="1:10">
      <c r="A16" s="25"/>
      <c r="B16" s="25"/>
      <c r="C16" s="25"/>
      <c r="D16" s="25"/>
      <c r="E16" s="25"/>
      <c r="F16" s="25"/>
      <c r="G16" s="25"/>
      <c r="H16" s="25"/>
      <c r="I16" s="25"/>
      <c r="J16" s="25"/>
    </row>
    <row r="17" spans="1:10">
      <c r="A17" s="55"/>
      <c r="B17" s="25"/>
      <c r="C17" s="25"/>
      <c r="D17" s="25"/>
      <c r="E17" s="25"/>
      <c r="F17" s="25"/>
      <c r="G17" s="25"/>
      <c r="H17" s="25"/>
      <c r="I17" s="25"/>
      <c r="J17" s="25"/>
    </row>
    <row r="18" spans="1:10">
      <c r="A18" s="55"/>
      <c r="B18" s="25"/>
      <c r="C18" s="25"/>
      <c r="D18" s="25"/>
      <c r="E18" s="25"/>
      <c r="F18" s="25"/>
      <c r="G18" s="25"/>
      <c r="H18" s="25"/>
      <c r="I18" s="25"/>
      <c r="J18" s="25"/>
    </row>
    <row r="19" spans="1:10">
      <c r="A19" s="55"/>
      <c r="B19" s="25"/>
      <c r="C19" s="25"/>
      <c r="D19" s="25"/>
      <c r="E19" s="25"/>
      <c r="F19" s="25"/>
      <c r="G19" s="25"/>
      <c r="H19" s="25"/>
      <c r="I19" s="25"/>
      <c r="J19" s="25"/>
    </row>
    <row r="20" spans="1:10">
      <c r="A20" s="55"/>
      <c r="B20" s="25"/>
      <c r="C20" s="25"/>
      <c r="D20" s="25"/>
      <c r="E20" s="25"/>
      <c r="F20" s="25"/>
      <c r="G20" s="25"/>
      <c r="H20" s="25"/>
      <c r="I20" s="25"/>
      <c r="J20" s="25"/>
    </row>
  </sheetData>
  <mergeCells count="16">
    <mergeCell ref="A1:I1"/>
    <mergeCell ref="B2:C2"/>
    <mergeCell ref="H2:I2"/>
    <mergeCell ref="B3:C3"/>
    <mergeCell ref="E3:F3"/>
    <mergeCell ref="H3:I3"/>
    <mergeCell ref="B6:C6"/>
    <mergeCell ref="E6:F6"/>
    <mergeCell ref="H6:I6"/>
    <mergeCell ref="A7:I7"/>
    <mergeCell ref="B4:C4"/>
    <mergeCell ref="E4:F4"/>
    <mergeCell ref="H4:I4"/>
    <mergeCell ref="B5:C5"/>
    <mergeCell ref="E5:F5"/>
    <mergeCell ref="H5:I5"/>
  </mergeCells>
  <pageMargins left="0.19685039370078741" right="0.19685039370078741" top="0.19685039370078741" bottom="0.19685039370078741" header="0.11811023622047244" footer="0.11811023622047244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topLeftCell="A4" workbookViewId="0">
      <selection activeCell="E18" sqref="E18"/>
    </sheetView>
  </sheetViews>
  <sheetFormatPr defaultRowHeight="15.75"/>
  <cols>
    <col min="1" max="1" width="10.75" customWidth="1"/>
    <col min="2" max="2" width="9.875" customWidth="1"/>
    <col min="3" max="3" width="11.625" customWidth="1"/>
    <col min="4" max="4" width="10" customWidth="1"/>
    <col min="5" max="5" width="10.25" customWidth="1"/>
    <col min="6" max="6" width="11" customWidth="1"/>
    <col min="7" max="7" width="14.5" customWidth="1"/>
    <col min="8" max="8" width="10.375" customWidth="1"/>
    <col min="9" max="9" width="10.75" customWidth="1"/>
  </cols>
  <sheetData>
    <row r="1" spans="1:10" ht="91.5" customHeight="1">
      <c r="A1" s="20" t="s">
        <v>41</v>
      </c>
      <c r="B1" s="21"/>
      <c r="C1" s="21"/>
      <c r="D1" s="21"/>
      <c r="E1" s="21"/>
      <c r="F1" s="21"/>
      <c r="G1" s="21"/>
      <c r="H1" s="21"/>
      <c r="I1" s="22"/>
      <c r="J1" s="57"/>
    </row>
    <row r="2" spans="1:10" ht="28.5" customHeight="1">
      <c r="A2" s="58" t="s">
        <v>42</v>
      </c>
      <c r="B2" s="23" t="s">
        <v>31</v>
      </c>
      <c r="C2" s="23"/>
      <c r="D2" s="57"/>
      <c r="E2" s="59"/>
      <c r="F2" s="59"/>
      <c r="G2" s="58" t="s">
        <v>43</v>
      </c>
      <c r="H2" s="23"/>
      <c r="I2" s="23"/>
      <c r="J2" s="57"/>
    </row>
    <row r="3" spans="1:10" ht="28.5" customHeight="1">
      <c r="A3" s="58" t="s">
        <v>44</v>
      </c>
      <c r="B3" s="19" t="s">
        <v>75</v>
      </c>
      <c r="C3" s="19"/>
      <c r="D3" s="58" t="s">
        <v>46</v>
      </c>
      <c r="E3" s="19" t="s">
        <v>33</v>
      </c>
      <c r="F3" s="19"/>
      <c r="G3" s="58" t="s">
        <v>48</v>
      </c>
      <c r="H3" s="19" t="s">
        <v>76</v>
      </c>
      <c r="I3" s="19"/>
      <c r="J3" s="60"/>
    </row>
    <row r="4" spans="1:10" ht="28.5" customHeight="1">
      <c r="A4" s="58" t="s">
        <v>49</v>
      </c>
      <c r="B4" s="19" t="s">
        <v>35</v>
      </c>
      <c r="C4" s="19"/>
      <c r="D4" s="58" t="s">
        <v>50</v>
      </c>
      <c r="E4" s="19" t="s">
        <v>36</v>
      </c>
      <c r="F4" s="19"/>
      <c r="G4" s="58" t="s">
        <v>51</v>
      </c>
      <c r="H4" s="19" t="s">
        <v>37</v>
      </c>
      <c r="I4" s="19"/>
      <c r="J4" s="60"/>
    </row>
    <row r="5" spans="1:10" ht="31.5" customHeight="1">
      <c r="A5" s="61" t="s">
        <v>52</v>
      </c>
      <c r="B5" s="19"/>
      <c r="C5" s="19"/>
      <c r="D5" s="58" t="s">
        <v>53</v>
      </c>
      <c r="E5" s="19"/>
      <c r="F5" s="19"/>
      <c r="G5" s="58" t="s">
        <v>54</v>
      </c>
      <c r="H5" s="19"/>
      <c r="I5" s="19"/>
      <c r="J5" s="60"/>
    </row>
    <row r="6" spans="1:10" ht="28.5" customHeight="1">
      <c r="A6" s="61" t="s">
        <v>55</v>
      </c>
      <c r="B6" s="15" t="s">
        <v>38</v>
      </c>
      <c r="C6" s="15"/>
      <c r="D6" s="62" t="s">
        <v>56</v>
      </c>
      <c r="E6" s="15" t="s">
        <v>39</v>
      </c>
      <c r="F6" s="15"/>
      <c r="G6" s="63" t="s">
        <v>57</v>
      </c>
      <c r="H6" s="15" t="s">
        <v>40</v>
      </c>
      <c r="I6" s="15"/>
      <c r="J6" s="57"/>
    </row>
    <row r="7" spans="1:10" ht="43.5" customHeight="1">
      <c r="A7" s="16" t="s">
        <v>58</v>
      </c>
      <c r="B7" s="17"/>
      <c r="C7" s="17"/>
      <c r="D7" s="17"/>
      <c r="E7" s="17"/>
      <c r="F7" s="17"/>
      <c r="G7" s="17"/>
      <c r="H7" s="17"/>
      <c r="I7" s="18"/>
      <c r="J7" s="57"/>
    </row>
    <row r="8" spans="1:10" ht="105">
      <c r="A8" s="64" t="s">
        <v>59</v>
      </c>
      <c r="B8" s="72">
        <v>44760</v>
      </c>
      <c r="C8" s="64" t="s">
        <v>60</v>
      </c>
      <c r="D8" s="64" t="s">
        <v>61</v>
      </c>
      <c r="E8" s="64" t="s">
        <v>62</v>
      </c>
      <c r="F8" s="64" t="s">
        <v>63</v>
      </c>
      <c r="G8" s="64" t="s">
        <v>64</v>
      </c>
      <c r="H8" s="64" t="s">
        <v>65</v>
      </c>
      <c r="I8" s="64" t="s">
        <v>66</v>
      </c>
      <c r="J8" s="57"/>
    </row>
    <row r="9" spans="1:10">
      <c r="A9" s="65" t="s">
        <v>67</v>
      </c>
      <c r="B9" s="66"/>
      <c r="C9" s="67">
        <v>0.97</v>
      </c>
      <c r="D9" s="66">
        <v>0</v>
      </c>
      <c r="E9" s="66"/>
      <c r="F9" s="66"/>
      <c r="G9" s="66"/>
      <c r="H9" s="66"/>
      <c r="I9" s="66"/>
      <c r="J9" s="57"/>
    </row>
    <row r="10" spans="1:10">
      <c r="A10" s="65" t="s">
        <v>68</v>
      </c>
      <c r="B10" s="66"/>
      <c r="C10" s="67">
        <v>0.93</v>
      </c>
      <c r="D10" s="66">
        <v>0</v>
      </c>
      <c r="E10" s="66"/>
      <c r="F10" s="66"/>
      <c r="G10" s="66"/>
      <c r="H10" s="66"/>
      <c r="I10" s="66"/>
      <c r="J10" s="57"/>
    </row>
    <row r="11" spans="1:10">
      <c r="A11" s="65" t="s">
        <v>69</v>
      </c>
      <c r="B11" s="66"/>
      <c r="C11" s="67">
        <v>0.88</v>
      </c>
      <c r="D11" s="66">
        <v>0</v>
      </c>
      <c r="E11" s="66"/>
      <c r="F11" s="66"/>
      <c r="G11" s="66"/>
      <c r="H11" s="66"/>
      <c r="I11" s="66"/>
      <c r="J11" s="57"/>
    </row>
    <row r="12" spans="1:10">
      <c r="A12" s="65" t="s">
        <v>70</v>
      </c>
      <c r="B12" s="66">
        <v>35.1</v>
      </c>
      <c r="C12" s="67">
        <v>0.83</v>
      </c>
      <c r="D12" s="66">
        <v>29.132999999999999</v>
      </c>
      <c r="E12" s="66">
        <v>2</v>
      </c>
      <c r="F12" s="66"/>
      <c r="G12" s="66"/>
      <c r="H12" s="66"/>
      <c r="I12" s="66"/>
      <c r="J12" s="57"/>
    </row>
    <row r="13" spans="1:10">
      <c r="A13" s="65" t="s">
        <v>71</v>
      </c>
      <c r="B13" s="66"/>
      <c r="C13" s="67">
        <v>0.78</v>
      </c>
      <c r="D13" s="66">
        <v>0</v>
      </c>
      <c r="E13" s="66"/>
      <c r="F13" s="66"/>
      <c r="G13" s="66"/>
      <c r="H13" s="66"/>
      <c r="I13" s="66"/>
      <c r="J13" s="57"/>
    </row>
    <row r="14" spans="1:10">
      <c r="A14" s="65" t="s">
        <v>72</v>
      </c>
      <c r="B14" s="66"/>
      <c r="C14" s="67">
        <v>0.73</v>
      </c>
      <c r="D14" s="66">
        <v>0</v>
      </c>
      <c r="E14" s="66"/>
      <c r="F14" s="66"/>
      <c r="G14" s="66"/>
      <c r="H14" s="66"/>
      <c r="I14" s="66"/>
      <c r="J14" s="57"/>
    </row>
    <row r="15" spans="1:10" ht="25.5">
      <c r="A15" s="68" t="s">
        <v>73</v>
      </c>
      <c r="B15" s="66">
        <v>35.1</v>
      </c>
      <c r="C15" s="66"/>
      <c r="D15" s="66">
        <v>29.132999999999999</v>
      </c>
      <c r="E15" s="66">
        <v>2</v>
      </c>
      <c r="F15" s="66"/>
      <c r="G15" s="69"/>
      <c r="H15" s="66"/>
      <c r="I15" s="70">
        <v>0.83</v>
      </c>
      <c r="J15" s="57"/>
    </row>
    <row r="16" spans="1:10">
      <c r="A16" s="41"/>
      <c r="B16" s="41"/>
      <c r="C16" s="41"/>
      <c r="D16" s="41"/>
      <c r="E16" s="41"/>
      <c r="F16" s="41"/>
      <c r="G16" s="41"/>
      <c r="H16" s="41"/>
      <c r="I16" s="41"/>
      <c r="J16" s="41"/>
    </row>
    <row r="17" spans="1:10">
      <c r="A17" s="71"/>
      <c r="B17" s="41"/>
      <c r="C17" s="41"/>
      <c r="D17" s="41"/>
      <c r="E17" s="41"/>
      <c r="F17" s="41"/>
      <c r="G17" s="41"/>
      <c r="H17" s="41"/>
      <c r="I17" s="41"/>
      <c r="J17" s="41"/>
    </row>
    <row r="18" spans="1:10">
      <c r="A18" s="71"/>
      <c r="B18" s="41"/>
      <c r="C18" s="41"/>
      <c r="D18" s="41"/>
      <c r="E18" s="41"/>
      <c r="F18" s="41"/>
      <c r="G18" s="41"/>
      <c r="H18" s="41"/>
      <c r="I18" s="41"/>
      <c r="J18" s="41"/>
    </row>
    <row r="19" spans="1:10">
      <c r="A19" s="71"/>
      <c r="B19" s="41"/>
      <c r="C19" s="41"/>
      <c r="D19" s="41"/>
      <c r="E19" s="41"/>
      <c r="F19" s="41"/>
      <c r="G19" s="41"/>
      <c r="H19" s="41"/>
      <c r="I19" s="41"/>
      <c r="J19" s="41"/>
    </row>
    <row r="20" spans="1:10">
      <c r="A20" s="71"/>
      <c r="B20" s="41"/>
      <c r="C20" s="41"/>
      <c r="D20" s="41"/>
      <c r="E20" s="41"/>
      <c r="F20" s="41"/>
      <c r="G20" s="41"/>
      <c r="H20" s="41"/>
      <c r="I20" s="41"/>
      <c r="J20" s="41"/>
    </row>
  </sheetData>
  <mergeCells count="16">
    <mergeCell ref="A1:I1"/>
    <mergeCell ref="B2:C2"/>
    <mergeCell ref="H2:I2"/>
    <mergeCell ref="B3:C3"/>
    <mergeCell ref="E3:F3"/>
    <mergeCell ref="H3:I3"/>
    <mergeCell ref="B6:C6"/>
    <mergeCell ref="E6:F6"/>
    <mergeCell ref="H6:I6"/>
    <mergeCell ref="A7:I7"/>
    <mergeCell ref="B4:C4"/>
    <mergeCell ref="E4:F4"/>
    <mergeCell ref="H4:I4"/>
    <mergeCell ref="B5:C5"/>
    <mergeCell ref="E5:F5"/>
    <mergeCell ref="H5:I5"/>
  </mergeCells>
  <pageMargins left="0.19685039370078741" right="0.19685039370078741" top="0.19685039370078741" bottom="0.19685039370078741" header="0.11811023622047244" footer="0.11811023622047244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"/>
  <sheetViews>
    <sheetView topLeftCell="A4" workbookViewId="0">
      <selection activeCell="E21" sqref="E21"/>
    </sheetView>
  </sheetViews>
  <sheetFormatPr defaultRowHeight="15.75"/>
  <cols>
    <col min="1" max="1" width="10.75" customWidth="1"/>
    <col min="2" max="2" width="9.875" customWidth="1"/>
    <col min="3" max="3" width="11.625" customWidth="1"/>
    <col min="4" max="4" width="10" customWidth="1"/>
    <col min="5" max="5" width="10.25" customWidth="1"/>
    <col min="6" max="6" width="11" customWidth="1"/>
    <col min="7" max="7" width="14.5" customWidth="1"/>
    <col min="8" max="8" width="10.375" customWidth="1"/>
    <col min="9" max="9" width="10.75" customWidth="1"/>
  </cols>
  <sheetData>
    <row r="1" spans="1:10" ht="91.5" customHeight="1">
      <c r="A1" s="20" t="s">
        <v>41</v>
      </c>
      <c r="B1" s="21"/>
      <c r="C1" s="21"/>
      <c r="D1" s="21"/>
      <c r="E1" s="21"/>
      <c r="F1" s="21"/>
      <c r="G1" s="21"/>
      <c r="H1" s="21"/>
      <c r="I1" s="22"/>
      <c r="J1" s="73"/>
    </row>
    <row r="2" spans="1:10" ht="28.5" customHeight="1">
      <c r="A2" s="74" t="s">
        <v>42</v>
      </c>
      <c r="B2" s="23" t="s">
        <v>31</v>
      </c>
      <c r="C2" s="23"/>
      <c r="D2" s="73"/>
      <c r="E2" s="75"/>
      <c r="F2" s="75"/>
      <c r="G2" s="74" t="s">
        <v>43</v>
      </c>
      <c r="H2" s="23"/>
      <c r="I2" s="23"/>
      <c r="J2" s="73"/>
    </row>
    <row r="3" spans="1:10" ht="28.5" customHeight="1">
      <c r="A3" s="74" t="s">
        <v>44</v>
      </c>
      <c r="B3" s="19" t="s">
        <v>77</v>
      </c>
      <c r="C3" s="19"/>
      <c r="D3" s="74" t="s">
        <v>46</v>
      </c>
      <c r="E3" s="19" t="s">
        <v>78</v>
      </c>
      <c r="F3" s="19"/>
      <c r="G3" s="74" t="s">
        <v>48</v>
      </c>
      <c r="H3" s="19" t="s">
        <v>76</v>
      </c>
      <c r="I3" s="19"/>
      <c r="J3" s="76"/>
    </row>
    <row r="4" spans="1:10" ht="28.5" customHeight="1">
      <c r="A4" s="74" t="s">
        <v>49</v>
      </c>
      <c r="B4" s="19" t="s">
        <v>35</v>
      </c>
      <c r="C4" s="19"/>
      <c r="D4" s="74" t="s">
        <v>50</v>
      </c>
      <c r="E4" s="19" t="s">
        <v>36</v>
      </c>
      <c r="F4" s="19"/>
      <c r="G4" s="74" t="s">
        <v>51</v>
      </c>
      <c r="H4" s="19" t="s">
        <v>37</v>
      </c>
      <c r="I4" s="19"/>
      <c r="J4" s="76"/>
    </row>
    <row r="5" spans="1:10" ht="31.5" customHeight="1">
      <c r="A5" s="77" t="s">
        <v>52</v>
      </c>
      <c r="B5" s="19"/>
      <c r="C5" s="19"/>
      <c r="D5" s="74" t="s">
        <v>53</v>
      </c>
      <c r="E5" s="19"/>
      <c r="F5" s="19"/>
      <c r="G5" s="74" t="s">
        <v>54</v>
      </c>
      <c r="H5" s="19"/>
      <c r="I5" s="19"/>
      <c r="J5" s="76"/>
    </row>
    <row r="6" spans="1:10" ht="28.5" customHeight="1">
      <c r="A6" s="77" t="s">
        <v>55</v>
      </c>
      <c r="B6" s="15" t="s">
        <v>38</v>
      </c>
      <c r="C6" s="15"/>
      <c r="D6" s="78" t="s">
        <v>56</v>
      </c>
      <c r="E6" s="15" t="s">
        <v>39</v>
      </c>
      <c r="F6" s="15"/>
      <c r="G6" s="79" t="s">
        <v>57</v>
      </c>
      <c r="H6" s="15" t="s">
        <v>40</v>
      </c>
      <c r="I6" s="15"/>
      <c r="J6" s="73"/>
    </row>
    <row r="7" spans="1:10" ht="43.5" customHeight="1">
      <c r="A7" s="16" t="s">
        <v>58</v>
      </c>
      <c r="B7" s="17"/>
      <c r="C7" s="17"/>
      <c r="D7" s="17"/>
      <c r="E7" s="17"/>
      <c r="F7" s="17"/>
      <c r="G7" s="17"/>
      <c r="H7" s="17"/>
      <c r="I7" s="18"/>
      <c r="J7" s="73"/>
    </row>
    <row r="8" spans="1:10" ht="105">
      <c r="A8" s="80" t="s">
        <v>59</v>
      </c>
      <c r="B8" s="88">
        <v>44760</v>
      </c>
      <c r="C8" s="80" t="s">
        <v>60</v>
      </c>
      <c r="D8" s="80" t="s">
        <v>61</v>
      </c>
      <c r="E8" s="80" t="s">
        <v>62</v>
      </c>
      <c r="F8" s="80" t="s">
        <v>63</v>
      </c>
      <c r="G8" s="80" t="s">
        <v>64</v>
      </c>
      <c r="H8" s="80" t="s">
        <v>65</v>
      </c>
      <c r="I8" s="80" t="s">
        <v>66</v>
      </c>
      <c r="J8" s="73"/>
    </row>
    <row r="9" spans="1:10">
      <c r="A9" s="81" t="s">
        <v>67</v>
      </c>
      <c r="B9" s="82"/>
      <c r="C9" s="83">
        <v>0.97</v>
      </c>
      <c r="D9" s="82">
        <v>0</v>
      </c>
      <c r="E9" s="82"/>
      <c r="F9" s="82"/>
      <c r="G9" s="82"/>
      <c r="H9" s="82"/>
      <c r="I9" s="82"/>
      <c r="J9" s="73"/>
    </row>
    <row r="10" spans="1:10">
      <c r="A10" s="81" t="s">
        <v>68</v>
      </c>
      <c r="B10" s="82">
        <v>73.3</v>
      </c>
      <c r="C10" s="83">
        <v>0.93</v>
      </c>
      <c r="D10" s="82">
        <v>68.168999999999997</v>
      </c>
      <c r="E10" s="82">
        <v>3</v>
      </c>
      <c r="F10" s="82"/>
      <c r="G10" s="82"/>
      <c r="H10" s="82"/>
      <c r="I10" s="82"/>
      <c r="J10" s="73"/>
    </row>
    <row r="11" spans="1:10">
      <c r="A11" s="81" t="s">
        <v>69</v>
      </c>
      <c r="B11" s="82">
        <v>508.1</v>
      </c>
      <c r="C11" s="83">
        <v>0.88</v>
      </c>
      <c r="D11" s="82">
        <v>447.12800000000004</v>
      </c>
      <c r="E11" s="82">
        <v>21</v>
      </c>
      <c r="F11" s="82"/>
      <c r="G11" s="82"/>
      <c r="H11" s="82"/>
      <c r="I11" s="82"/>
      <c r="J11" s="73"/>
    </row>
    <row r="12" spans="1:10">
      <c r="A12" s="81" t="s">
        <v>70</v>
      </c>
      <c r="B12" s="82">
        <v>108.8</v>
      </c>
      <c r="C12" s="83">
        <v>0.83</v>
      </c>
      <c r="D12" s="82">
        <v>90.303999999999988</v>
      </c>
      <c r="E12" s="82">
        <v>5</v>
      </c>
      <c r="F12" s="82"/>
      <c r="G12" s="82"/>
      <c r="H12" s="82"/>
      <c r="I12" s="82"/>
      <c r="J12" s="73"/>
    </row>
    <row r="13" spans="1:10">
      <c r="A13" s="81" t="s">
        <v>71</v>
      </c>
      <c r="B13" s="82">
        <v>58.5</v>
      </c>
      <c r="C13" s="83">
        <v>0.78</v>
      </c>
      <c r="D13" s="82">
        <v>45.63</v>
      </c>
      <c r="E13" s="82">
        <v>3</v>
      </c>
      <c r="F13" s="82"/>
      <c r="G13" s="82"/>
      <c r="H13" s="82"/>
      <c r="I13" s="82"/>
      <c r="J13" s="73"/>
    </row>
    <row r="14" spans="1:10">
      <c r="A14" s="81" t="s">
        <v>72</v>
      </c>
      <c r="B14" s="82"/>
      <c r="C14" s="83">
        <v>0.73</v>
      </c>
      <c r="D14" s="82">
        <v>0</v>
      </c>
      <c r="E14" s="82"/>
      <c r="F14" s="82"/>
      <c r="G14" s="82"/>
      <c r="H14" s="82"/>
      <c r="I14" s="82"/>
      <c r="J14" s="73"/>
    </row>
    <row r="15" spans="1:10" ht="25.5">
      <c r="A15" s="84" t="s">
        <v>73</v>
      </c>
      <c r="B15" s="82">
        <v>748.69999999999993</v>
      </c>
      <c r="C15" s="82"/>
      <c r="D15" s="82">
        <v>651.23099999999999</v>
      </c>
      <c r="E15" s="82">
        <v>32</v>
      </c>
      <c r="F15" s="82"/>
      <c r="G15" s="85"/>
      <c r="H15" s="82"/>
      <c r="I15" s="86">
        <v>0.86981568051288904</v>
      </c>
      <c r="J15" s="73"/>
    </row>
    <row r="16" spans="1:10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0">
      <c r="A17" s="87"/>
      <c r="B17" s="57"/>
      <c r="C17" s="57"/>
      <c r="D17" s="57"/>
      <c r="E17" s="57"/>
      <c r="F17" s="57"/>
      <c r="G17" s="57"/>
      <c r="H17" s="57"/>
      <c r="I17" s="57"/>
      <c r="J17" s="57"/>
    </row>
    <row r="18" spans="1:10">
      <c r="A18" s="87"/>
      <c r="B18" s="57"/>
      <c r="C18" s="57"/>
      <c r="D18" s="57"/>
      <c r="E18" s="57"/>
      <c r="F18" s="57"/>
      <c r="G18" s="57"/>
      <c r="H18" s="57"/>
      <c r="I18" s="57"/>
      <c r="J18" s="57"/>
    </row>
    <row r="19" spans="1:10">
      <c r="A19" s="87"/>
      <c r="B19" s="57"/>
      <c r="C19" s="57"/>
      <c r="D19" s="57"/>
      <c r="E19" s="57"/>
      <c r="F19" s="57"/>
      <c r="G19" s="57"/>
      <c r="H19" s="57"/>
      <c r="I19" s="57"/>
      <c r="J19" s="57"/>
    </row>
    <row r="20" spans="1:10">
      <c r="A20" s="87"/>
      <c r="B20" s="57"/>
      <c r="C20" s="57"/>
      <c r="D20" s="57"/>
      <c r="E20" s="57"/>
      <c r="F20" s="57"/>
      <c r="G20" s="57"/>
      <c r="H20" s="57"/>
      <c r="I20" s="57"/>
      <c r="J20" s="57"/>
    </row>
  </sheetData>
  <mergeCells count="16">
    <mergeCell ref="A1:I1"/>
    <mergeCell ref="B2:C2"/>
    <mergeCell ref="H2:I2"/>
    <mergeCell ref="B3:C3"/>
    <mergeCell ref="E3:F3"/>
    <mergeCell ref="H3:I3"/>
    <mergeCell ref="B6:C6"/>
    <mergeCell ref="E6:F6"/>
    <mergeCell ref="H6:I6"/>
    <mergeCell ref="A7:I7"/>
    <mergeCell ref="B4:C4"/>
    <mergeCell ref="E4:F4"/>
    <mergeCell ref="H4:I4"/>
    <mergeCell ref="B5:C5"/>
    <mergeCell ref="E5:F5"/>
    <mergeCell ref="H5:I5"/>
  </mergeCells>
  <pageMargins left="0.19685039370078741" right="0.19685039370078741" top="0.19685039370078741" bottom="0.19685039370078741" header="0.11811023622047244" footer="0.11811023622047244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"/>
  <sheetViews>
    <sheetView topLeftCell="A4" workbookViewId="0">
      <selection activeCell="E24" sqref="E24"/>
    </sheetView>
  </sheetViews>
  <sheetFormatPr defaultRowHeight="15.75"/>
  <cols>
    <col min="1" max="1" width="10.75" customWidth="1"/>
    <col min="2" max="2" width="9.875" customWidth="1"/>
    <col min="3" max="3" width="11.625" customWidth="1"/>
    <col min="4" max="4" width="10" customWidth="1"/>
    <col min="5" max="5" width="10.25" customWidth="1"/>
    <col min="6" max="6" width="11" customWidth="1"/>
    <col min="7" max="7" width="14.5" customWidth="1"/>
    <col min="8" max="8" width="10.375" customWidth="1"/>
    <col min="9" max="9" width="10.75" customWidth="1"/>
  </cols>
  <sheetData>
    <row r="1" spans="1:10" ht="91.5" customHeight="1">
      <c r="A1" s="20" t="s">
        <v>41</v>
      </c>
      <c r="B1" s="21"/>
      <c r="C1" s="21"/>
      <c r="D1" s="21"/>
      <c r="E1" s="21"/>
      <c r="F1" s="21"/>
      <c r="G1" s="21"/>
      <c r="H1" s="21"/>
      <c r="I1" s="22"/>
      <c r="J1" s="89"/>
    </row>
    <row r="2" spans="1:10" ht="28.5" customHeight="1">
      <c r="A2" s="90" t="s">
        <v>42</v>
      </c>
      <c r="B2" s="23" t="s">
        <v>31</v>
      </c>
      <c r="C2" s="23"/>
      <c r="D2" s="89"/>
      <c r="E2" s="91"/>
      <c r="F2" s="91"/>
      <c r="G2" s="90" t="s">
        <v>43</v>
      </c>
      <c r="H2" s="23"/>
      <c r="I2" s="23"/>
      <c r="J2" s="89"/>
    </row>
    <row r="3" spans="1:10" ht="28.5" customHeight="1">
      <c r="A3" s="90" t="s">
        <v>44</v>
      </c>
      <c r="B3" s="19" t="s">
        <v>79</v>
      </c>
      <c r="C3" s="19"/>
      <c r="D3" s="90" t="s">
        <v>46</v>
      </c>
      <c r="E3" s="19" t="s">
        <v>80</v>
      </c>
      <c r="F3" s="19"/>
      <c r="G3" s="90" t="s">
        <v>48</v>
      </c>
      <c r="H3" s="19" t="s">
        <v>81</v>
      </c>
      <c r="I3" s="19"/>
      <c r="J3" s="92"/>
    </row>
    <row r="4" spans="1:10" ht="28.5" customHeight="1">
      <c r="A4" s="90" t="s">
        <v>49</v>
      </c>
      <c r="B4" s="19" t="s">
        <v>82</v>
      </c>
      <c r="C4" s="19"/>
      <c r="D4" s="90" t="s">
        <v>50</v>
      </c>
      <c r="E4" s="19" t="s">
        <v>36</v>
      </c>
      <c r="F4" s="19"/>
      <c r="G4" s="90" t="s">
        <v>51</v>
      </c>
      <c r="H4" s="19" t="s">
        <v>83</v>
      </c>
      <c r="I4" s="19"/>
      <c r="J4" s="92"/>
    </row>
    <row r="5" spans="1:10" ht="31.5" customHeight="1">
      <c r="A5" s="93" t="s">
        <v>52</v>
      </c>
      <c r="B5" s="19"/>
      <c r="C5" s="19"/>
      <c r="D5" s="90" t="s">
        <v>53</v>
      </c>
      <c r="E5" s="19"/>
      <c r="F5" s="19"/>
      <c r="G5" s="90" t="s">
        <v>54</v>
      </c>
      <c r="H5" s="19"/>
      <c r="I5" s="19"/>
      <c r="J5" s="92"/>
    </row>
    <row r="6" spans="1:10" ht="28.5" customHeight="1">
      <c r="A6" s="93" t="s">
        <v>55</v>
      </c>
      <c r="B6" s="15" t="s">
        <v>84</v>
      </c>
      <c r="C6" s="15"/>
      <c r="D6" s="94" t="s">
        <v>56</v>
      </c>
      <c r="E6" s="15" t="s">
        <v>85</v>
      </c>
      <c r="F6" s="15"/>
      <c r="G6" s="95" t="s">
        <v>57</v>
      </c>
      <c r="H6" s="15" t="s">
        <v>86</v>
      </c>
      <c r="I6" s="15"/>
      <c r="J6" s="89"/>
    </row>
    <row r="7" spans="1:10" ht="43.5" customHeight="1">
      <c r="A7" s="16" t="s">
        <v>58</v>
      </c>
      <c r="B7" s="17"/>
      <c r="C7" s="17"/>
      <c r="D7" s="17"/>
      <c r="E7" s="17"/>
      <c r="F7" s="17"/>
      <c r="G7" s="17"/>
      <c r="H7" s="17"/>
      <c r="I7" s="18"/>
      <c r="J7" s="89"/>
    </row>
    <row r="8" spans="1:10" ht="105">
      <c r="A8" s="96" t="s">
        <v>59</v>
      </c>
      <c r="B8" s="104">
        <v>44760</v>
      </c>
      <c r="C8" s="96" t="s">
        <v>60</v>
      </c>
      <c r="D8" s="96" t="s">
        <v>61</v>
      </c>
      <c r="E8" s="96" t="s">
        <v>62</v>
      </c>
      <c r="F8" s="96" t="s">
        <v>63</v>
      </c>
      <c r="G8" s="96" t="s">
        <v>64</v>
      </c>
      <c r="H8" s="96" t="s">
        <v>65</v>
      </c>
      <c r="I8" s="96" t="s">
        <v>66</v>
      </c>
      <c r="J8" s="89"/>
    </row>
    <row r="9" spans="1:10">
      <c r="A9" s="97" t="s">
        <v>67</v>
      </c>
      <c r="B9" s="98"/>
      <c r="C9" s="99">
        <v>0.97</v>
      </c>
      <c r="D9" s="98">
        <v>0</v>
      </c>
      <c r="E9" s="98"/>
      <c r="F9" s="98"/>
      <c r="G9" s="98"/>
      <c r="H9" s="98"/>
      <c r="I9" s="98"/>
      <c r="J9" s="89"/>
    </row>
    <row r="10" spans="1:10">
      <c r="A10" s="97" t="s">
        <v>68</v>
      </c>
      <c r="B10" s="98"/>
      <c r="C10" s="99">
        <v>0.93</v>
      </c>
      <c r="D10" s="98">
        <v>0</v>
      </c>
      <c r="E10" s="98"/>
      <c r="F10" s="98"/>
      <c r="G10" s="98"/>
      <c r="H10" s="98"/>
      <c r="I10" s="98"/>
      <c r="J10" s="89"/>
    </row>
    <row r="11" spans="1:10">
      <c r="A11" s="97" t="s">
        <v>69</v>
      </c>
      <c r="B11" s="98">
        <v>28.5</v>
      </c>
      <c r="C11" s="99">
        <v>0.88</v>
      </c>
      <c r="D11" s="98">
        <v>25.080000000000002</v>
      </c>
      <c r="E11" s="98">
        <v>2</v>
      </c>
      <c r="F11" s="98"/>
      <c r="G11" s="98"/>
      <c r="H11" s="98"/>
      <c r="I11" s="98"/>
      <c r="J11" s="89"/>
    </row>
    <row r="12" spans="1:10">
      <c r="A12" s="97" t="s">
        <v>70</v>
      </c>
      <c r="B12" s="98"/>
      <c r="C12" s="99">
        <v>0.83</v>
      </c>
      <c r="D12" s="98">
        <v>0</v>
      </c>
      <c r="E12" s="98"/>
      <c r="F12" s="98"/>
      <c r="G12" s="98"/>
      <c r="H12" s="98"/>
      <c r="I12" s="98"/>
      <c r="J12" s="89"/>
    </row>
    <row r="13" spans="1:10">
      <c r="A13" s="97" t="s">
        <v>71</v>
      </c>
      <c r="B13" s="98"/>
      <c r="C13" s="99">
        <v>0.78</v>
      </c>
      <c r="D13" s="98">
        <v>0</v>
      </c>
      <c r="E13" s="98"/>
      <c r="F13" s="98"/>
      <c r="G13" s="98"/>
      <c r="H13" s="98"/>
      <c r="I13" s="98"/>
      <c r="J13" s="89"/>
    </row>
    <row r="14" spans="1:10">
      <c r="A14" s="97" t="s">
        <v>72</v>
      </c>
      <c r="B14" s="98"/>
      <c r="C14" s="99">
        <v>0.73</v>
      </c>
      <c r="D14" s="98">
        <v>0</v>
      </c>
      <c r="E14" s="98"/>
      <c r="F14" s="98"/>
      <c r="G14" s="98"/>
      <c r="H14" s="98"/>
      <c r="I14" s="98"/>
      <c r="J14" s="89"/>
    </row>
    <row r="15" spans="1:10" ht="25.5">
      <c r="A15" s="100" t="s">
        <v>73</v>
      </c>
      <c r="B15" s="98">
        <v>28.5</v>
      </c>
      <c r="C15" s="98"/>
      <c r="D15" s="98">
        <v>25.080000000000002</v>
      </c>
      <c r="E15" s="98">
        <v>2</v>
      </c>
      <c r="F15" s="98"/>
      <c r="G15" s="101"/>
      <c r="H15" s="98"/>
      <c r="I15" s="102">
        <v>0.88000000000000012</v>
      </c>
      <c r="J15" s="89"/>
    </row>
    <row r="16" spans="1:10">
      <c r="A16" s="73"/>
      <c r="B16" s="73"/>
      <c r="C16" s="73"/>
      <c r="D16" s="73"/>
      <c r="E16" s="73"/>
      <c r="F16" s="73"/>
      <c r="G16" s="73"/>
      <c r="H16" s="73"/>
      <c r="I16" s="73"/>
      <c r="J16" s="73"/>
    </row>
    <row r="17" spans="1:10">
      <c r="A17" s="103"/>
      <c r="B17" s="73"/>
      <c r="C17" s="73"/>
      <c r="D17" s="73"/>
      <c r="E17" s="73"/>
      <c r="F17" s="73"/>
      <c r="G17" s="73"/>
      <c r="H17" s="73"/>
      <c r="I17" s="73"/>
      <c r="J17" s="73"/>
    </row>
    <row r="18" spans="1:10">
      <c r="A18" s="103"/>
      <c r="B18" s="73"/>
      <c r="C18" s="73"/>
      <c r="D18" s="73"/>
      <c r="E18" s="73"/>
      <c r="F18" s="73"/>
      <c r="G18" s="73"/>
      <c r="H18" s="73"/>
      <c r="I18" s="73"/>
      <c r="J18" s="73"/>
    </row>
    <row r="19" spans="1:10">
      <c r="A19" s="103"/>
      <c r="B19" s="73"/>
      <c r="C19" s="73"/>
      <c r="D19" s="73"/>
      <c r="E19" s="73"/>
      <c r="F19" s="73"/>
      <c r="G19" s="73"/>
      <c r="H19" s="73"/>
      <c r="I19" s="73"/>
      <c r="J19" s="73"/>
    </row>
    <row r="20" spans="1:10">
      <c r="A20" s="103"/>
      <c r="B20" s="73"/>
      <c r="C20" s="73"/>
      <c r="D20" s="73"/>
      <c r="E20" s="73"/>
      <c r="F20" s="73"/>
      <c r="G20" s="73"/>
      <c r="H20" s="73"/>
      <c r="I20" s="73"/>
      <c r="J20" s="73"/>
    </row>
  </sheetData>
  <mergeCells count="16">
    <mergeCell ref="A1:I1"/>
    <mergeCell ref="B2:C2"/>
    <mergeCell ref="H2:I2"/>
    <mergeCell ref="B3:C3"/>
    <mergeCell ref="E3:F3"/>
    <mergeCell ref="H3:I3"/>
    <mergeCell ref="B6:C6"/>
    <mergeCell ref="E6:F6"/>
    <mergeCell ref="H6:I6"/>
    <mergeCell ref="A7:I7"/>
    <mergeCell ref="B4:C4"/>
    <mergeCell ref="E4:F4"/>
    <mergeCell ref="H4:I4"/>
    <mergeCell ref="B5:C5"/>
    <mergeCell ref="E5:F5"/>
    <mergeCell ref="H5:I5"/>
  </mergeCells>
  <pageMargins left="0.19685039370078741" right="0.19685039370078741" top="0.19685039370078741" bottom="0.19685039370078741" header="0.11811023622047244" footer="0.11811023622047244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0"/>
  <sheetViews>
    <sheetView tabSelected="1" topLeftCell="A4" workbookViewId="0">
      <selection activeCell="E22" sqref="E22"/>
    </sheetView>
  </sheetViews>
  <sheetFormatPr defaultRowHeight="15.75"/>
  <cols>
    <col min="1" max="1" width="10.75" customWidth="1"/>
    <col min="2" max="2" width="9.875" customWidth="1"/>
    <col min="3" max="3" width="11.625" customWidth="1"/>
    <col min="4" max="4" width="10" customWidth="1"/>
    <col min="5" max="5" width="10.25" customWidth="1"/>
    <col min="6" max="6" width="11" customWidth="1"/>
    <col min="7" max="7" width="14.5" customWidth="1"/>
    <col min="8" max="8" width="10.375" customWidth="1"/>
    <col min="9" max="9" width="10.75" customWidth="1"/>
  </cols>
  <sheetData>
    <row r="1" spans="1:10" ht="91.5" customHeight="1">
      <c r="A1" s="20" t="s">
        <v>41</v>
      </c>
      <c r="B1" s="21"/>
      <c r="C1" s="21"/>
      <c r="D1" s="21"/>
      <c r="E1" s="21"/>
      <c r="F1" s="21"/>
      <c r="G1" s="21"/>
      <c r="H1" s="21"/>
      <c r="I1" s="22"/>
      <c r="J1" s="105"/>
    </row>
    <row r="2" spans="1:10" ht="28.5" customHeight="1">
      <c r="A2" s="106" t="s">
        <v>42</v>
      </c>
      <c r="B2" s="23" t="s">
        <v>31</v>
      </c>
      <c r="C2" s="23"/>
      <c r="D2" s="105"/>
      <c r="E2" s="107"/>
      <c r="F2" s="107"/>
      <c r="G2" s="106" t="s">
        <v>43</v>
      </c>
      <c r="H2" s="23"/>
      <c r="I2" s="23"/>
      <c r="J2" s="105"/>
    </row>
    <row r="3" spans="1:10" ht="28.5" customHeight="1">
      <c r="A3" s="106" t="s">
        <v>44</v>
      </c>
      <c r="B3" s="19" t="s">
        <v>77</v>
      </c>
      <c r="C3" s="19"/>
      <c r="D3" s="106" t="s">
        <v>46</v>
      </c>
      <c r="E3" s="19" t="s">
        <v>78</v>
      </c>
      <c r="F3" s="19"/>
      <c r="G3" s="106" t="s">
        <v>48</v>
      </c>
      <c r="H3" s="19" t="s">
        <v>76</v>
      </c>
      <c r="I3" s="19"/>
      <c r="J3" s="108"/>
    </row>
    <row r="4" spans="1:10" ht="28.5" customHeight="1">
      <c r="A4" s="106" t="s">
        <v>49</v>
      </c>
      <c r="B4" s="19" t="s">
        <v>35</v>
      </c>
      <c r="C4" s="19"/>
      <c r="D4" s="106" t="s">
        <v>50</v>
      </c>
      <c r="E4" s="19" t="s">
        <v>36</v>
      </c>
      <c r="F4" s="19"/>
      <c r="G4" s="106" t="s">
        <v>51</v>
      </c>
      <c r="H4" s="19" t="s">
        <v>37</v>
      </c>
      <c r="I4" s="19"/>
      <c r="J4" s="108"/>
    </row>
    <row r="5" spans="1:10" ht="31.5" customHeight="1">
      <c r="A5" s="109" t="s">
        <v>52</v>
      </c>
      <c r="B5" s="19"/>
      <c r="C5" s="19"/>
      <c r="D5" s="106" t="s">
        <v>53</v>
      </c>
      <c r="E5" s="19"/>
      <c r="F5" s="19"/>
      <c r="G5" s="106" t="s">
        <v>54</v>
      </c>
      <c r="H5" s="19"/>
      <c r="I5" s="19"/>
      <c r="J5" s="108"/>
    </row>
    <row r="6" spans="1:10" ht="28.5" customHeight="1">
      <c r="A6" s="109" t="s">
        <v>55</v>
      </c>
      <c r="B6" s="15" t="s">
        <v>87</v>
      </c>
      <c r="C6" s="15"/>
      <c r="D6" s="110" t="s">
        <v>56</v>
      </c>
      <c r="E6" s="15" t="s">
        <v>88</v>
      </c>
      <c r="F6" s="15"/>
      <c r="G6" s="111" t="s">
        <v>57</v>
      </c>
      <c r="H6" s="15" t="s">
        <v>89</v>
      </c>
      <c r="I6" s="15"/>
      <c r="J6" s="105"/>
    </row>
    <row r="7" spans="1:10" ht="43.5" customHeight="1">
      <c r="A7" s="16" t="s">
        <v>58</v>
      </c>
      <c r="B7" s="17"/>
      <c r="C7" s="17"/>
      <c r="D7" s="17"/>
      <c r="E7" s="17"/>
      <c r="F7" s="17"/>
      <c r="G7" s="17"/>
      <c r="H7" s="17"/>
      <c r="I7" s="18"/>
      <c r="J7" s="105"/>
    </row>
    <row r="8" spans="1:10" ht="105">
      <c r="A8" s="112" t="s">
        <v>59</v>
      </c>
      <c r="B8" s="120">
        <v>44760</v>
      </c>
      <c r="C8" s="112" t="s">
        <v>60</v>
      </c>
      <c r="D8" s="112" t="s">
        <v>61</v>
      </c>
      <c r="E8" s="112" t="s">
        <v>62</v>
      </c>
      <c r="F8" s="112" t="s">
        <v>63</v>
      </c>
      <c r="G8" s="112" t="s">
        <v>64</v>
      </c>
      <c r="H8" s="112" t="s">
        <v>65</v>
      </c>
      <c r="I8" s="112" t="s">
        <v>66</v>
      </c>
      <c r="J8" s="105"/>
    </row>
    <row r="9" spans="1:10">
      <c r="A9" s="113" t="s">
        <v>67</v>
      </c>
      <c r="B9" s="114"/>
      <c r="C9" s="115">
        <v>0.97</v>
      </c>
      <c r="D9" s="114">
        <v>0</v>
      </c>
      <c r="E9" s="114"/>
      <c r="F9" s="114"/>
      <c r="G9" s="114"/>
      <c r="H9" s="114"/>
      <c r="I9" s="114"/>
      <c r="J9" s="105"/>
    </row>
    <row r="10" spans="1:10">
      <c r="A10" s="113" t="s">
        <v>68</v>
      </c>
      <c r="B10" s="114">
        <v>26</v>
      </c>
      <c r="C10" s="115">
        <v>0.93</v>
      </c>
      <c r="D10" s="114">
        <v>24.18</v>
      </c>
      <c r="E10" s="114">
        <v>2</v>
      </c>
      <c r="F10" s="114"/>
      <c r="G10" s="114"/>
      <c r="H10" s="114"/>
      <c r="I10" s="114"/>
      <c r="J10" s="105"/>
    </row>
    <row r="11" spans="1:10">
      <c r="A11" s="113" t="s">
        <v>69</v>
      </c>
      <c r="B11" s="114">
        <v>30.8</v>
      </c>
      <c r="C11" s="115">
        <v>0.88</v>
      </c>
      <c r="D11" s="114">
        <v>27.103999999999999</v>
      </c>
      <c r="E11" s="114">
        <v>2</v>
      </c>
      <c r="F11" s="114"/>
      <c r="G11" s="114"/>
      <c r="H11" s="114"/>
      <c r="I11" s="114"/>
      <c r="J11" s="105"/>
    </row>
    <row r="12" spans="1:10">
      <c r="A12" s="113" t="s">
        <v>70</v>
      </c>
      <c r="B12" s="114"/>
      <c r="C12" s="115">
        <v>0.83</v>
      </c>
      <c r="D12" s="114">
        <v>0</v>
      </c>
      <c r="E12" s="114"/>
      <c r="F12" s="114"/>
      <c r="G12" s="114"/>
      <c r="H12" s="114"/>
      <c r="I12" s="114"/>
      <c r="J12" s="105"/>
    </row>
    <row r="13" spans="1:10">
      <c r="A13" s="113" t="s">
        <v>71</v>
      </c>
      <c r="B13" s="114"/>
      <c r="C13" s="115">
        <v>0.78</v>
      </c>
      <c r="D13" s="114">
        <v>0</v>
      </c>
      <c r="E13" s="114"/>
      <c r="F13" s="114"/>
      <c r="G13" s="114"/>
      <c r="H13" s="114"/>
      <c r="I13" s="114"/>
      <c r="J13" s="105"/>
    </row>
    <row r="14" spans="1:10">
      <c r="A14" s="113" t="s">
        <v>72</v>
      </c>
      <c r="B14" s="114"/>
      <c r="C14" s="115">
        <v>0.73</v>
      </c>
      <c r="D14" s="114">
        <v>0</v>
      </c>
      <c r="E14" s="114"/>
      <c r="F14" s="114"/>
      <c r="G14" s="114"/>
      <c r="H14" s="114"/>
      <c r="I14" s="114"/>
      <c r="J14" s="105"/>
    </row>
    <row r="15" spans="1:10" ht="25.5">
      <c r="A15" s="116" t="s">
        <v>73</v>
      </c>
      <c r="B15" s="114">
        <v>56.8</v>
      </c>
      <c r="C15" s="114"/>
      <c r="D15" s="114">
        <v>51.283999999999999</v>
      </c>
      <c r="E15" s="114">
        <v>4</v>
      </c>
      <c r="F15" s="114"/>
      <c r="G15" s="117"/>
      <c r="H15" s="114"/>
      <c r="I15" s="118">
        <v>0.902887323943662</v>
      </c>
      <c r="J15" s="105"/>
    </row>
    <row r="16" spans="1:10">
      <c r="A16" s="89"/>
      <c r="B16" s="89"/>
      <c r="C16" s="89"/>
      <c r="D16" s="89"/>
      <c r="E16" s="89"/>
      <c r="F16" s="89"/>
      <c r="G16" s="89"/>
      <c r="H16" s="89"/>
      <c r="I16" s="89"/>
      <c r="J16" s="89"/>
    </row>
    <row r="17" spans="1:10">
      <c r="A17" s="119"/>
      <c r="B17" s="89"/>
      <c r="C17" s="89"/>
      <c r="D17" s="89"/>
      <c r="E17" s="89"/>
      <c r="F17" s="89"/>
      <c r="G17" s="89"/>
      <c r="H17" s="89"/>
      <c r="I17" s="89"/>
      <c r="J17" s="89"/>
    </row>
    <row r="18" spans="1:10">
      <c r="A18" s="119"/>
      <c r="B18" s="89"/>
      <c r="C18" s="89"/>
      <c r="D18" s="89"/>
      <c r="E18" s="89"/>
      <c r="F18" s="89"/>
      <c r="G18" s="89"/>
      <c r="H18" s="89"/>
      <c r="I18" s="89"/>
      <c r="J18" s="89"/>
    </row>
    <row r="19" spans="1:10">
      <c r="A19" s="119"/>
      <c r="B19" s="89"/>
      <c r="C19" s="89"/>
      <c r="D19" s="89"/>
      <c r="E19" s="89"/>
      <c r="F19" s="89"/>
      <c r="G19" s="89"/>
      <c r="H19" s="89"/>
      <c r="I19" s="89"/>
      <c r="J19" s="89"/>
    </row>
    <row r="20" spans="1:10">
      <c r="A20" s="119"/>
      <c r="B20" s="89"/>
      <c r="C20" s="89"/>
      <c r="D20" s="89"/>
      <c r="E20" s="89"/>
      <c r="F20" s="89"/>
      <c r="G20" s="89"/>
      <c r="H20" s="89"/>
      <c r="I20" s="89"/>
      <c r="J20" s="89"/>
    </row>
  </sheetData>
  <mergeCells count="16">
    <mergeCell ref="A1:I1"/>
    <mergeCell ref="B2:C2"/>
    <mergeCell ref="H2:I2"/>
    <mergeCell ref="B3:C3"/>
    <mergeCell ref="E3:F3"/>
    <mergeCell ref="H3:I3"/>
    <mergeCell ref="B6:C6"/>
    <mergeCell ref="E6:F6"/>
    <mergeCell ref="H6:I6"/>
    <mergeCell ref="A7:I7"/>
    <mergeCell ref="B4:C4"/>
    <mergeCell ref="E4:F4"/>
    <mergeCell ref="H4:I4"/>
    <mergeCell ref="B5:C5"/>
    <mergeCell ref="E5:F5"/>
    <mergeCell ref="H5:I5"/>
  </mergeCells>
  <pageMargins left="0.19685039370078741" right="0.19685039370078741" top="0.19685039370078741" bottom="0.19685039370078741" header="0.11811023622047244" footer="0.11811023622047244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75.5</vt:lpstr>
      <vt:lpstr>6.3</vt:lpstr>
      <vt:lpstr>38.4</vt:lpstr>
      <vt:lpstr>35.1</vt:lpstr>
      <vt:lpstr>748.7</vt:lpstr>
      <vt:lpstr>28.5</vt:lpstr>
      <vt:lpstr>56.8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lfei</dc:creator>
  <cp:lastModifiedBy>TBL</cp:lastModifiedBy>
  <dcterms:created xsi:type="dcterms:W3CDTF">2019-07-09T08:02:08Z</dcterms:created>
  <dcterms:modified xsi:type="dcterms:W3CDTF">2022-07-19T09:27:10Z</dcterms:modified>
</cp:coreProperties>
</file>