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<sst xmlns="http://schemas.openxmlformats.org/spreadsheetml/2006/main" count="22" uniqueCount="21">
  <si>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Order ID</t>
  </si>
  <si>
    <t>Date</t>
  </si>
  <si>
    <t>Product</t>
  </si>
  <si>
    <t>Region</t>
  </si>
  <si>
    <t>Units Sold</t>
  </si>
  <si>
    <t>Unit Price</t>
  </si>
  <si>
    <t>Total Sales</t>
  </si>
  <si>
    <t>Profit Margin (%)</t>
  </si>
  <si>
    <t>Profit</t>
  </si>
  <si>
    <t>Smartphone</t>
  </si>
  <si>
    <t>North America</t>
  </si>
  <si>
    <t>Laptop</t>
  </si>
  <si>
    <t>Europe</t>
  </si>
  <si>
    <t>Office Chair</t>
  </si>
  <si>
    <t>Asia</t>
  </si>
  <si>
    <t>Microwave</t>
  </si>
  <si>
    <t>South America</t>
  </si>
  <si>
    <t>Tablet</t>
  </si>
  <si>
    <t>COUNT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</si>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</sst>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9" sqref="I9"/>
    </sheetView>
  </sheetViews>
  <sheetFormatPr defaultColWidth="8.88888888888889" defaultRowHeight="14.4"/>
  <cols>
    <col min="2" max="2" width="11.1111111111111"/>
  </cols>
  <sheetData>
    <row r="1" ht="4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8.8" spans="1:9">
      <c r="A2" s="2">
        <v>1001</v>
      </c>
      <c r="B2" s="3">
        <v>45292</v>
      </c>
      <c r="C2" s="2" t="s">
        <v>9</v>
      </c>
      <c r="D2" s="2" t="s">
        <v>10</v>
      </c>
      <c r="E2" s="2">
        <v>20</v>
      </c>
      <c r="F2" s="2">
        <v>500</v>
      </c>
      <c r="G2" s="2">
        <f t="shared" ref="G2:G6" si="0">E2*F2</f>
        <v>10000</v>
      </c>
      <c r="H2" s="2">
        <v>25</v>
      </c>
      <c r="I2" s="2">
        <f t="shared" ref="I2:I6" si="1">G2*(H2/100)</f>
        <v>2500</v>
      </c>
    </row>
    <row r="3" spans="1:9">
      <c r="A3" s="2">
        <v>1002</v>
      </c>
      <c r="B3" s="3">
        <v>45294</v>
      </c>
      <c r="C3" s="2" t="s">
        <v>11</v>
      </c>
      <c r="D3" s="2" t="s">
        <v>12</v>
      </c>
      <c r="E3" s="2">
        <v>10</v>
      </c>
      <c r="F3" s="2">
        <v>1000</v>
      </c>
      <c r="G3" s="2">
        <f t="shared" si="0"/>
        <v>10000</v>
      </c>
      <c r="H3" s="2">
        <v>20</v>
      </c>
      <c r="I3" s="2">
        <f t="shared" si="1"/>
        <v>2000</v>
      </c>
    </row>
    <row r="4" ht="28.8" spans="1:9">
      <c r="A4" s="2">
        <v>1003</v>
      </c>
      <c r="B4" s="3">
        <v>45296</v>
      </c>
      <c r="C4" s="2" t="s">
        <v>13</v>
      </c>
      <c r="D4" s="2" t="s">
        <v>14</v>
      </c>
      <c r="E4" s="2">
        <v>15</v>
      </c>
      <c r="F4" s="2">
        <v>150</v>
      </c>
      <c r="G4" s="2">
        <f t="shared" si="0"/>
        <v>2250</v>
      </c>
      <c r="H4" s="2">
        <v>30</v>
      </c>
      <c r="I4" s="2">
        <f t="shared" si="1"/>
        <v>675</v>
      </c>
    </row>
    <row r="5" ht="28.8" spans="1:9">
      <c r="A5" s="2">
        <v>1004</v>
      </c>
      <c r="B5" s="3">
        <v>45298</v>
      </c>
      <c r="C5" s="2" t="s">
        <v>15</v>
      </c>
      <c r="D5" s="2" t="s">
        <v>16</v>
      </c>
      <c r="E5" s="2">
        <v>30</v>
      </c>
      <c r="F5" s="2">
        <v>100</v>
      </c>
      <c r="G5" s="2">
        <f t="shared" si="0"/>
        <v>3000</v>
      </c>
      <c r="H5" s="2">
        <v>35</v>
      </c>
      <c r="I5" s="2">
        <f t="shared" si="1"/>
        <v>1050</v>
      </c>
    </row>
    <row r="6" ht="28.8" spans="1:9">
      <c r="A6" s="2">
        <v>1005</v>
      </c>
      <c r="B6" s="3">
        <v>45301</v>
      </c>
      <c r="C6" s="2" t="s">
        <v>17</v>
      </c>
      <c r="D6" s="2" t="s">
        <v>10</v>
      </c>
      <c r="E6" s="2">
        <v>25</v>
      </c>
      <c r="F6" s="2">
        <v>300</v>
      </c>
      <c r="G6" s="2">
        <f t="shared" si="0"/>
        <v>7500</v>
      </c>
      <c r="H6" s="2">
        <v>15</v>
      </c>
      <c r="I6" s="2">
        <f t="shared" si="1"/>
        <v>1125</v>
      </c>
    </row>
    <row r="7" spans="1:9">
      <c r="A7" s="4" t="s">
        <v>18</v>
      </c>
      <c r="B7" s="2"/>
      <c r="C7" s="2"/>
      <c r="D7" s="2"/>
      <c r="E7" s="2">
        <f>COUNT(E2:E6)</f>
        <v>5</v>
      </c>
      <c r="F7" s="2"/>
      <c r="G7" s="2"/>
      <c r="H7" s="2"/>
      <c r="I7" s="2"/>
    </row>
    <row r="8" spans="1:9">
      <c r="A8" s="4" t="s">
        <v>19</v>
      </c>
      <c r="B8" s="2"/>
      <c r="C8" s="2"/>
      <c r="D8" s="2"/>
      <c r="E8" s="2">
        <f t="shared" ref="E8:I8" si="2">AVERAGE(E2:E6)</f>
        <v>20</v>
      </c>
      <c r="F8" s="2">
        <f t="shared" si="2"/>
        <v>410</v>
      </c>
      <c r="G8" s="2">
        <f t="shared" si="2"/>
        <v>6550</v>
      </c>
      <c r="H8" s="2">
        <f t="shared" si="2"/>
        <v>25</v>
      </c>
      <c r="I8" s="2">
        <f t="shared" si="2"/>
        <v>1470</v>
      </c>
    </row>
    <row r="9" spans="1:9">
      <c r="A9" s="4" t="s">
        <v>20</v>
      </c>
      <c r="B9" s="2"/>
      <c r="C9" s="2"/>
      <c r="D9" s="2"/>
      <c r="E9" s="2">
        <f t="shared" ref="E9:I9" si="3">SUM(E2:E6)</f>
        <v>100</v>
      </c>
      <c r="F9" s="2"/>
      <c r="G9" s="2">
        <f t="shared" si="3"/>
        <v>32750</v>
      </c>
      <c r="H9" s="2"/>
      <c r="I9" s="2">
        <f t="shared" si="3"/>
        <v>7350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91959</cp:lastModifiedBy>
  <dcterms:created xsi:type="dcterms:W3CDTF">2024-12-25T13:49:42Z</dcterms:created>
  <dcterms:modified xsi:type="dcterms:W3CDTF">2024-12-25T13:56:19Z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582EC086D35F47F094C006300D5CCFD5_11</vt:lpwstr>
  </property>
  <property fmtid="{D5CDD505-2E9C-101B-9397-08002B2CF9AE}" pid="3" name="KSOProductBuildVer">
    <vt:lpwstr>1033-12.2.0.19307</vt:lpwstr>
  </property>
</Properties>
</file>