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62" documentId="13_ncr:1_{972B0951-1A16-4A7E-9EDC-5258C30F56B6}" xr6:coauthVersionLast="47" xr6:coauthVersionMax="47" xr10:uidLastSave="{43D1E179-52A5-4A58-93F6-08A9A27736F9}"/>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7" i="5" l="1"/>
  <c r="E568" i="5"/>
  <c r="D567" i="5"/>
  <c r="D568" i="5"/>
  <c r="C567" i="5"/>
  <c r="C568" i="5"/>
  <c r="P568" i="12"/>
  <c r="K568" i="12"/>
  <c r="R568" i="12"/>
  <c r="T567" i="12"/>
  <c r="W567" i="12" s="1"/>
  <c r="T568" i="12"/>
  <c r="W568" i="12" s="1"/>
  <c r="R567" i="12"/>
  <c r="G73" i="10"/>
  <c r="M567" i="12"/>
  <c r="P567" i="12" s="1"/>
  <c r="M568" i="12"/>
  <c r="K567" i="12"/>
  <c r="B567" i="5"/>
  <c r="B568" i="5"/>
  <c r="E137" i="5" l="1"/>
  <c r="E138" i="5"/>
  <c r="B73" i="16"/>
  <c r="B135" i="5"/>
  <c r="C276" i="5"/>
  <c r="E566" i="5"/>
  <c r="D566" i="5"/>
  <c r="C566" i="5"/>
  <c r="B566" i="5"/>
  <c r="K565" i="12"/>
  <c r="H72" i="10"/>
  <c r="G72" i="10" s="1"/>
  <c r="H73" i="10"/>
  <c r="D564" i="5"/>
  <c r="D565" i="5"/>
  <c r="C564" i="5"/>
  <c r="C565" i="5"/>
  <c r="E563" i="5"/>
  <c r="E564" i="5"/>
  <c r="E565" i="5"/>
  <c r="D563" i="5"/>
  <c r="C563" i="5"/>
  <c r="R563" i="12"/>
  <c r="R565" i="12"/>
  <c r="R566" i="12"/>
  <c r="W563" i="12"/>
  <c r="W564" i="12"/>
  <c r="T565" i="12"/>
  <c r="W565" i="12" s="1"/>
  <c r="T566" i="12"/>
  <c r="W566" i="12" s="1"/>
  <c r="P564" i="12"/>
  <c r="M565" i="12"/>
  <c r="P565" i="12" s="1"/>
  <c r="M566" i="12"/>
  <c r="P566" i="12" s="1"/>
  <c r="P563" i="12"/>
  <c r="M561" i="12"/>
  <c r="K566" i="12"/>
  <c r="K563" i="12"/>
  <c r="B224" i="16"/>
  <c r="B225" i="16"/>
  <c r="B223" i="16"/>
  <c r="B222" i="16"/>
  <c r="B563" i="5"/>
  <c r="B564" i="5"/>
  <c r="B565" i="5"/>
  <c r="R190" i="12"/>
  <c r="B20" i="5" l="1"/>
  <c r="B21" i="5"/>
  <c r="B22" i="5"/>
  <c r="B23" i="5"/>
  <c r="T12" i="12" l="1"/>
  <c r="B561" i="5" l="1"/>
  <c r="B56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9" i="5"/>
  <c r="B550" i="5"/>
  <c r="B551" i="5"/>
  <c r="B552" i="5"/>
  <c r="B553" i="5"/>
  <c r="B554" i="5"/>
  <c r="B555" i="5"/>
  <c r="B556" i="5"/>
  <c r="B557" i="5"/>
  <c r="B558" i="5"/>
  <c r="B559" i="5"/>
  <c r="B560" i="5"/>
  <c r="B547" i="5"/>
  <c r="B548" i="5"/>
  <c r="B537" i="5"/>
  <c r="B538" i="5"/>
  <c r="B539" i="5"/>
  <c r="B540" i="5"/>
  <c r="B541" i="5"/>
  <c r="B542" i="5"/>
  <c r="B543" i="5"/>
  <c r="B544" i="5"/>
  <c r="B545" i="5"/>
  <c r="B546" i="5"/>
  <c r="B533" i="5"/>
  <c r="B534" i="5"/>
  <c r="B535" i="5"/>
  <c r="B536" i="5"/>
  <c r="B531" i="5"/>
  <c r="B532" i="5"/>
  <c r="B530" i="5"/>
  <c r="T529" i="12"/>
  <c r="T530" i="12"/>
  <c r="R529" i="12"/>
  <c r="R530" i="12"/>
  <c r="M529" i="12"/>
  <c r="P529" i="12" s="1"/>
  <c r="K529" i="12"/>
  <c r="B527" i="5"/>
  <c r="B528" i="5"/>
  <c r="B529" i="5"/>
  <c r="B524" i="5"/>
  <c r="B525" i="5"/>
  <c r="B526" i="5"/>
  <c r="B523" i="5"/>
  <c r="B519" i="5"/>
  <c r="B520" i="5"/>
  <c r="B521" i="5"/>
  <c r="B522" i="5"/>
  <c r="B507" i="5"/>
  <c r="B508" i="5"/>
  <c r="B509" i="5"/>
  <c r="B510" i="5"/>
  <c r="B511" i="5"/>
  <c r="B512" i="5"/>
  <c r="B513" i="5"/>
  <c r="B514" i="5"/>
  <c r="B515" i="5"/>
  <c r="B516" i="5"/>
  <c r="B517" i="5"/>
  <c r="B518" i="5"/>
  <c r="B505" i="5"/>
  <c r="B506" i="5"/>
  <c r="B504" i="5"/>
  <c r="B203" i="16"/>
  <c r="B202" i="16"/>
  <c r="B204" i="16"/>
  <c r="B205" i="16"/>
  <c r="B206" i="16"/>
  <c r="B207" i="16"/>
  <c r="B208" i="16"/>
  <c r="B209" i="16"/>
  <c r="B210" i="16"/>
  <c r="B211" i="16"/>
  <c r="B212" i="16"/>
  <c r="B213" i="16"/>
  <c r="B214" i="16"/>
  <c r="B215" i="16"/>
  <c r="B216" i="16"/>
  <c r="B217" i="16"/>
  <c r="B218" i="16"/>
  <c r="B219" i="16"/>
  <c r="B220" i="16"/>
  <c r="B221" i="16"/>
  <c r="B501" i="5"/>
  <c r="B499" i="5"/>
  <c r="B500" i="5"/>
  <c r="B502" i="5"/>
  <c r="B503" i="5"/>
  <c r="B489" i="5"/>
  <c r="B490" i="5"/>
  <c r="B491" i="5"/>
  <c r="B492" i="5"/>
  <c r="B493" i="5"/>
  <c r="B494" i="5"/>
  <c r="B495" i="5"/>
  <c r="B496" i="5"/>
  <c r="B497" i="5"/>
  <c r="B498" i="5"/>
  <c r="B476" i="5"/>
  <c r="B477" i="5"/>
  <c r="B478" i="5"/>
  <c r="B479" i="5"/>
  <c r="B480" i="5"/>
  <c r="B481" i="5"/>
  <c r="B482" i="5"/>
  <c r="B483" i="5"/>
  <c r="B484" i="5"/>
  <c r="B485" i="5"/>
  <c r="B486" i="5"/>
  <c r="B487" i="5"/>
  <c r="B488" i="5"/>
  <c r="T474" i="12"/>
  <c r="W474" i="12" s="1"/>
  <c r="T475" i="12"/>
  <c r="W475" i="12" s="1"/>
  <c r="T476" i="12"/>
  <c r="W476" i="12" s="1"/>
  <c r="T473" i="12"/>
  <c r="W473" i="12" s="1"/>
  <c r="T471" i="12"/>
  <c r="M474" i="12"/>
  <c r="P474" i="12" s="1"/>
  <c r="M475" i="12"/>
  <c r="P475" i="12" s="1"/>
  <c r="M473" i="12"/>
  <c r="P473" i="12" s="1"/>
  <c r="M471" i="12"/>
  <c r="B473" i="5"/>
  <c r="B474" i="5"/>
  <c r="B475" i="5"/>
  <c r="R473" i="12"/>
  <c r="R474" i="12"/>
  <c r="R475" i="12"/>
  <c r="K473" i="12"/>
  <c r="K474" i="12"/>
  <c r="K475" i="12"/>
  <c r="K476" i="12"/>
  <c r="M476" i="12"/>
  <c r="P476" i="12" s="1"/>
  <c r="R476" i="12"/>
  <c r="H61" i="10"/>
  <c r="G61" i="10" s="1"/>
  <c r="H60" i="10"/>
  <c r="G60" i="10" s="1"/>
  <c r="B472" i="5"/>
  <c r="B469" i="5"/>
  <c r="B470" i="5"/>
  <c r="B471" i="5"/>
  <c r="B467" i="5"/>
  <c r="B468" i="5"/>
  <c r="B464" i="5"/>
  <c r="B465" i="5"/>
  <c r="B466" i="5"/>
  <c r="B460" i="5"/>
  <c r="B461" i="5"/>
  <c r="B462" i="5"/>
  <c r="B463" i="5"/>
  <c r="B455" i="5"/>
  <c r="B456" i="5"/>
  <c r="B457" i="5"/>
  <c r="B458" i="5"/>
  <c r="B459" i="5"/>
  <c r="B452" i="5"/>
  <c r="B453" i="5"/>
  <c r="B454" i="5"/>
  <c r="B451" i="5"/>
  <c r="B449" i="5"/>
  <c r="B450" i="5"/>
  <c r="B442" i="5"/>
  <c r="B443" i="5"/>
  <c r="B444" i="5"/>
  <c r="B445" i="5"/>
  <c r="B446" i="5"/>
  <c r="B447" i="5"/>
  <c r="B448" i="5"/>
  <c r="B435" i="5"/>
  <c r="B436" i="5"/>
  <c r="B437" i="5"/>
  <c r="B438" i="5"/>
  <c r="B439" i="5"/>
  <c r="B440" i="5"/>
  <c r="B441"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395" i="5"/>
  <c r="B396" i="5"/>
  <c r="B397" i="5"/>
  <c r="B398" i="5"/>
  <c r="B399" i="5"/>
  <c r="B394"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81"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2" i="12"/>
  <c r="W452" i="12" s="1"/>
  <c r="T453" i="12"/>
  <c r="W453" i="12" s="1"/>
  <c r="T454" i="12"/>
  <c r="W454" i="12" s="1"/>
  <c r="T455" i="12"/>
  <c r="W455" i="12" s="1"/>
  <c r="W456" i="12"/>
  <c r="W457" i="12"/>
  <c r="T458" i="12"/>
  <c r="W458" i="12" s="1"/>
  <c r="T459" i="12"/>
  <c r="W459" i="12" s="1"/>
  <c r="T460" i="12"/>
  <c r="W460" i="12" s="1"/>
  <c r="T461" i="12"/>
  <c r="W461" i="12" s="1"/>
  <c r="T462" i="12"/>
  <c r="W462" i="12" s="1"/>
  <c r="T463" i="12"/>
  <c r="W463" i="12" s="1"/>
  <c r="T464" i="12"/>
  <c r="W464" i="12" s="1"/>
  <c r="T465" i="12"/>
  <c r="W465" i="12" s="1"/>
  <c r="T466" i="12"/>
  <c r="W466" i="12" s="1"/>
  <c r="W467" i="12"/>
  <c r="W468" i="12"/>
  <c r="W469" i="12"/>
  <c r="T470" i="12"/>
  <c r="W470" i="12" s="1"/>
  <c r="W471" i="12"/>
  <c r="W472" i="12"/>
  <c r="T477" i="12"/>
  <c r="W477" i="12" s="1"/>
  <c r="T478" i="12"/>
  <c r="W478" i="12" s="1"/>
  <c r="T479" i="12"/>
  <c r="W479" i="12" s="1"/>
  <c r="T480" i="12"/>
  <c r="W480" i="12" s="1"/>
  <c r="T481" i="12"/>
  <c r="W481" i="12" s="1"/>
  <c r="T482" i="12"/>
  <c r="W482" i="12" s="1"/>
  <c r="T483" i="12"/>
  <c r="W483" i="12" s="1"/>
  <c r="T484" i="12"/>
  <c r="W484" i="12" s="1"/>
  <c r="T485" i="12"/>
  <c r="W485" i="12" s="1"/>
  <c r="T486" i="12"/>
  <c r="W486" i="12" s="1"/>
  <c r="T487" i="12"/>
  <c r="W487" i="12" s="1"/>
  <c r="W488" i="12"/>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W506" i="12"/>
  <c r="W507" i="12"/>
  <c r="W508" i="12"/>
  <c r="W509" i="12"/>
  <c r="W510" i="12"/>
  <c r="W511" i="12"/>
  <c r="W512" i="12"/>
  <c r="W513" i="12"/>
  <c r="W514" i="12"/>
  <c r="W515" i="12"/>
  <c r="W516" i="12"/>
  <c r="W517" i="12"/>
  <c r="T518" i="12"/>
  <c r="W518" i="12" s="1"/>
  <c r="T519" i="12"/>
  <c r="W519" i="12" s="1"/>
  <c r="T520" i="12"/>
  <c r="W520" i="12" s="1"/>
  <c r="T521" i="12"/>
  <c r="W521" i="12" s="1"/>
  <c r="W522" i="12"/>
  <c r="W523" i="12"/>
  <c r="T524" i="12"/>
  <c r="W524" i="12" s="1"/>
  <c r="T525" i="12"/>
  <c r="W525" i="12" s="1"/>
  <c r="T526" i="12"/>
  <c r="W526" i="12" s="1"/>
  <c r="T527" i="12"/>
  <c r="W527" i="12" s="1"/>
  <c r="T528" i="12"/>
  <c r="W528" i="12" s="1"/>
  <c r="W529" i="12"/>
  <c r="W530" i="12"/>
  <c r="T531" i="12"/>
  <c r="W531" i="12" s="1"/>
  <c r="T532" i="12"/>
  <c r="W532" i="12" s="1"/>
  <c r="T533" i="12"/>
  <c r="W533" i="12" s="1"/>
  <c r="T534" i="12"/>
  <c r="W534" i="12" s="1"/>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T561" i="12"/>
  <c r="T562" i="12"/>
  <c r="W562"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2" i="12"/>
  <c r="R453" i="12"/>
  <c r="R454" i="12"/>
  <c r="R455" i="12"/>
  <c r="R458" i="12"/>
  <c r="R459" i="12"/>
  <c r="R460" i="12"/>
  <c r="R461" i="12"/>
  <c r="R462" i="12"/>
  <c r="R463" i="12"/>
  <c r="R464" i="12"/>
  <c r="R465" i="12"/>
  <c r="R466" i="12"/>
  <c r="R470" i="12"/>
  <c r="R471" i="12"/>
  <c r="R472" i="12"/>
  <c r="R477" i="12"/>
  <c r="R478" i="12"/>
  <c r="R479" i="12"/>
  <c r="R480" i="12"/>
  <c r="R481" i="12"/>
  <c r="R482" i="12"/>
  <c r="R483" i="12"/>
  <c r="R484" i="12"/>
  <c r="R485" i="12"/>
  <c r="R486" i="12"/>
  <c r="R487" i="12"/>
  <c r="R489" i="12"/>
  <c r="R490" i="12"/>
  <c r="R491" i="12"/>
  <c r="R492" i="12"/>
  <c r="R493" i="12"/>
  <c r="R494" i="12"/>
  <c r="R495" i="12"/>
  <c r="R496" i="12"/>
  <c r="R497" i="12"/>
  <c r="R498" i="12"/>
  <c r="R499" i="12"/>
  <c r="R500" i="12"/>
  <c r="R501" i="12"/>
  <c r="R502" i="12"/>
  <c r="R503" i="12"/>
  <c r="R504" i="12"/>
  <c r="R505" i="12"/>
  <c r="R518" i="12"/>
  <c r="R519" i="12"/>
  <c r="R520" i="12"/>
  <c r="R521" i="12"/>
  <c r="R524" i="12"/>
  <c r="R525" i="12"/>
  <c r="R526" i="12"/>
  <c r="R527" i="12"/>
  <c r="R528" i="12"/>
  <c r="R531" i="12"/>
  <c r="R532" i="12"/>
  <c r="R533" i="12"/>
  <c r="R534" i="12"/>
  <c r="R562"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P451" i="12"/>
  <c r="M452" i="12"/>
  <c r="P452" i="12" s="1"/>
  <c r="M453" i="12"/>
  <c r="P453" i="12" s="1"/>
  <c r="M454" i="12"/>
  <c r="P454" i="12" s="1"/>
  <c r="M455" i="12"/>
  <c r="P455" i="12" s="1"/>
  <c r="P456" i="12"/>
  <c r="P457" i="12"/>
  <c r="M458" i="12"/>
  <c r="P458" i="12" s="1"/>
  <c r="M459" i="12"/>
  <c r="P459" i="12" s="1"/>
  <c r="M460" i="12"/>
  <c r="P460" i="12" s="1"/>
  <c r="M461" i="12"/>
  <c r="P461" i="12" s="1"/>
  <c r="M462" i="12"/>
  <c r="P462" i="12" s="1"/>
  <c r="M463" i="12"/>
  <c r="P463" i="12" s="1"/>
  <c r="M464" i="12"/>
  <c r="P464" i="12" s="1"/>
  <c r="M465" i="12"/>
  <c r="P465" i="12" s="1"/>
  <c r="M466" i="12"/>
  <c r="P466" i="12" s="1"/>
  <c r="P467" i="12"/>
  <c r="P468" i="12"/>
  <c r="P469" i="12"/>
  <c r="M470" i="12"/>
  <c r="P470" i="12" s="1"/>
  <c r="P471" i="12"/>
  <c r="P472" i="12"/>
  <c r="M477" i="12"/>
  <c r="P477" i="12" s="1"/>
  <c r="M478" i="12"/>
  <c r="P478" i="12" s="1"/>
  <c r="M479" i="12"/>
  <c r="P479" i="12" s="1"/>
  <c r="M480" i="12"/>
  <c r="P480" i="12" s="1"/>
  <c r="M481" i="12"/>
  <c r="P481" i="12" s="1"/>
  <c r="M482" i="12"/>
  <c r="P482" i="12" s="1"/>
  <c r="M483" i="12"/>
  <c r="P483" i="12" s="1"/>
  <c r="M484" i="12"/>
  <c r="P484" i="12" s="1"/>
  <c r="M485" i="12"/>
  <c r="P485" i="12" s="1"/>
  <c r="M486" i="12"/>
  <c r="P486" i="12" s="1"/>
  <c r="M487" i="12"/>
  <c r="P487" i="12" s="1"/>
  <c r="P488" i="12"/>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P506" i="12"/>
  <c r="P507" i="12"/>
  <c r="P508" i="12"/>
  <c r="P509" i="12"/>
  <c r="P510" i="12"/>
  <c r="P511" i="12"/>
  <c r="P512" i="12"/>
  <c r="P513" i="12"/>
  <c r="P514" i="12"/>
  <c r="P515" i="12"/>
  <c r="P516" i="12"/>
  <c r="P517" i="12"/>
  <c r="M518" i="12"/>
  <c r="P518" i="12" s="1"/>
  <c r="M519" i="12"/>
  <c r="P519" i="12" s="1"/>
  <c r="M520" i="12"/>
  <c r="P520" i="12" s="1"/>
  <c r="M521" i="12"/>
  <c r="P521" i="12" s="1"/>
  <c r="P522" i="12"/>
  <c r="P523" i="12"/>
  <c r="M524" i="12"/>
  <c r="P524" i="12" s="1"/>
  <c r="M525" i="12"/>
  <c r="P525" i="12" s="1"/>
  <c r="M526" i="12"/>
  <c r="P526" i="12" s="1"/>
  <c r="M527" i="12"/>
  <c r="P527" i="12" s="1"/>
  <c r="M528" i="12"/>
  <c r="P528" i="12" s="1"/>
  <c r="M530" i="12"/>
  <c r="P530" i="12" s="1"/>
  <c r="M531" i="12"/>
  <c r="P531" i="12" s="1"/>
  <c r="M532" i="12"/>
  <c r="P532" i="12" s="1"/>
  <c r="M533" i="12"/>
  <c r="P533" i="12" s="1"/>
  <c r="M534" i="12"/>
  <c r="P534" i="12" s="1"/>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M562" i="12"/>
  <c r="P562"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2" i="12"/>
  <c r="K453" i="12"/>
  <c r="K454" i="12"/>
  <c r="K455" i="12"/>
  <c r="K458" i="12"/>
  <c r="K459" i="12"/>
  <c r="K460" i="12"/>
  <c r="K461" i="12"/>
  <c r="K462" i="12"/>
  <c r="K463" i="12"/>
  <c r="K464" i="12"/>
  <c r="K465" i="12"/>
  <c r="K466" i="12"/>
  <c r="K470" i="12"/>
  <c r="K471" i="12"/>
  <c r="K472" i="12"/>
  <c r="K477" i="12"/>
  <c r="K478" i="12"/>
  <c r="K479" i="12"/>
  <c r="K480" i="12"/>
  <c r="K481" i="12"/>
  <c r="K482" i="12"/>
  <c r="K483" i="12"/>
  <c r="K484" i="12"/>
  <c r="K485" i="12"/>
  <c r="K486" i="12"/>
  <c r="K487" i="12"/>
  <c r="K489" i="12"/>
  <c r="K490" i="12"/>
  <c r="K491" i="12"/>
  <c r="K492" i="12"/>
  <c r="K493" i="12"/>
  <c r="K494" i="12"/>
  <c r="K495" i="12"/>
  <c r="K496" i="12"/>
  <c r="K497" i="12"/>
  <c r="K498" i="12"/>
  <c r="K499" i="12"/>
  <c r="K500" i="12"/>
  <c r="K501" i="12"/>
  <c r="K502" i="12"/>
  <c r="K503" i="12"/>
  <c r="K504" i="12"/>
  <c r="K505" i="12"/>
  <c r="K518" i="12"/>
  <c r="K519" i="12"/>
  <c r="K520" i="12"/>
  <c r="K521" i="12"/>
  <c r="K524" i="12"/>
  <c r="K525" i="12"/>
  <c r="K526" i="12"/>
  <c r="K527" i="12"/>
  <c r="K528" i="12"/>
  <c r="K530" i="12"/>
  <c r="K531" i="12"/>
  <c r="K532" i="12"/>
  <c r="K533" i="12"/>
  <c r="K534" i="12"/>
  <c r="K562"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<sst xmlns="http://schemas.openxmlformats.org/spreadsheetml/2006/main" count="21870" uniqueCount="2102">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</sst>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workbookViewId="0">
      <selection activeCell="F8" sqref="F8"/>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topLeftCell="R1" workbookViewId="0">
      <pane ySplit="1" topLeftCell="A55" activePane="bottomLeft" state="frozen"/>
      <selection activeCell="X1" sqref="X1"/>
      <selection pane="bottomLeft" activeCell="Z67" sqref="Z67"/>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t="s">
        <v>1375</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t="s">
        <v>1375</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4</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1027</v>
      </c>
      <c r="T235" s="2" t="s">
        <v>1153</v>
      </c>
      <c r="U235" s="2">
        <v>8</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1027</v>
      </c>
      <c r="T236" s="2" t="s">
        <v>1153</v>
      </c>
      <c r="U236" s="2">
        <v>16</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928</v>
      </c>
      <c r="T237" s="2" t="s">
        <v>1149</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928</v>
      </c>
      <c r="T238" s="2" t="s">
        <v>1149</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928</v>
      </c>
      <c r="T239" s="2" t="s">
        <v>1149</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1426</v>
      </c>
      <c r="T240" s="2" t="s">
        <v>1427</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1446</v>
      </c>
      <c r="T241" s="2" t="s">
        <v>1427</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1446</v>
      </c>
      <c r="T242" s="2" t="s">
        <v>1427</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945</v>
      </c>
      <c r="T243" s="2" t="s">
        <v>1150</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1462</v>
      </c>
      <c r="I244" s="2" t="s">
        <v>943</v>
      </c>
      <c r="J244" s="2" t="s">
        <v>943</v>
      </c>
      <c r="K244" s="2" t="s">
        <v>1448</v>
      </c>
      <c r="L244" s="2" t="s">
        <v>1449</v>
      </c>
      <c r="M244" s="2" t="s">
        <v>943</v>
      </c>
      <c r="N244" s="2" t="s">
        <v>943</v>
      </c>
      <c r="O244" s="107" t="s">
        <v>1929</v>
      </c>
      <c r="P244" s="76" t="s">
        <v>1507</v>
      </c>
      <c r="Q244" s="76" t="s">
        <v>1981</v>
      </c>
      <c r="R244" s="2" t="s">
        <v>1100</v>
      </c>
      <c r="S244" s="2" t="s">
        <v>945</v>
      </c>
      <c r="T244" s="2" t="s">
        <v>1150</v>
      </c>
      <c r="U244" s="2">
        <v>10</v>
      </c>
      <c r="V244" s="2" t="s">
        <v>2069</v>
      </c>
      <c r="W244" s="2">
        <v>1</v>
      </c>
      <c r="X244" s="2" t="s">
        <v>930</v>
      </c>
      <c r="Y244" s="2">
        <v>1</v>
      </c>
      <c r="Z244" s="2">
        <v>0.5</v>
      </c>
      <c r="AA244" s="2" t="s">
        <v>1190</v>
      </c>
      <c r="AB244" s="2" t="s">
        <v>1126</v>
      </c>
      <c r="AC244" s="2" t="s">
        <v>1450</v>
      </c>
      <c r="AD244" s="2">
        <v>20</v>
      </c>
      <c r="AE244" s="2">
        <v>10</v>
      </c>
      <c r="AF244" s="2">
        <v>15</v>
      </c>
      <c r="AG244" s="2" t="s">
        <v>1478</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1462</v>
      </c>
      <c r="I245" s="2" t="s">
        <v>943</v>
      </c>
      <c r="J245" s="2" t="s">
        <v>943</v>
      </c>
      <c r="K245" s="2" t="s">
        <v>1448</v>
      </c>
      <c r="L245" s="2" t="s">
        <v>1449</v>
      </c>
      <c r="M245" s="2" t="s">
        <v>943</v>
      </c>
      <c r="N245" s="2" t="s">
        <v>943</v>
      </c>
      <c r="O245" s="107" t="s">
        <v>1929</v>
      </c>
      <c r="P245" s="76" t="s">
        <v>1507</v>
      </c>
      <c r="Q245" s="76" t="s">
        <v>1981</v>
      </c>
      <c r="R245" s="2" t="s">
        <v>1100</v>
      </c>
      <c r="S245" s="2" t="s">
        <v>945</v>
      </c>
      <c r="T245" s="2" t="s">
        <v>1150</v>
      </c>
      <c r="U245" s="2">
        <v>20</v>
      </c>
      <c r="V245" s="2" t="s">
        <v>2069</v>
      </c>
      <c r="W245" s="2">
        <v>1</v>
      </c>
      <c r="X245" s="2" t="s">
        <v>930</v>
      </c>
      <c r="Y245" s="2">
        <v>1</v>
      </c>
      <c r="Z245" s="2">
        <v>0.5</v>
      </c>
      <c r="AA245" s="2" t="s">
        <v>1190</v>
      </c>
      <c r="AB245" s="2" t="s">
        <v>1126</v>
      </c>
      <c r="AC245" s="2" t="s">
        <v>1450</v>
      </c>
      <c r="AD245" s="2">
        <v>20</v>
      </c>
      <c r="AE245" s="2">
        <v>10</v>
      </c>
      <c r="AF245" s="2">
        <v>15</v>
      </c>
      <c r="AG245" s="2" t="s">
        <v>1478</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1462</v>
      </c>
      <c r="I246" s="2" t="s">
        <v>943</v>
      </c>
      <c r="J246" s="2" t="s">
        <v>943</v>
      </c>
      <c r="K246" s="2" t="s">
        <v>1448</v>
      </c>
      <c r="L246" s="2" t="s">
        <v>1449</v>
      </c>
      <c r="M246" s="2" t="s">
        <v>943</v>
      </c>
      <c r="N246" s="2" t="s">
        <v>943</v>
      </c>
      <c r="O246" s="107" t="s">
        <v>1929</v>
      </c>
      <c r="P246" s="76" t="s">
        <v>1507</v>
      </c>
      <c r="Q246" s="76" t="s">
        <v>1981</v>
      </c>
      <c r="R246" s="2" t="s">
        <v>1100</v>
      </c>
      <c r="S246" s="2" t="s">
        <v>929</v>
      </c>
      <c r="T246" s="2" t="s">
        <v>1150</v>
      </c>
      <c r="U246" s="2">
        <v>5</v>
      </c>
      <c r="V246" s="2" t="s">
        <v>2069</v>
      </c>
      <c r="W246" s="2">
        <v>1</v>
      </c>
      <c r="X246" s="2" t="s">
        <v>930</v>
      </c>
      <c r="Y246" s="2">
        <v>1</v>
      </c>
      <c r="Z246" s="2">
        <v>0.5</v>
      </c>
      <c r="AA246" s="2" t="s">
        <v>1190</v>
      </c>
      <c r="AB246" s="2" t="s">
        <v>1126</v>
      </c>
      <c r="AC246" s="2" t="s">
        <v>1450</v>
      </c>
      <c r="AD246" s="2">
        <v>20</v>
      </c>
      <c r="AE246" s="2">
        <v>10</v>
      </c>
      <c r="AF246" s="2">
        <v>15</v>
      </c>
      <c r="AG246" s="2" t="s">
        <v>1478</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1462</v>
      </c>
      <c r="I247" s="2" t="s">
        <v>943</v>
      </c>
      <c r="J247" s="2" t="s">
        <v>943</v>
      </c>
      <c r="K247" s="2" t="s">
        <v>1448</v>
      </c>
      <c r="L247" s="2" t="s">
        <v>1449</v>
      </c>
      <c r="M247" s="2" t="s">
        <v>943</v>
      </c>
      <c r="N247" s="2" t="s">
        <v>943</v>
      </c>
      <c r="O247" s="107" t="s">
        <v>1929</v>
      </c>
      <c r="P247" s="76" t="s">
        <v>1507</v>
      </c>
      <c r="Q247" s="76" t="s">
        <v>1981</v>
      </c>
      <c r="R247" s="2" t="s">
        <v>1100</v>
      </c>
      <c r="S247" s="2" t="s">
        <v>929</v>
      </c>
      <c r="T247" s="2" t="s">
        <v>1150</v>
      </c>
      <c r="U247" s="2">
        <v>10</v>
      </c>
      <c r="V247" s="2" t="s">
        <v>2069</v>
      </c>
      <c r="W247" s="2">
        <v>1</v>
      </c>
      <c r="X247" s="2" t="s">
        <v>930</v>
      </c>
      <c r="Y247" s="2">
        <v>1</v>
      </c>
      <c r="Z247" s="2">
        <v>0.5</v>
      </c>
      <c r="AA247" s="2" t="s">
        <v>1190</v>
      </c>
      <c r="AB247" s="2" t="s">
        <v>1126</v>
      </c>
      <c r="AC247" s="2" t="s">
        <v>1450</v>
      </c>
      <c r="AD247" s="2">
        <v>20</v>
      </c>
      <c r="AE247" s="2">
        <v>10</v>
      </c>
      <c r="AF247" s="2">
        <v>15</v>
      </c>
      <c r="AG247" s="2" t="s">
        <v>1478</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1462</v>
      </c>
      <c r="I248" s="2" t="s">
        <v>943</v>
      </c>
      <c r="J248" s="2" t="s">
        <v>943</v>
      </c>
      <c r="K248" s="2" t="s">
        <v>1448</v>
      </c>
      <c r="L248" s="2" t="s">
        <v>1449</v>
      </c>
      <c r="M248" s="2" t="s">
        <v>943</v>
      </c>
      <c r="N248" s="2" t="s">
        <v>943</v>
      </c>
      <c r="O248" s="107" t="s">
        <v>1929</v>
      </c>
      <c r="P248" s="76" t="s">
        <v>1507</v>
      </c>
      <c r="Q248" s="76" t="s">
        <v>1981</v>
      </c>
      <c r="R248" s="2" t="s">
        <v>1100</v>
      </c>
      <c r="S248" s="2" t="s">
        <v>929</v>
      </c>
      <c r="T248" s="2" t="s">
        <v>1150</v>
      </c>
      <c r="U248" s="2">
        <v>20</v>
      </c>
      <c r="V248" s="2" t="s">
        <v>2069</v>
      </c>
      <c r="W248" s="2">
        <v>1</v>
      </c>
      <c r="X248" s="2" t="s">
        <v>930</v>
      </c>
      <c r="Y248" s="2">
        <v>1</v>
      </c>
      <c r="Z248" s="2">
        <v>0.5</v>
      </c>
      <c r="AA248" s="2" t="s">
        <v>1190</v>
      </c>
      <c r="AB248" s="2" t="s">
        <v>1126</v>
      </c>
      <c r="AC248" s="2" t="s">
        <v>1450</v>
      </c>
      <c r="AD248" s="2">
        <v>20</v>
      </c>
      <c r="AE248" s="2">
        <v>10</v>
      </c>
      <c r="AF248" s="2">
        <v>15</v>
      </c>
      <c r="AG248" s="2" t="s">
        <v>1478</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1462</v>
      </c>
      <c r="I249" s="2" t="s">
        <v>943</v>
      </c>
      <c r="J249" s="2" t="s">
        <v>943</v>
      </c>
      <c r="K249" s="2" t="s">
        <v>1448</v>
      </c>
      <c r="L249" s="2" t="s">
        <v>1449</v>
      </c>
      <c r="M249" s="2" t="s">
        <v>943</v>
      </c>
      <c r="N249" s="2" t="s">
        <v>943</v>
      </c>
      <c r="O249" s="107" t="s">
        <v>1929</v>
      </c>
      <c r="P249" s="76" t="s">
        <v>1507</v>
      </c>
      <c r="Q249" s="76" t="s">
        <v>1981</v>
      </c>
      <c r="R249" s="2" t="s">
        <v>1100</v>
      </c>
      <c r="S249" s="2" t="s">
        <v>1447</v>
      </c>
      <c r="T249" s="2" t="s">
        <v>1152</v>
      </c>
      <c r="U249" s="2">
        <v>5</v>
      </c>
      <c r="V249" s="2" t="s">
        <v>2069</v>
      </c>
      <c r="W249" s="2">
        <v>1</v>
      </c>
      <c r="X249" s="2" t="s">
        <v>930</v>
      </c>
      <c r="Y249" s="2">
        <v>1</v>
      </c>
      <c r="Z249" s="2">
        <v>0.5</v>
      </c>
      <c r="AA249" s="2" t="s">
        <v>1190</v>
      </c>
      <c r="AB249" s="2" t="s">
        <v>1126</v>
      </c>
      <c r="AC249" s="2" t="s">
        <v>1450</v>
      </c>
      <c r="AD249" s="2">
        <v>20</v>
      </c>
      <c r="AE249" s="2">
        <v>10</v>
      </c>
      <c r="AF249" s="2">
        <v>15</v>
      </c>
      <c r="AG249" s="2" t="s">
        <v>1478</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1074</v>
      </c>
      <c r="L250" s="2" t="s">
        <v>1451</v>
      </c>
      <c r="M250" s="2" t="s">
        <v>943</v>
      </c>
      <c r="N250" s="2" t="s">
        <v>943</v>
      </c>
      <c r="O250" s="107" t="s">
        <v>1929</v>
      </c>
      <c r="P250" s="76" t="s">
        <v>1956</v>
      </c>
      <c r="Q250" s="76" t="s">
        <v>1952</v>
      </c>
      <c r="R250" s="2" t="s">
        <v>1100</v>
      </c>
      <c r="S250" s="2" t="s">
        <v>1063</v>
      </c>
      <c r="T250" s="2" t="s">
        <v>1149</v>
      </c>
      <c r="U250" s="2">
        <v>10</v>
      </c>
      <c r="V250" s="2" t="s">
        <v>2069</v>
      </c>
      <c r="W250" s="2">
        <v>1</v>
      </c>
      <c r="X250" s="2" t="s">
        <v>930</v>
      </c>
      <c r="Y250" s="2">
        <v>1</v>
      </c>
      <c r="Z250" s="2">
        <v>0.5</v>
      </c>
      <c r="AA250" s="2" t="s">
        <v>1026</v>
      </c>
      <c r="AB250" s="2" t="s">
        <v>943</v>
      </c>
      <c r="AC250" s="2" t="s">
        <v>1452</v>
      </c>
      <c r="AD250" s="2">
        <v>25</v>
      </c>
      <c r="AE250" s="2" t="s">
        <v>1984</v>
      </c>
      <c r="AF250" s="2">
        <v>15</v>
      </c>
      <c r="AG250" s="2" t="s">
        <v>1956</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1453</v>
      </c>
      <c r="L251" s="2" t="s">
        <v>1454</v>
      </c>
      <c r="M251" s="2" t="s">
        <v>943</v>
      </c>
      <c r="N251" s="2" t="s">
        <v>943</v>
      </c>
      <c r="O251" s="107" t="s">
        <v>1922</v>
      </c>
      <c r="P251" s="76" t="s">
        <v>1930</v>
      </c>
      <c r="Q251" s="76" t="s">
        <v>943</v>
      </c>
      <c r="R251" s="2" t="s">
        <v>1100</v>
      </c>
      <c r="S251" s="2" t="s">
        <v>998</v>
      </c>
      <c r="T251" s="2" t="s">
        <v>1149</v>
      </c>
      <c r="U251" s="2">
        <v>7.5</v>
      </c>
      <c r="V251" s="2" t="s">
        <v>2069</v>
      </c>
      <c r="W251" s="2">
        <v>1</v>
      </c>
      <c r="X251" s="2" t="s">
        <v>930</v>
      </c>
      <c r="Y251" s="2">
        <v>3</v>
      </c>
      <c r="Z251" s="2">
        <v>1</v>
      </c>
      <c r="AA251" s="2" t="s">
        <v>922</v>
      </c>
      <c r="AB251" s="2" t="s">
        <v>1004</v>
      </c>
      <c r="AC251" s="2" t="s">
        <v>1455</v>
      </c>
      <c r="AD251" s="2" t="s">
        <v>943</v>
      </c>
      <c r="AE251" s="2">
        <v>21</v>
      </c>
      <c r="AF251" s="2">
        <v>30</v>
      </c>
      <c r="AG251" s="2" t="s">
        <v>1478</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1453</v>
      </c>
      <c r="L252" s="2" t="s">
        <v>1454</v>
      </c>
      <c r="M252" s="2" t="s">
        <v>943</v>
      </c>
      <c r="N252" s="2" t="s">
        <v>943</v>
      </c>
      <c r="O252" s="107" t="s">
        <v>1922</v>
      </c>
      <c r="P252" s="76" t="s">
        <v>1930</v>
      </c>
      <c r="Q252" s="76" t="s">
        <v>943</v>
      </c>
      <c r="R252" s="2" t="s">
        <v>1100</v>
      </c>
      <c r="S252" s="2" t="s">
        <v>998</v>
      </c>
      <c r="T252" s="2" t="s">
        <v>1149</v>
      </c>
      <c r="U252" s="2">
        <v>15</v>
      </c>
      <c r="V252" s="2" t="s">
        <v>2069</v>
      </c>
      <c r="W252" s="2">
        <v>1</v>
      </c>
      <c r="X252" s="2" t="s">
        <v>930</v>
      </c>
      <c r="Y252" s="2">
        <v>3</v>
      </c>
      <c r="Z252" s="2">
        <v>1</v>
      </c>
      <c r="AA252" s="2" t="s">
        <v>922</v>
      </c>
      <c r="AB252" s="2" t="s">
        <v>1004</v>
      </c>
      <c r="AC252" s="2" t="s">
        <v>1455</v>
      </c>
      <c r="AD252" s="2" t="s">
        <v>943</v>
      </c>
      <c r="AE252" s="2">
        <v>21</v>
      </c>
      <c r="AF252" s="2">
        <v>30</v>
      </c>
      <c r="AG252" s="2" t="s">
        <v>1478</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1453</v>
      </c>
      <c r="L253" s="2" t="s">
        <v>1454</v>
      </c>
      <c r="M253" s="2" t="s">
        <v>943</v>
      </c>
      <c r="N253" s="2" t="s">
        <v>943</v>
      </c>
      <c r="O253" s="107" t="s">
        <v>1922</v>
      </c>
      <c r="P253" s="76" t="s">
        <v>1930</v>
      </c>
      <c r="Q253" s="76" t="s">
        <v>943</v>
      </c>
      <c r="R253" s="2" t="s">
        <v>1100</v>
      </c>
      <c r="S253" s="2" t="s">
        <v>929</v>
      </c>
      <c r="T253" s="2" t="s">
        <v>1150</v>
      </c>
      <c r="U253" s="2">
        <v>7.5</v>
      </c>
      <c r="V253" s="2" t="s">
        <v>2069</v>
      </c>
      <c r="W253" s="2">
        <v>1</v>
      </c>
      <c r="X253" s="2" t="s">
        <v>930</v>
      </c>
      <c r="Y253" s="2">
        <v>3</v>
      </c>
      <c r="Z253" s="2">
        <v>1</v>
      </c>
      <c r="AA253" s="2" t="s">
        <v>922</v>
      </c>
      <c r="AB253" s="2" t="s">
        <v>1004</v>
      </c>
      <c r="AC253" s="2" t="s">
        <v>1455</v>
      </c>
      <c r="AD253" s="2" t="s">
        <v>943</v>
      </c>
      <c r="AE253" s="2">
        <v>21</v>
      </c>
      <c r="AF253" s="2">
        <v>30</v>
      </c>
      <c r="AG253" s="2" t="s">
        <v>1478</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1453</v>
      </c>
      <c r="L254" s="2" t="s">
        <v>1454</v>
      </c>
      <c r="M254" s="2" t="s">
        <v>943</v>
      </c>
      <c r="N254" s="2" t="s">
        <v>943</v>
      </c>
      <c r="O254" s="107" t="s">
        <v>1922</v>
      </c>
      <c r="P254" s="76" t="s">
        <v>1930</v>
      </c>
      <c r="Q254" s="76" t="s">
        <v>943</v>
      </c>
      <c r="R254" s="2" t="s">
        <v>1100</v>
      </c>
      <c r="S254" s="2" t="s">
        <v>929</v>
      </c>
      <c r="T254" s="2" t="s">
        <v>1150</v>
      </c>
      <c r="U254" s="2">
        <v>15</v>
      </c>
      <c r="V254" s="2" t="s">
        <v>2069</v>
      </c>
      <c r="W254" s="2">
        <v>1</v>
      </c>
      <c r="X254" s="2" t="s">
        <v>930</v>
      </c>
      <c r="Y254" s="2">
        <v>3</v>
      </c>
      <c r="Z254" s="2">
        <v>1</v>
      </c>
      <c r="AA254" s="2" t="s">
        <v>922</v>
      </c>
      <c r="AB254" s="2" t="s">
        <v>1004</v>
      </c>
      <c r="AC254" s="2" t="s">
        <v>1455</v>
      </c>
      <c r="AD254" s="2" t="s">
        <v>943</v>
      </c>
      <c r="AE254" s="2">
        <v>21</v>
      </c>
      <c r="AF254" s="2">
        <v>30</v>
      </c>
      <c r="AG254" s="2" t="s">
        <v>1478</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1049</v>
      </c>
      <c r="I255" s="2" t="s">
        <v>943</v>
      </c>
      <c r="J255" s="2" t="s">
        <v>943</v>
      </c>
      <c r="K255" s="2" t="s">
        <v>1411</v>
      </c>
      <c r="L255" s="2" t="s">
        <v>1460</v>
      </c>
      <c r="M255" s="2" t="s">
        <v>2058</v>
      </c>
      <c r="N255" s="76">
        <v>6</v>
      </c>
      <c r="O255" s="107" t="s">
        <v>1922</v>
      </c>
      <c r="P255" s="76" t="s">
        <v>1706</v>
      </c>
      <c r="Q255" s="76" t="s">
        <v>943</v>
      </c>
      <c r="R255" s="2" t="s">
        <v>1100</v>
      </c>
      <c r="S255" s="2" t="s">
        <v>928</v>
      </c>
      <c r="T255" s="2" t="s">
        <v>1149</v>
      </c>
      <c r="U255" s="2">
        <v>20</v>
      </c>
      <c r="V255" s="2" t="s">
        <v>2069</v>
      </c>
      <c r="W255" s="2">
        <v>1</v>
      </c>
      <c r="X255" s="2" t="s">
        <v>930</v>
      </c>
      <c r="Y255" s="2">
        <v>3</v>
      </c>
      <c r="Z255" s="2">
        <v>1</v>
      </c>
      <c r="AA255" s="2" t="s">
        <v>922</v>
      </c>
      <c r="AB255" s="2" t="s">
        <v>943</v>
      </c>
      <c r="AC255" s="2" t="s">
        <v>1461</v>
      </c>
      <c r="AD255" s="2">
        <v>50</v>
      </c>
      <c r="AE255" s="2">
        <v>30</v>
      </c>
      <c r="AF255" s="2">
        <v>30</v>
      </c>
      <c r="AG255" s="2" t="s">
        <v>1982</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1049</v>
      </c>
      <c r="I256" s="2" t="s">
        <v>943</v>
      </c>
      <c r="J256" s="2" t="s">
        <v>1458</v>
      </c>
      <c r="K256" s="2" t="s">
        <v>1411</v>
      </c>
      <c r="L256" s="2" t="s">
        <v>1460</v>
      </c>
      <c r="M256" s="2" t="s">
        <v>2058</v>
      </c>
      <c r="N256" s="76">
        <v>6</v>
      </c>
      <c r="O256" s="107" t="s">
        <v>1922</v>
      </c>
      <c r="P256" s="76" t="s">
        <v>1706</v>
      </c>
      <c r="Q256" s="76" t="s">
        <v>943</v>
      </c>
      <c r="R256" s="2" t="s">
        <v>1100</v>
      </c>
      <c r="S256" s="2" t="s">
        <v>928</v>
      </c>
      <c r="T256" s="2" t="s">
        <v>1149</v>
      </c>
      <c r="U256" s="2">
        <v>20</v>
      </c>
      <c r="V256" s="2" t="s">
        <v>2069</v>
      </c>
      <c r="W256" s="2">
        <v>1</v>
      </c>
      <c r="X256" s="2" t="s">
        <v>930</v>
      </c>
      <c r="Y256" s="2">
        <v>3</v>
      </c>
      <c r="Z256" s="2">
        <v>1</v>
      </c>
      <c r="AA256" s="2" t="s">
        <v>922</v>
      </c>
      <c r="AB256" s="2" t="s">
        <v>943</v>
      </c>
      <c r="AC256" s="2" t="s">
        <v>1461</v>
      </c>
      <c r="AD256" s="2">
        <v>50</v>
      </c>
      <c r="AE256" s="2">
        <v>30</v>
      </c>
      <c r="AF256" s="2">
        <v>30</v>
      </c>
      <c r="AG256" s="2" t="s">
        <v>1478</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1463</v>
      </c>
      <c r="I257" s="2" t="s">
        <v>1264</v>
      </c>
      <c r="J257" s="2" t="s">
        <v>943</v>
      </c>
      <c r="K257" s="2" t="s">
        <v>1372</v>
      </c>
      <c r="L257" s="2" t="s">
        <v>1465</v>
      </c>
      <c r="M257" s="2" t="s">
        <v>943</v>
      </c>
      <c r="N257" s="76">
        <v>2</v>
      </c>
      <c r="O257" s="107" t="s">
        <v>1922</v>
      </c>
      <c r="P257" s="76">
        <v>22</v>
      </c>
      <c r="Q257" s="76" t="s">
        <v>943</v>
      </c>
      <c r="R257" s="2" t="s">
        <v>1100</v>
      </c>
      <c r="S257" s="2" t="s">
        <v>945</v>
      </c>
      <c r="T257" s="2" t="s">
        <v>1150</v>
      </c>
      <c r="U257" s="2">
        <v>15</v>
      </c>
      <c r="V257" s="2" t="s">
        <v>2069</v>
      </c>
      <c r="W257" s="2">
        <v>2</v>
      </c>
      <c r="X257" s="2" t="s">
        <v>930</v>
      </c>
      <c r="Y257" s="2">
        <v>2</v>
      </c>
      <c r="Z257" s="2">
        <v>1</v>
      </c>
      <c r="AA257" s="2" t="s">
        <v>941</v>
      </c>
      <c r="AB257" s="2" t="s">
        <v>1469</v>
      </c>
      <c r="AC257" s="2" t="s">
        <v>1468</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1463</v>
      </c>
      <c r="I258" s="2" t="s">
        <v>1264</v>
      </c>
      <c r="J258" s="2" t="s">
        <v>943</v>
      </c>
      <c r="K258" s="2" t="s">
        <v>1372</v>
      </c>
      <c r="L258" s="2" t="s">
        <v>1465</v>
      </c>
      <c r="M258" s="2" t="s">
        <v>943</v>
      </c>
      <c r="N258" s="76">
        <v>2</v>
      </c>
      <c r="O258" s="107" t="s">
        <v>1922</v>
      </c>
      <c r="P258" s="76">
        <v>22</v>
      </c>
      <c r="Q258" s="76" t="s">
        <v>943</v>
      </c>
      <c r="R258" s="2" t="s">
        <v>1100</v>
      </c>
      <c r="S258" s="2" t="s">
        <v>945</v>
      </c>
      <c r="T258" s="2" t="s">
        <v>1150</v>
      </c>
      <c r="U258" s="2">
        <v>15</v>
      </c>
      <c r="V258" s="2" t="s">
        <v>2069</v>
      </c>
      <c r="W258" s="2">
        <v>15</v>
      </c>
      <c r="X258" s="2" t="s">
        <v>930</v>
      </c>
      <c r="Y258" s="2">
        <v>1</v>
      </c>
      <c r="Z258" s="2">
        <v>1</v>
      </c>
      <c r="AA258" s="2" t="s">
        <v>941</v>
      </c>
      <c r="AB258" s="2" t="s">
        <v>1469</v>
      </c>
      <c r="AC258" s="2" t="s">
        <v>1468</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1049</v>
      </c>
      <c r="I259" s="2" t="s">
        <v>1264</v>
      </c>
      <c r="J259" s="2" t="s">
        <v>943</v>
      </c>
      <c r="K259" s="2" t="s">
        <v>1466</v>
      </c>
      <c r="L259" s="2" t="s">
        <v>1465</v>
      </c>
      <c r="M259" s="2" t="s">
        <v>943</v>
      </c>
      <c r="N259" s="76">
        <v>2</v>
      </c>
      <c r="O259" s="107" t="s">
        <v>1922</v>
      </c>
      <c r="P259" s="76">
        <v>22</v>
      </c>
      <c r="Q259" s="76" t="s">
        <v>943</v>
      </c>
      <c r="R259" s="2" t="s">
        <v>1100</v>
      </c>
      <c r="S259" s="2" t="s">
        <v>945</v>
      </c>
      <c r="T259" s="2" t="s">
        <v>1150</v>
      </c>
      <c r="U259" s="2">
        <v>15</v>
      </c>
      <c r="V259" s="2" t="s">
        <v>2069</v>
      </c>
      <c r="W259" s="2">
        <v>2</v>
      </c>
      <c r="X259" s="2" t="s">
        <v>930</v>
      </c>
      <c r="Y259" s="2">
        <v>2</v>
      </c>
      <c r="Z259" s="2">
        <v>1</v>
      </c>
      <c r="AA259" s="2" t="s">
        <v>941</v>
      </c>
      <c r="AB259" s="2" t="s">
        <v>1469</v>
      </c>
      <c r="AC259" s="2" t="s">
        <v>1468</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1049</v>
      </c>
      <c r="I260" s="2" t="s">
        <v>1264</v>
      </c>
      <c r="J260" s="2" t="s">
        <v>943</v>
      </c>
      <c r="K260" s="2" t="s">
        <v>1466</v>
      </c>
      <c r="L260" s="2" t="s">
        <v>1465</v>
      </c>
      <c r="M260" s="2" t="s">
        <v>943</v>
      </c>
      <c r="N260" s="76">
        <v>2</v>
      </c>
      <c r="O260" s="107" t="s">
        <v>1922</v>
      </c>
      <c r="P260" s="76">
        <v>22</v>
      </c>
      <c r="Q260" s="76" t="s">
        <v>943</v>
      </c>
      <c r="R260" s="2" t="s">
        <v>1100</v>
      </c>
      <c r="S260" s="2" t="s">
        <v>945</v>
      </c>
      <c r="T260" s="2" t="s">
        <v>1150</v>
      </c>
      <c r="U260" s="2">
        <v>15</v>
      </c>
      <c r="V260" s="2" t="s">
        <v>2069</v>
      </c>
      <c r="W260" s="2">
        <v>15</v>
      </c>
      <c r="X260" s="2" t="s">
        <v>930</v>
      </c>
      <c r="Y260" s="2">
        <v>1</v>
      </c>
      <c r="Z260" s="2">
        <v>1</v>
      </c>
      <c r="AA260" s="2" t="s">
        <v>941</v>
      </c>
      <c r="AB260" s="2" t="s">
        <v>1469</v>
      </c>
      <c r="AC260" s="2" t="s">
        <v>1468</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1464</v>
      </c>
      <c r="I261" s="2" t="s">
        <v>1264</v>
      </c>
      <c r="J261" s="2" t="s">
        <v>943</v>
      </c>
      <c r="K261" s="2" t="s">
        <v>1467</v>
      </c>
      <c r="L261" s="2" t="s">
        <v>1465</v>
      </c>
      <c r="M261" s="2" t="s">
        <v>943</v>
      </c>
      <c r="N261" s="76">
        <v>2</v>
      </c>
      <c r="O261" s="107" t="s">
        <v>1922</v>
      </c>
      <c r="P261" s="76">
        <v>22</v>
      </c>
      <c r="Q261" s="76" t="s">
        <v>943</v>
      </c>
      <c r="R261" s="2" t="s">
        <v>1100</v>
      </c>
      <c r="S261" s="2" t="s">
        <v>945</v>
      </c>
      <c r="T261" s="2" t="s">
        <v>1150</v>
      </c>
      <c r="U261" s="2">
        <v>15</v>
      </c>
      <c r="V261" s="2" t="s">
        <v>2069</v>
      </c>
      <c r="W261" s="2">
        <v>2</v>
      </c>
      <c r="X261" s="2" t="s">
        <v>930</v>
      </c>
      <c r="Y261" s="2">
        <v>2</v>
      </c>
      <c r="Z261" s="2">
        <v>1</v>
      </c>
      <c r="AA261" s="2" t="s">
        <v>941</v>
      </c>
      <c r="AB261" s="2" t="s">
        <v>1469</v>
      </c>
      <c r="AC261" s="2" t="s">
        <v>1468</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1464</v>
      </c>
      <c r="I262" s="2" t="s">
        <v>1264</v>
      </c>
      <c r="J262" s="2" t="s">
        <v>943</v>
      </c>
      <c r="K262" s="2" t="s">
        <v>1467</v>
      </c>
      <c r="L262" s="2" t="s">
        <v>1465</v>
      </c>
      <c r="M262" s="2" t="s">
        <v>943</v>
      </c>
      <c r="N262" s="76">
        <v>2</v>
      </c>
      <c r="O262" s="107" t="s">
        <v>1922</v>
      </c>
      <c r="P262" s="76">
        <v>22</v>
      </c>
      <c r="Q262" s="76" t="s">
        <v>943</v>
      </c>
      <c r="R262" s="2" t="s">
        <v>1100</v>
      </c>
      <c r="S262" s="2" t="s">
        <v>945</v>
      </c>
      <c r="T262" s="2" t="s">
        <v>1150</v>
      </c>
      <c r="U262" s="2">
        <v>15</v>
      </c>
      <c r="V262" s="2" t="s">
        <v>2069</v>
      </c>
      <c r="W262" s="2">
        <v>15</v>
      </c>
      <c r="X262" s="2" t="s">
        <v>930</v>
      </c>
      <c r="Y262" s="2">
        <v>1</v>
      </c>
      <c r="Z262" s="2">
        <v>1</v>
      </c>
      <c r="AA262" s="2" t="s">
        <v>941</v>
      </c>
      <c r="AB262" s="2" t="s">
        <v>1469</v>
      </c>
      <c r="AC262" s="2" t="s">
        <v>1468</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1470</v>
      </c>
      <c r="L263" s="2" t="s">
        <v>1471</v>
      </c>
      <c r="M263" s="2" t="s">
        <v>943</v>
      </c>
      <c r="N263" s="76">
        <v>12</v>
      </c>
      <c r="O263" s="107" t="s">
        <v>1922</v>
      </c>
      <c r="P263" s="76" t="s">
        <v>943</v>
      </c>
      <c r="Q263" s="76" t="s">
        <v>943</v>
      </c>
      <c r="R263" s="2" t="s">
        <v>1100</v>
      </c>
      <c r="S263" s="2" t="s">
        <v>985</v>
      </c>
      <c r="T263" s="2" t="s">
        <v>1150</v>
      </c>
      <c r="U263" s="2">
        <v>5</v>
      </c>
      <c r="V263" s="2" t="s">
        <v>2069</v>
      </c>
      <c r="W263" s="2">
        <v>1</v>
      </c>
      <c r="X263" s="2" t="s">
        <v>930</v>
      </c>
      <c r="Y263" s="2">
        <v>1</v>
      </c>
      <c r="Z263" s="2">
        <v>0.5</v>
      </c>
      <c r="AA263" s="2" t="s">
        <v>947</v>
      </c>
      <c r="AB263" s="2" t="s">
        <v>1126</v>
      </c>
      <c r="AC263" s="2" t="s">
        <v>1472</v>
      </c>
      <c r="AD263" s="2">
        <v>25</v>
      </c>
      <c r="AE263" s="2">
        <v>10</v>
      </c>
      <c r="AF263" s="2">
        <v>6</v>
      </c>
      <c r="AG263" s="2" t="s">
        <v>1951</v>
      </c>
      <c r="AH263" s="2" t="s">
        <v>943</v>
      </c>
      <c r="AI263" s="114" t="s">
        <v>1375</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1470</v>
      </c>
      <c r="L264" s="2" t="s">
        <v>1471</v>
      </c>
      <c r="M264" s="2" t="s">
        <v>943</v>
      </c>
      <c r="N264" s="76">
        <v>12</v>
      </c>
      <c r="O264" s="107" t="s">
        <v>1922</v>
      </c>
      <c r="P264" s="76" t="s">
        <v>943</v>
      </c>
      <c r="Q264" s="76" t="s">
        <v>943</v>
      </c>
      <c r="R264" s="2" t="s">
        <v>1100</v>
      </c>
      <c r="S264" s="2" t="s">
        <v>985</v>
      </c>
      <c r="T264" s="2" t="s">
        <v>1150</v>
      </c>
      <c r="U264" s="2">
        <v>15</v>
      </c>
      <c r="V264" s="2" t="s">
        <v>2069</v>
      </c>
      <c r="W264" s="2">
        <v>1</v>
      </c>
      <c r="X264" s="2" t="s">
        <v>930</v>
      </c>
      <c r="Y264" s="2">
        <v>1</v>
      </c>
      <c r="Z264" s="2">
        <v>0.5</v>
      </c>
      <c r="AA264" s="2" t="s">
        <v>947</v>
      </c>
      <c r="AB264" s="2" t="s">
        <v>1126</v>
      </c>
      <c r="AC264" s="2" t="s">
        <v>1472</v>
      </c>
      <c r="AD264" s="2">
        <v>25</v>
      </c>
      <c r="AE264" s="2">
        <v>10</v>
      </c>
      <c r="AF264" s="2">
        <v>6</v>
      </c>
      <c r="AG264" s="2" t="s">
        <v>1951</v>
      </c>
      <c r="AH264" s="2" t="s">
        <v>943</v>
      </c>
      <c r="AI264" s="114" t="s">
        <v>1375</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1470</v>
      </c>
      <c r="L265" s="2" t="s">
        <v>1471</v>
      </c>
      <c r="M265" s="2" t="s">
        <v>943</v>
      </c>
      <c r="N265" s="76">
        <v>12</v>
      </c>
      <c r="O265" s="107" t="s">
        <v>1922</v>
      </c>
      <c r="P265" s="76" t="s">
        <v>943</v>
      </c>
      <c r="Q265" s="76" t="s">
        <v>943</v>
      </c>
      <c r="R265" s="2" t="s">
        <v>1100</v>
      </c>
      <c r="S265" s="2" t="s">
        <v>945</v>
      </c>
      <c r="T265" s="2" t="s">
        <v>1150</v>
      </c>
      <c r="U265" s="2">
        <v>10</v>
      </c>
      <c r="V265" s="2" t="s">
        <v>2069</v>
      </c>
      <c r="W265" s="2">
        <v>1</v>
      </c>
      <c r="X265" s="2" t="s">
        <v>930</v>
      </c>
      <c r="Y265" s="2">
        <v>1</v>
      </c>
      <c r="Z265" s="2">
        <v>0.5</v>
      </c>
      <c r="AA265" s="2" t="s">
        <v>947</v>
      </c>
      <c r="AB265" s="2" t="s">
        <v>1126</v>
      </c>
      <c r="AC265" s="2" t="s">
        <v>1472</v>
      </c>
      <c r="AD265" s="2">
        <v>25</v>
      </c>
      <c r="AE265" s="2">
        <v>10</v>
      </c>
      <c r="AF265" s="2">
        <v>6</v>
      </c>
      <c r="AG265" s="2" t="s">
        <v>1951</v>
      </c>
      <c r="AH265" s="2" t="s">
        <v>943</v>
      </c>
      <c r="AI265" s="114" t="s">
        <v>1375</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1470</v>
      </c>
      <c r="L266" s="2" t="s">
        <v>1471</v>
      </c>
      <c r="M266" s="2" t="s">
        <v>943</v>
      </c>
      <c r="N266" s="76">
        <v>12</v>
      </c>
      <c r="O266" s="107" t="s">
        <v>1922</v>
      </c>
      <c r="P266" s="76" t="s">
        <v>943</v>
      </c>
      <c r="Q266" s="76" t="s">
        <v>943</v>
      </c>
      <c r="R266" s="2" t="s">
        <v>1100</v>
      </c>
      <c r="S266" s="2" t="s">
        <v>945</v>
      </c>
      <c r="T266" s="2" t="s">
        <v>1150</v>
      </c>
      <c r="U266" s="2">
        <v>30</v>
      </c>
      <c r="V266" s="2" t="s">
        <v>2069</v>
      </c>
      <c r="W266" s="2">
        <v>1</v>
      </c>
      <c r="X266" s="2" t="s">
        <v>930</v>
      </c>
      <c r="Y266" s="2">
        <v>1</v>
      </c>
      <c r="Z266" s="2">
        <v>0.5</v>
      </c>
      <c r="AA266" s="2" t="s">
        <v>947</v>
      </c>
      <c r="AB266" s="2" t="s">
        <v>1126</v>
      </c>
      <c r="AC266" s="2" t="s">
        <v>1472</v>
      </c>
      <c r="AD266" s="2">
        <v>25</v>
      </c>
      <c r="AE266" s="2">
        <v>10</v>
      </c>
      <c r="AF266" s="2">
        <v>6</v>
      </c>
      <c r="AG266" s="2" t="s">
        <v>1951</v>
      </c>
      <c r="AH266" s="2" t="s">
        <v>943</v>
      </c>
      <c r="AI266" s="114" t="s">
        <v>1375</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v>67</v>
      </c>
      <c r="J267" s="2" t="s">
        <v>1259</v>
      </c>
      <c r="K267" s="2" t="s">
        <v>987</v>
      </c>
      <c r="L267" s="2" t="s">
        <v>1475</v>
      </c>
      <c r="M267" s="2" t="s">
        <v>2059</v>
      </c>
      <c r="N267" s="76">
        <v>2</v>
      </c>
      <c r="O267" s="107" t="s">
        <v>1922</v>
      </c>
      <c r="P267" s="76" t="s">
        <v>1507</v>
      </c>
      <c r="Q267" s="76" t="s">
        <v>1934</v>
      </c>
      <c r="R267" s="2" t="s">
        <v>1100</v>
      </c>
      <c r="S267" s="2" t="s">
        <v>928</v>
      </c>
      <c r="T267" s="2" t="s">
        <v>1149</v>
      </c>
      <c r="U267" s="2">
        <v>10</v>
      </c>
      <c r="V267" s="2" t="s">
        <v>2069</v>
      </c>
      <c r="W267" s="2">
        <v>28</v>
      </c>
      <c r="X267" s="2" t="s">
        <v>970</v>
      </c>
      <c r="Y267" s="2">
        <v>1</v>
      </c>
      <c r="Z267" s="2">
        <v>0.5</v>
      </c>
      <c r="AA267" s="2" t="s">
        <v>922</v>
      </c>
      <c r="AB267" s="2" t="s">
        <v>921</v>
      </c>
      <c r="AC267" s="2" t="s">
        <v>1477</v>
      </c>
      <c r="AD267" s="2">
        <v>45</v>
      </c>
      <c r="AE267" s="2">
        <v>25</v>
      </c>
      <c r="AF267" s="2">
        <v>35</v>
      </c>
      <c r="AG267" s="2">
        <v>25</v>
      </c>
      <c r="AH267" s="2" t="s">
        <v>1476</v>
      </c>
      <c r="AI267" s="114" t="s">
        <v>1375</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v>67</v>
      </c>
      <c r="J268" s="2" t="s">
        <v>1259</v>
      </c>
      <c r="K268" s="2" t="s">
        <v>987</v>
      </c>
      <c r="L268" s="2" t="s">
        <v>1475</v>
      </c>
      <c r="M268" s="2" t="s">
        <v>2059</v>
      </c>
      <c r="N268" s="76">
        <v>2</v>
      </c>
      <c r="O268" s="107" t="s">
        <v>1922</v>
      </c>
      <c r="P268" s="76" t="s">
        <v>1507</v>
      </c>
      <c r="Q268" s="76" t="s">
        <v>1934</v>
      </c>
      <c r="R268" s="2" t="s">
        <v>1100</v>
      </c>
      <c r="S268" s="2" t="s">
        <v>1115</v>
      </c>
      <c r="T268" s="2" t="s">
        <v>1153</v>
      </c>
      <c r="U268" s="2">
        <v>10</v>
      </c>
      <c r="V268" s="2" t="s">
        <v>2069</v>
      </c>
      <c r="W268" s="2">
        <v>28</v>
      </c>
      <c r="X268" s="2" t="s">
        <v>970</v>
      </c>
      <c r="Y268" s="2">
        <v>1</v>
      </c>
      <c r="Z268" s="2">
        <v>0.5</v>
      </c>
      <c r="AA268" s="2" t="s">
        <v>922</v>
      </c>
      <c r="AB268" s="2" t="s">
        <v>921</v>
      </c>
      <c r="AC268" s="2" t="s">
        <v>1477</v>
      </c>
      <c r="AD268" s="2">
        <v>45</v>
      </c>
      <c r="AE268" s="2">
        <v>25</v>
      </c>
      <c r="AF268" s="2">
        <v>35</v>
      </c>
      <c r="AG268" s="2">
        <v>25</v>
      </c>
      <c r="AH268" s="2" t="s">
        <v>1476</v>
      </c>
      <c r="AI268" s="114" t="s">
        <v>1375</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v>67</v>
      </c>
      <c r="J269" s="2" t="s">
        <v>1259</v>
      </c>
      <c r="K269" s="2" t="s">
        <v>987</v>
      </c>
      <c r="L269" s="2" t="s">
        <v>1475</v>
      </c>
      <c r="M269" s="2" t="s">
        <v>2059</v>
      </c>
      <c r="N269" s="76">
        <v>2</v>
      </c>
      <c r="O269" s="107" t="s">
        <v>1922</v>
      </c>
      <c r="P269" s="76" t="s">
        <v>1507</v>
      </c>
      <c r="Q269" s="76" t="s">
        <v>1934</v>
      </c>
      <c r="R269" s="2" t="s">
        <v>1100</v>
      </c>
      <c r="S269" s="2" t="s">
        <v>1027</v>
      </c>
      <c r="T269" s="2" t="s">
        <v>1153</v>
      </c>
      <c r="U269" s="2">
        <v>10</v>
      </c>
      <c r="V269" s="2" t="s">
        <v>2069</v>
      </c>
      <c r="W269" s="2">
        <v>28</v>
      </c>
      <c r="X269" s="2" t="s">
        <v>970</v>
      </c>
      <c r="Y269" s="2">
        <v>1</v>
      </c>
      <c r="Z269" s="2">
        <v>0.5</v>
      </c>
      <c r="AA269" s="2" t="s">
        <v>922</v>
      </c>
      <c r="AB269" s="2" t="s">
        <v>921</v>
      </c>
      <c r="AC269" s="2" t="s">
        <v>1477</v>
      </c>
      <c r="AD269" s="2">
        <v>45</v>
      </c>
      <c r="AE269" s="2">
        <v>25</v>
      </c>
      <c r="AF269" s="2">
        <v>35</v>
      </c>
      <c r="AG269" s="2">
        <v>25</v>
      </c>
      <c r="AH269" s="2" t="s">
        <v>1476</v>
      </c>
      <c r="AI269" s="114" t="s">
        <v>1375</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v>67</v>
      </c>
      <c r="J270" s="2" t="s">
        <v>1474</v>
      </c>
      <c r="K270" s="2" t="s">
        <v>987</v>
      </c>
      <c r="L270" s="2" t="s">
        <v>1475</v>
      </c>
      <c r="M270" s="2" t="s">
        <v>2059</v>
      </c>
      <c r="N270" s="76">
        <v>2</v>
      </c>
      <c r="O270" s="107" t="s">
        <v>1922</v>
      </c>
      <c r="P270" s="76" t="s">
        <v>1507</v>
      </c>
      <c r="Q270" s="76" t="s">
        <v>1934</v>
      </c>
      <c r="R270" s="2" t="s">
        <v>1100</v>
      </c>
      <c r="S270" s="2" t="s">
        <v>928</v>
      </c>
      <c r="T270" s="2" t="s">
        <v>1149</v>
      </c>
      <c r="U270" s="2">
        <v>10</v>
      </c>
      <c r="V270" s="2" t="s">
        <v>2069</v>
      </c>
      <c r="W270" s="2">
        <v>28</v>
      </c>
      <c r="X270" s="2" t="s">
        <v>970</v>
      </c>
      <c r="Y270" s="2">
        <v>1</v>
      </c>
      <c r="Z270" s="2">
        <v>0.5</v>
      </c>
      <c r="AA270" s="2" t="s">
        <v>922</v>
      </c>
      <c r="AB270" s="2" t="s">
        <v>921</v>
      </c>
      <c r="AC270" s="2" t="s">
        <v>1477</v>
      </c>
      <c r="AD270" s="2">
        <v>45</v>
      </c>
      <c r="AE270" s="2">
        <v>25</v>
      </c>
      <c r="AF270" s="2">
        <v>35</v>
      </c>
      <c r="AG270" s="2">
        <v>25</v>
      </c>
      <c r="AH270" s="2" t="s">
        <v>1476</v>
      </c>
      <c r="AI270" s="114" t="s">
        <v>1375</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v>67</v>
      </c>
      <c r="J271" s="2" t="s">
        <v>1474</v>
      </c>
      <c r="K271" s="2" t="s">
        <v>987</v>
      </c>
      <c r="L271" s="2" t="s">
        <v>1475</v>
      </c>
      <c r="M271" s="2" t="s">
        <v>2059</v>
      </c>
      <c r="N271" s="76">
        <v>2</v>
      </c>
      <c r="O271" s="107" t="s">
        <v>1922</v>
      </c>
      <c r="P271" s="76" t="s">
        <v>1507</v>
      </c>
      <c r="Q271" s="76" t="s">
        <v>1934</v>
      </c>
      <c r="R271" s="2" t="s">
        <v>1100</v>
      </c>
      <c r="S271" s="2" t="s">
        <v>1115</v>
      </c>
      <c r="T271" s="2" t="s">
        <v>1153</v>
      </c>
      <c r="U271" s="2">
        <v>10</v>
      </c>
      <c r="V271" s="2" t="s">
        <v>2069</v>
      </c>
      <c r="W271" s="2">
        <v>28</v>
      </c>
      <c r="X271" s="2" t="s">
        <v>970</v>
      </c>
      <c r="Y271" s="2">
        <v>1</v>
      </c>
      <c r="Z271" s="2">
        <v>0.5</v>
      </c>
      <c r="AA271" s="2" t="s">
        <v>922</v>
      </c>
      <c r="AB271" s="2" t="s">
        <v>921</v>
      </c>
      <c r="AC271" s="2" t="s">
        <v>1477</v>
      </c>
      <c r="AD271" s="2">
        <v>45</v>
      </c>
      <c r="AE271" s="2">
        <v>25</v>
      </c>
      <c r="AF271" s="2">
        <v>35</v>
      </c>
      <c r="AG271" s="2">
        <v>25</v>
      </c>
      <c r="AH271" s="2" t="s">
        <v>1476</v>
      </c>
      <c r="AI271" s="114" t="s">
        <v>1375</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v>67</v>
      </c>
      <c r="J272" s="2" t="s">
        <v>1474</v>
      </c>
      <c r="K272" s="2" t="s">
        <v>987</v>
      </c>
      <c r="L272" s="2" t="s">
        <v>1475</v>
      </c>
      <c r="M272" s="2" t="s">
        <v>2059</v>
      </c>
      <c r="N272" s="76">
        <v>2</v>
      </c>
      <c r="O272" s="107" t="s">
        <v>1922</v>
      </c>
      <c r="P272" s="76" t="s">
        <v>1507</v>
      </c>
      <c r="Q272" s="76" t="s">
        <v>1934</v>
      </c>
      <c r="R272" s="2" t="s">
        <v>1100</v>
      </c>
      <c r="S272" s="2" t="s">
        <v>1027</v>
      </c>
      <c r="T272" s="2" t="s">
        <v>1153</v>
      </c>
      <c r="U272" s="2">
        <v>10</v>
      </c>
      <c r="V272" s="2" t="s">
        <v>2069</v>
      </c>
      <c r="W272" s="2">
        <v>28</v>
      </c>
      <c r="X272" s="2" t="s">
        <v>970</v>
      </c>
      <c r="Y272" s="2">
        <v>1</v>
      </c>
      <c r="Z272" s="2">
        <v>0.5</v>
      </c>
      <c r="AA272" s="2" t="s">
        <v>922</v>
      </c>
      <c r="AB272" s="2" t="s">
        <v>921</v>
      </c>
      <c r="AC272" s="2" t="s">
        <v>1477</v>
      </c>
      <c r="AD272" s="2">
        <v>45</v>
      </c>
      <c r="AE272" s="2">
        <v>25</v>
      </c>
      <c r="AF272" s="2">
        <v>35</v>
      </c>
      <c r="AG272" s="2">
        <v>25</v>
      </c>
      <c r="AH272" s="2" t="s">
        <v>1476</v>
      </c>
      <c r="AI272" s="114" t="s">
        <v>1375</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1187</v>
      </c>
      <c r="I273" s="2">
        <v>56</v>
      </c>
      <c r="J273" s="2" t="s">
        <v>943</v>
      </c>
      <c r="K273" s="2" t="s">
        <v>1478</v>
      </c>
      <c r="L273" s="2" t="s">
        <v>1479</v>
      </c>
      <c r="M273" s="2" t="s">
        <v>943</v>
      </c>
      <c r="N273" s="76">
        <v>5</v>
      </c>
      <c r="O273" s="107" t="s">
        <v>1922</v>
      </c>
      <c r="P273" s="76" t="s">
        <v>1927</v>
      </c>
      <c r="Q273" s="76" t="s">
        <v>1952</v>
      </c>
      <c r="R273" s="2" t="s">
        <v>1100</v>
      </c>
      <c r="S273" s="2" t="s">
        <v>945</v>
      </c>
      <c r="T273" s="2" t="s">
        <v>1150</v>
      </c>
      <c r="U273" s="2">
        <v>15</v>
      </c>
      <c r="V273" s="2" t="s">
        <v>2069</v>
      </c>
      <c r="W273" s="2">
        <v>1</v>
      </c>
      <c r="X273" s="2" t="s">
        <v>930</v>
      </c>
      <c r="Y273" s="2">
        <v>1</v>
      </c>
      <c r="Z273" s="2">
        <v>0.5</v>
      </c>
      <c r="AA273" s="2" t="s">
        <v>947</v>
      </c>
      <c r="AB273" s="2" t="s">
        <v>921</v>
      </c>
      <c r="AC273" s="2" t="s">
        <v>1480</v>
      </c>
      <c r="AD273" s="2">
        <v>25</v>
      </c>
      <c r="AE273" s="2">
        <v>14</v>
      </c>
      <c r="AF273" s="2">
        <v>20</v>
      </c>
      <c r="AG273" s="2" t="s">
        <v>1928</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1187</v>
      </c>
      <c r="I274" s="2">
        <v>56</v>
      </c>
      <c r="J274" s="2" t="s">
        <v>943</v>
      </c>
      <c r="K274" s="2" t="s">
        <v>1478</v>
      </c>
      <c r="L274" s="2" t="s">
        <v>1479</v>
      </c>
      <c r="M274" s="2" t="s">
        <v>943</v>
      </c>
      <c r="N274" s="76">
        <v>5</v>
      </c>
      <c r="O274" s="107" t="s">
        <v>1922</v>
      </c>
      <c r="P274" s="76" t="s">
        <v>1927</v>
      </c>
      <c r="Q274" s="76" t="s">
        <v>1952</v>
      </c>
      <c r="R274" s="2" t="s">
        <v>1100</v>
      </c>
      <c r="S274" s="2" t="s">
        <v>945</v>
      </c>
      <c r="T274" s="2" t="s">
        <v>1150</v>
      </c>
      <c r="U274" s="2">
        <v>15</v>
      </c>
      <c r="V274" s="2" t="s">
        <v>2069</v>
      </c>
      <c r="W274" s="2">
        <v>14</v>
      </c>
      <c r="X274" s="2" t="s">
        <v>930</v>
      </c>
      <c r="Y274" s="2">
        <v>1</v>
      </c>
      <c r="Z274" s="2">
        <v>0.5</v>
      </c>
      <c r="AA274" s="2" t="s">
        <v>947</v>
      </c>
      <c r="AB274" s="2" t="s">
        <v>921</v>
      </c>
      <c r="AC274" s="2" t="s">
        <v>1480</v>
      </c>
      <c r="AD274" s="2">
        <v>25</v>
      </c>
      <c r="AE274" s="2">
        <v>14</v>
      </c>
      <c r="AF274" s="2">
        <v>20</v>
      </c>
      <c r="AG274" s="2" t="s">
        <v>1928</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1187</v>
      </c>
      <c r="I275" s="2">
        <v>56</v>
      </c>
      <c r="J275" s="2" t="s">
        <v>943</v>
      </c>
      <c r="K275" s="2" t="s">
        <v>1481</v>
      </c>
      <c r="L275" s="2" t="s">
        <v>1482</v>
      </c>
      <c r="M275" s="2" t="s">
        <v>943</v>
      </c>
      <c r="N275" s="2" t="s">
        <v>943</v>
      </c>
      <c r="O275" s="107" t="s">
        <v>1922</v>
      </c>
      <c r="P275" s="76" t="s">
        <v>1927</v>
      </c>
      <c r="Q275" s="76" t="s">
        <v>943</v>
      </c>
      <c r="R275" s="2" t="s">
        <v>1100</v>
      </c>
      <c r="S275" s="2" t="s">
        <v>928</v>
      </c>
      <c r="T275" s="2" t="s">
        <v>1149</v>
      </c>
      <c r="U275" s="2">
        <v>20</v>
      </c>
      <c r="V275" s="2" t="s">
        <v>2069</v>
      </c>
      <c r="W275" s="2">
        <v>7</v>
      </c>
      <c r="X275" s="2" t="s">
        <v>981</v>
      </c>
      <c r="Y275" s="2">
        <v>1</v>
      </c>
      <c r="Z275" s="2">
        <v>1</v>
      </c>
      <c r="AA275" s="2" t="s">
        <v>947</v>
      </c>
      <c r="AB275" s="2" t="s">
        <v>943</v>
      </c>
      <c r="AC275" s="2" t="s">
        <v>1483</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Table2</v>
      </c>
      <c r="D276" s="4">
        <f>'FST imm. duration'!D276</f>
        <v>2</v>
      </c>
      <c r="E276" s="4">
        <f>'FST imm. duration'!C276</f>
        <v>2007</v>
      </c>
      <c r="F276" s="2" t="s">
        <v>923</v>
      </c>
      <c r="G276" s="2" t="s">
        <v>954</v>
      </c>
      <c r="H276" s="2" t="s">
        <v>1187</v>
      </c>
      <c r="I276" s="2">
        <v>56</v>
      </c>
      <c r="J276" s="2" t="s">
        <v>943</v>
      </c>
      <c r="K276" s="2" t="s">
        <v>1481</v>
      </c>
      <c r="L276" s="2" t="s">
        <v>1482</v>
      </c>
      <c r="M276" s="2" t="s">
        <v>943</v>
      </c>
      <c r="N276" s="2" t="s">
        <v>943</v>
      </c>
      <c r="O276" s="107" t="s">
        <v>1922</v>
      </c>
      <c r="P276" s="76" t="s">
        <v>1927</v>
      </c>
      <c r="Q276" s="76" t="s">
        <v>943</v>
      </c>
      <c r="R276" s="2" t="s">
        <v>1100</v>
      </c>
      <c r="S276" s="2" t="s">
        <v>928</v>
      </c>
      <c r="T276" s="2" t="s">
        <v>1149</v>
      </c>
      <c r="U276" s="2">
        <v>20</v>
      </c>
      <c r="V276" s="2" t="s">
        <v>2069</v>
      </c>
      <c r="W276" s="2">
        <v>14</v>
      </c>
      <c r="X276" s="2" t="s">
        <v>981</v>
      </c>
      <c r="Y276" s="2">
        <v>1</v>
      </c>
      <c r="Z276" s="2">
        <v>1</v>
      </c>
      <c r="AA276" s="2" t="s">
        <v>947</v>
      </c>
      <c r="AB276" s="2" t="s">
        <v>943</v>
      </c>
      <c r="AC276" s="2" t="s">
        <v>1483</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1484</v>
      </c>
      <c r="T277" s="2" t="s">
        <v>1487</v>
      </c>
      <c r="U277" s="2">
        <v>600</v>
      </c>
      <c r="V277" s="2" t="s">
        <v>2073</v>
      </c>
      <c r="W277" s="2">
        <v>30</v>
      </c>
      <c r="X277" s="2" t="s">
        <v>981</v>
      </c>
      <c r="Y277" s="2">
        <v>1</v>
      </c>
      <c r="Z277" s="2" t="s">
        <v>943</v>
      </c>
      <c r="AA277" s="2" t="s">
        <v>1493</v>
      </c>
      <c r="AB277" s="2" t="s">
        <v>1126</v>
      </c>
      <c r="AC277" s="2" t="s">
        <v>1492</v>
      </c>
      <c r="AD277" s="2" t="s">
        <v>943</v>
      </c>
      <c r="AE277" s="2">
        <v>20</v>
      </c>
      <c r="AF277" s="2">
        <v>30</v>
      </c>
      <c r="AG277" s="2">
        <v>25</v>
      </c>
      <c r="AH277" s="2" t="s">
        <v>1490</v>
      </c>
      <c r="AI277" s="114" t="s">
        <v>1375</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1485</v>
      </c>
      <c r="T278" s="2" t="s">
        <v>1153</v>
      </c>
      <c r="U278" s="2">
        <v>200</v>
      </c>
      <c r="V278" s="2" t="s">
        <v>2073</v>
      </c>
      <c r="W278" s="2">
        <v>30</v>
      </c>
      <c r="X278" s="2" t="s">
        <v>981</v>
      </c>
      <c r="Y278" s="2">
        <v>1</v>
      </c>
      <c r="Z278" s="2" t="s">
        <v>943</v>
      </c>
      <c r="AA278" s="2" t="s">
        <v>1493</v>
      </c>
      <c r="AB278" s="2" t="s">
        <v>1126</v>
      </c>
      <c r="AC278" s="2" t="s">
        <v>1492</v>
      </c>
      <c r="AD278" s="2" t="s">
        <v>943</v>
      </c>
      <c r="AE278" s="2">
        <v>20</v>
      </c>
      <c r="AF278" s="2">
        <v>30</v>
      </c>
      <c r="AG278" s="2">
        <v>25</v>
      </c>
      <c r="AH278" s="2" t="s">
        <v>1490</v>
      </c>
      <c r="AI278" s="114" t="s">
        <v>1375</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964</v>
      </c>
      <c r="G279" s="2" t="s">
        <v>954</v>
      </c>
      <c r="H279" s="2" t="s">
        <v>1353</v>
      </c>
      <c r="I279" s="2">
        <v>330</v>
      </c>
      <c r="J279" s="2" t="s">
        <v>943</v>
      </c>
      <c r="K279" s="2" t="s">
        <v>943</v>
      </c>
      <c r="L279" s="2" t="s">
        <v>1489</v>
      </c>
      <c r="M279" s="2" t="s">
        <v>943</v>
      </c>
      <c r="N279" s="76">
        <v>3</v>
      </c>
      <c r="O279" s="107" t="s">
        <v>1922</v>
      </c>
      <c r="P279" s="76" t="s">
        <v>943</v>
      </c>
      <c r="Q279" s="76" t="s">
        <v>943</v>
      </c>
      <c r="R279" s="2" t="s">
        <v>1100</v>
      </c>
      <c r="S279" s="2" t="s">
        <v>1486</v>
      </c>
      <c r="T279" s="2" t="s">
        <v>1487</v>
      </c>
      <c r="U279" s="2">
        <v>100</v>
      </c>
      <c r="V279" s="2" t="s">
        <v>2073</v>
      </c>
      <c r="W279" s="2">
        <v>30</v>
      </c>
      <c r="X279" s="2" t="s">
        <v>981</v>
      </c>
      <c r="Y279" s="2">
        <v>1</v>
      </c>
      <c r="Z279" s="2" t="s">
        <v>943</v>
      </c>
      <c r="AA279" s="2" t="s">
        <v>1493</v>
      </c>
      <c r="AB279" s="2" t="s">
        <v>1126</v>
      </c>
      <c r="AC279" s="2" t="s">
        <v>1492</v>
      </c>
      <c r="AD279" s="2" t="s">
        <v>943</v>
      </c>
      <c r="AE279" s="2">
        <v>20</v>
      </c>
      <c r="AF279" s="2">
        <v>30</v>
      </c>
      <c r="AG279" s="2">
        <v>25</v>
      </c>
      <c r="AH279" s="2" t="s">
        <v>1490</v>
      </c>
      <c r="AI279" s="114" t="s">
        <v>1375</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964</v>
      </c>
      <c r="G280" s="2" t="s">
        <v>954</v>
      </c>
      <c r="H280" s="2" t="s">
        <v>1353</v>
      </c>
      <c r="I280" s="2">
        <v>330</v>
      </c>
      <c r="J280" s="2" t="s">
        <v>943</v>
      </c>
      <c r="K280" s="2" t="s">
        <v>943</v>
      </c>
      <c r="L280" s="2" t="s">
        <v>1489</v>
      </c>
      <c r="M280" s="2" t="s">
        <v>943</v>
      </c>
      <c r="N280" s="76">
        <v>3</v>
      </c>
      <c r="O280" s="107" t="s">
        <v>1922</v>
      </c>
      <c r="P280" s="76" t="s">
        <v>943</v>
      </c>
      <c r="Q280" s="76" t="s">
        <v>943</v>
      </c>
      <c r="R280" s="2" t="s">
        <v>1100</v>
      </c>
      <c r="S280" s="2" t="s">
        <v>928</v>
      </c>
      <c r="T280" s="2" t="s">
        <v>1149</v>
      </c>
      <c r="U280" s="2">
        <v>143</v>
      </c>
      <c r="V280" s="2" t="s">
        <v>2073</v>
      </c>
      <c r="W280" s="2">
        <v>30</v>
      </c>
      <c r="X280" s="2" t="s">
        <v>981</v>
      </c>
      <c r="Y280" s="2">
        <v>1</v>
      </c>
      <c r="Z280" s="2" t="s">
        <v>943</v>
      </c>
      <c r="AA280" s="2" t="s">
        <v>1493</v>
      </c>
      <c r="AB280" s="2" t="s">
        <v>1126</v>
      </c>
      <c r="AC280" s="2" t="s">
        <v>1492</v>
      </c>
      <c r="AD280" s="2" t="s">
        <v>943</v>
      </c>
      <c r="AE280" s="2">
        <v>20</v>
      </c>
      <c r="AF280" s="2">
        <v>30</v>
      </c>
      <c r="AG280" s="2">
        <v>25</v>
      </c>
      <c r="AH280" s="2" t="s">
        <v>1490</v>
      </c>
      <c r="AI280" s="114" t="s">
        <v>1375</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964</v>
      </c>
      <c r="G281" s="2" t="s">
        <v>954</v>
      </c>
      <c r="H281" s="2" t="s">
        <v>1353</v>
      </c>
      <c r="I281" s="2">
        <v>330</v>
      </c>
      <c r="J281" s="2" t="s">
        <v>943</v>
      </c>
      <c r="K281" s="2" t="s">
        <v>943</v>
      </c>
      <c r="L281" s="2" t="s">
        <v>1489</v>
      </c>
      <c r="M281" s="2" t="s">
        <v>943</v>
      </c>
      <c r="N281" s="76">
        <v>3</v>
      </c>
      <c r="O281" s="107" t="s">
        <v>1922</v>
      </c>
      <c r="P281" s="76" t="s">
        <v>943</v>
      </c>
      <c r="Q281" s="76" t="s">
        <v>943</v>
      </c>
      <c r="R281" s="2" t="s">
        <v>1100</v>
      </c>
      <c r="S281" s="2" t="s">
        <v>1484</v>
      </c>
      <c r="T281" s="2" t="s">
        <v>1487</v>
      </c>
      <c r="U281" s="2">
        <v>600</v>
      </c>
      <c r="V281" s="2" t="s">
        <v>2073</v>
      </c>
      <c r="W281" s="2">
        <v>90</v>
      </c>
      <c r="X281" s="2" t="s">
        <v>981</v>
      </c>
      <c r="Y281" s="2">
        <v>1</v>
      </c>
      <c r="Z281" s="2" t="s">
        <v>943</v>
      </c>
      <c r="AA281" s="2" t="s">
        <v>1493</v>
      </c>
      <c r="AB281" s="2" t="s">
        <v>1126</v>
      </c>
      <c r="AC281" s="2" t="s">
        <v>1492</v>
      </c>
      <c r="AD281" s="2" t="s">
        <v>943</v>
      </c>
      <c r="AE281" s="2">
        <v>20</v>
      </c>
      <c r="AF281" s="2">
        <v>30</v>
      </c>
      <c r="AG281" s="2">
        <v>25</v>
      </c>
      <c r="AH281" s="2" t="s">
        <v>1491</v>
      </c>
      <c r="AI281" s="114" t="s">
        <v>1375</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964</v>
      </c>
      <c r="G282" s="2" t="s">
        <v>954</v>
      </c>
      <c r="H282" s="2" t="s">
        <v>1353</v>
      </c>
      <c r="I282" s="2">
        <v>330</v>
      </c>
      <c r="J282" s="2" t="s">
        <v>943</v>
      </c>
      <c r="K282" s="2" t="s">
        <v>943</v>
      </c>
      <c r="L282" s="2" t="s">
        <v>1489</v>
      </c>
      <c r="M282" s="2" t="s">
        <v>943</v>
      </c>
      <c r="N282" s="76">
        <v>3</v>
      </c>
      <c r="O282" s="107" t="s">
        <v>1922</v>
      </c>
      <c r="P282" s="76" t="s">
        <v>943</v>
      </c>
      <c r="Q282" s="76" t="s">
        <v>943</v>
      </c>
      <c r="R282" s="2" t="s">
        <v>1100</v>
      </c>
      <c r="S282" s="2" t="s">
        <v>1485</v>
      </c>
      <c r="T282" s="2" t="s">
        <v>1153</v>
      </c>
      <c r="U282" s="2">
        <v>200</v>
      </c>
      <c r="V282" s="2" t="s">
        <v>2073</v>
      </c>
      <c r="W282" s="2">
        <v>90</v>
      </c>
      <c r="X282" s="2" t="s">
        <v>981</v>
      </c>
      <c r="Y282" s="2">
        <v>1</v>
      </c>
      <c r="Z282" s="2" t="s">
        <v>943</v>
      </c>
      <c r="AA282" s="2" t="s">
        <v>1493</v>
      </c>
      <c r="AB282" s="2" t="s">
        <v>1126</v>
      </c>
      <c r="AC282" s="2" t="s">
        <v>1492</v>
      </c>
      <c r="AD282" s="2" t="s">
        <v>943</v>
      </c>
      <c r="AE282" s="2">
        <v>20</v>
      </c>
      <c r="AF282" s="2">
        <v>30</v>
      </c>
      <c r="AG282" s="2">
        <v>25</v>
      </c>
      <c r="AH282" s="2" t="s">
        <v>1491</v>
      </c>
      <c r="AI282" s="114" t="s">
        <v>1375</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964</v>
      </c>
      <c r="G283" s="2" t="s">
        <v>954</v>
      </c>
      <c r="H283" s="2" t="s">
        <v>1353</v>
      </c>
      <c r="I283" s="2">
        <v>330</v>
      </c>
      <c r="J283" s="2" t="s">
        <v>943</v>
      </c>
      <c r="K283" s="2" t="s">
        <v>943</v>
      </c>
      <c r="L283" s="2" t="s">
        <v>1489</v>
      </c>
      <c r="M283" s="2" t="s">
        <v>943</v>
      </c>
      <c r="N283" s="76">
        <v>3</v>
      </c>
      <c r="O283" s="107" t="s">
        <v>1922</v>
      </c>
      <c r="P283" s="76" t="s">
        <v>943</v>
      </c>
      <c r="Q283" s="76" t="s">
        <v>943</v>
      </c>
      <c r="R283" s="2" t="s">
        <v>1100</v>
      </c>
      <c r="S283" s="2" t="s">
        <v>1486</v>
      </c>
      <c r="T283" s="2" t="s">
        <v>1487</v>
      </c>
      <c r="U283" s="2">
        <v>100</v>
      </c>
      <c r="V283" s="2" t="s">
        <v>2073</v>
      </c>
      <c r="W283" s="2">
        <v>90</v>
      </c>
      <c r="X283" s="2" t="s">
        <v>981</v>
      </c>
      <c r="Y283" s="2">
        <v>1</v>
      </c>
      <c r="Z283" s="2" t="s">
        <v>943</v>
      </c>
      <c r="AA283" s="2" t="s">
        <v>1493</v>
      </c>
      <c r="AB283" s="2" t="s">
        <v>1126</v>
      </c>
      <c r="AC283" s="2" t="s">
        <v>1492</v>
      </c>
      <c r="AD283" s="2" t="s">
        <v>943</v>
      </c>
      <c r="AE283" s="2">
        <v>20</v>
      </c>
      <c r="AF283" s="2">
        <v>30</v>
      </c>
      <c r="AG283" s="2">
        <v>25</v>
      </c>
      <c r="AH283" s="2" t="s">
        <v>1491</v>
      </c>
      <c r="AI283" s="114" t="s">
        <v>1375</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964</v>
      </c>
      <c r="G284" s="2" t="s">
        <v>954</v>
      </c>
      <c r="H284" s="2" t="s">
        <v>1353</v>
      </c>
      <c r="I284" s="2">
        <v>330</v>
      </c>
      <c r="J284" s="2" t="s">
        <v>943</v>
      </c>
      <c r="K284" s="2" t="s">
        <v>943</v>
      </c>
      <c r="L284" s="2" t="s">
        <v>1489</v>
      </c>
      <c r="M284" s="2" t="s">
        <v>943</v>
      </c>
      <c r="N284" s="76">
        <v>3</v>
      </c>
      <c r="O284" s="107" t="s">
        <v>1922</v>
      </c>
      <c r="P284" s="76" t="s">
        <v>943</v>
      </c>
      <c r="Q284" s="76" t="s">
        <v>943</v>
      </c>
      <c r="R284" s="2" t="s">
        <v>1100</v>
      </c>
      <c r="S284" s="2" t="s">
        <v>928</v>
      </c>
      <c r="T284" s="2" t="s">
        <v>1149</v>
      </c>
      <c r="U284" s="2">
        <v>143</v>
      </c>
      <c r="V284" s="2" t="s">
        <v>2073</v>
      </c>
      <c r="W284" s="2">
        <v>90</v>
      </c>
      <c r="X284" s="2" t="s">
        <v>981</v>
      </c>
      <c r="Y284" s="2">
        <v>1</v>
      </c>
      <c r="Z284" s="2" t="s">
        <v>943</v>
      </c>
      <c r="AA284" s="2" t="s">
        <v>1493</v>
      </c>
      <c r="AB284" s="2" t="s">
        <v>1126</v>
      </c>
      <c r="AC284" s="2" t="s">
        <v>1492</v>
      </c>
      <c r="AD284" s="2" t="s">
        <v>943</v>
      </c>
      <c r="AE284" s="2">
        <v>20</v>
      </c>
      <c r="AF284" s="2">
        <v>30</v>
      </c>
      <c r="AG284" s="2">
        <v>25</v>
      </c>
      <c r="AH284" s="2" t="s">
        <v>1491</v>
      </c>
      <c r="AI284" s="114" t="s">
        <v>1375</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1049</v>
      </c>
      <c r="I285" s="2" t="s">
        <v>943</v>
      </c>
      <c r="J285" s="2" t="s">
        <v>943</v>
      </c>
      <c r="K285" s="2" t="s">
        <v>1411</v>
      </c>
      <c r="L285" s="2" t="s">
        <v>1495</v>
      </c>
      <c r="M285" s="2" t="s">
        <v>943</v>
      </c>
      <c r="N285" s="2" t="s">
        <v>943</v>
      </c>
      <c r="O285" s="107" t="s">
        <v>1929</v>
      </c>
      <c r="P285" s="76" t="s">
        <v>943</v>
      </c>
      <c r="Q285" s="76" t="s">
        <v>943</v>
      </c>
      <c r="R285" s="2" t="s">
        <v>1100</v>
      </c>
      <c r="S285" s="2" t="s">
        <v>945</v>
      </c>
      <c r="T285" s="2" t="s">
        <v>1150</v>
      </c>
      <c r="U285" s="2">
        <v>15</v>
      </c>
      <c r="V285" s="2" t="s">
        <v>2069</v>
      </c>
      <c r="W285" s="2">
        <v>1</v>
      </c>
      <c r="X285" s="2" t="s">
        <v>930</v>
      </c>
      <c r="Y285" s="2">
        <v>3</v>
      </c>
      <c r="Z285" s="2">
        <v>0.5</v>
      </c>
      <c r="AA285" s="2" t="s">
        <v>922</v>
      </c>
      <c r="AB285" s="2" t="s">
        <v>1456</v>
      </c>
      <c r="AC285" s="2" t="s">
        <v>1496</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1049</v>
      </c>
      <c r="I286" s="2" t="s">
        <v>1392</v>
      </c>
      <c r="J286" s="2" t="s">
        <v>1498</v>
      </c>
      <c r="K286" s="2" t="s">
        <v>1499</v>
      </c>
      <c r="L286" s="2" t="s">
        <v>1500</v>
      </c>
      <c r="M286" s="2" t="s">
        <v>943</v>
      </c>
      <c r="N286" s="2" t="s">
        <v>943</v>
      </c>
      <c r="O286" s="107" t="s">
        <v>1922</v>
      </c>
      <c r="P286" s="76" t="s">
        <v>1927</v>
      </c>
      <c r="Q286" s="76">
        <v>60</v>
      </c>
      <c r="R286" s="2" t="s">
        <v>1100</v>
      </c>
      <c r="S286" s="2" t="s">
        <v>945</v>
      </c>
      <c r="T286" s="2" t="s">
        <v>1150</v>
      </c>
      <c r="U286" s="2">
        <v>10</v>
      </c>
      <c r="V286" s="2" t="s">
        <v>2069</v>
      </c>
      <c r="W286" s="2">
        <v>14</v>
      </c>
      <c r="X286" s="2" t="s">
        <v>930</v>
      </c>
      <c r="Y286" s="2">
        <v>1</v>
      </c>
      <c r="Z286" s="2" t="s">
        <v>943</v>
      </c>
      <c r="AA286" s="2" t="s">
        <v>922</v>
      </c>
      <c r="AB286" s="2" t="s">
        <v>921</v>
      </c>
      <c r="AC286" s="2" t="s">
        <v>1501</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1218</v>
      </c>
      <c r="I287" s="2">
        <v>70</v>
      </c>
      <c r="J287" s="2" t="s">
        <v>943</v>
      </c>
      <c r="K287" s="2" t="s">
        <v>943</v>
      </c>
      <c r="L287" s="2" t="s">
        <v>1502</v>
      </c>
      <c r="M287" s="2" t="s">
        <v>943</v>
      </c>
      <c r="N287" s="76">
        <v>5</v>
      </c>
      <c r="O287" s="107" t="s">
        <v>1922</v>
      </c>
      <c r="P287" s="76" t="s">
        <v>1927</v>
      </c>
      <c r="Q287" s="76" t="s">
        <v>1977</v>
      </c>
      <c r="R287" s="2" t="s">
        <v>1100</v>
      </c>
      <c r="S287" s="2" t="s">
        <v>928</v>
      </c>
      <c r="T287" s="2" t="s">
        <v>1149</v>
      </c>
      <c r="U287" s="2">
        <v>20</v>
      </c>
      <c r="V287" s="2" t="s">
        <v>2069</v>
      </c>
      <c r="W287" s="2">
        <v>1</v>
      </c>
      <c r="X287" s="2" t="s">
        <v>930</v>
      </c>
      <c r="Y287" s="2">
        <v>1</v>
      </c>
      <c r="Z287" s="2">
        <v>0.5</v>
      </c>
      <c r="AA287" s="2" t="s">
        <v>947</v>
      </c>
      <c r="AB287" s="2" t="s">
        <v>943</v>
      </c>
      <c r="AC287" s="2" t="s">
        <v>1503</v>
      </c>
      <c r="AD287" s="2">
        <v>25</v>
      </c>
      <c r="AE287" s="2">
        <v>10</v>
      </c>
      <c r="AF287" s="2">
        <v>10</v>
      </c>
      <c r="AG287" s="2" t="s">
        <v>1931</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1218</v>
      </c>
      <c r="I288" s="2">
        <v>70</v>
      </c>
      <c r="J288" s="2" t="s">
        <v>943</v>
      </c>
      <c r="K288" s="2" t="s">
        <v>943</v>
      </c>
      <c r="L288" s="2" t="s">
        <v>1502</v>
      </c>
      <c r="M288" s="2" t="s">
        <v>943</v>
      </c>
      <c r="N288" s="76">
        <v>5</v>
      </c>
      <c r="O288" s="107" t="s">
        <v>1922</v>
      </c>
      <c r="P288" s="76" t="s">
        <v>1927</v>
      </c>
      <c r="Q288" s="76" t="s">
        <v>1977</v>
      </c>
      <c r="R288" s="2" t="s">
        <v>1100</v>
      </c>
      <c r="S288" s="2" t="s">
        <v>928</v>
      </c>
      <c r="T288" s="2" t="s">
        <v>1149</v>
      </c>
      <c r="U288" s="2">
        <v>20</v>
      </c>
      <c r="V288" s="2" t="s">
        <v>2069</v>
      </c>
      <c r="W288" s="2">
        <v>12</v>
      </c>
      <c r="X288" s="2" t="s">
        <v>930</v>
      </c>
      <c r="Y288" s="2">
        <v>1</v>
      </c>
      <c r="Z288" s="2" t="s">
        <v>943</v>
      </c>
      <c r="AA288" s="2" t="s">
        <v>947</v>
      </c>
      <c r="AB288" s="2" t="s">
        <v>943</v>
      </c>
      <c r="AC288" s="2" t="s">
        <v>1503</v>
      </c>
      <c r="AD288" s="2">
        <v>25</v>
      </c>
      <c r="AE288" s="2">
        <v>10</v>
      </c>
      <c r="AF288" s="2">
        <v>10</v>
      </c>
      <c r="AG288" s="2" t="s">
        <v>1931</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1218</v>
      </c>
      <c r="I289" s="2">
        <v>70</v>
      </c>
      <c r="J289" s="2" t="s">
        <v>1362</v>
      </c>
      <c r="K289" s="2" t="s">
        <v>943</v>
      </c>
      <c r="L289" s="2" t="s">
        <v>1502</v>
      </c>
      <c r="M289" s="2" t="s">
        <v>943</v>
      </c>
      <c r="N289" s="76">
        <v>5</v>
      </c>
      <c r="O289" s="107" t="s">
        <v>1922</v>
      </c>
      <c r="P289" s="76" t="s">
        <v>1927</v>
      </c>
      <c r="Q289" s="76" t="s">
        <v>1977</v>
      </c>
      <c r="R289" s="2" t="s">
        <v>1100</v>
      </c>
      <c r="S289" s="2" t="s">
        <v>928</v>
      </c>
      <c r="T289" s="2" t="s">
        <v>1149</v>
      </c>
      <c r="U289" s="2">
        <v>20</v>
      </c>
      <c r="V289" s="2" t="s">
        <v>2069</v>
      </c>
      <c r="W289" s="2">
        <v>12</v>
      </c>
      <c r="X289" s="2" t="s">
        <v>930</v>
      </c>
      <c r="Y289" s="2">
        <v>1</v>
      </c>
      <c r="Z289" s="2" t="s">
        <v>943</v>
      </c>
      <c r="AA289" s="2" t="s">
        <v>947</v>
      </c>
      <c r="AB289" s="2" t="s">
        <v>943</v>
      </c>
      <c r="AC289" s="2" t="s">
        <v>1503</v>
      </c>
      <c r="AD289" s="2">
        <v>25</v>
      </c>
      <c r="AE289" s="2">
        <v>10</v>
      </c>
      <c r="AF289" s="2">
        <v>10</v>
      </c>
      <c r="AG289" s="2" t="s">
        <v>1931</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1063</v>
      </c>
      <c r="T290" s="2" t="s">
        <v>1149</v>
      </c>
      <c r="U290" s="2">
        <v>2</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1507</v>
      </c>
      <c r="L291" s="2" t="s">
        <v>1506</v>
      </c>
      <c r="M291" s="2" t="s">
        <v>943</v>
      </c>
      <c r="N291" s="2" t="s">
        <v>943</v>
      </c>
      <c r="O291" s="107" t="s">
        <v>1922</v>
      </c>
      <c r="P291" s="76" t="s">
        <v>1956</v>
      </c>
      <c r="Q291" s="76" t="s">
        <v>1934</v>
      </c>
      <c r="R291" s="2" t="s">
        <v>1100</v>
      </c>
      <c r="S291" s="2" t="s">
        <v>1063</v>
      </c>
      <c r="T291" s="2" t="s">
        <v>1149</v>
      </c>
      <c r="U291" s="2">
        <v>4</v>
      </c>
      <c r="V291" s="2" t="s">
        <v>2069</v>
      </c>
      <c r="W291" s="2">
        <v>1</v>
      </c>
      <c r="X291" s="2" t="s">
        <v>930</v>
      </c>
      <c r="Y291" s="2">
        <v>1</v>
      </c>
      <c r="Z291" s="2">
        <v>0.75</v>
      </c>
      <c r="AA291" s="2" t="s">
        <v>1026</v>
      </c>
      <c r="AB291" s="2" t="s">
        <v>943</v>
      </c>
      <c r="AC291" s="2" t="s">
        <v>1517</v>
      </c>
      <c r="AD291" s="2">
        <v>30</v>
      </c>
      <c r="AE291" s="2">
        <v>22.5</v>
      </c>
      <c r="AF291" s="2">
        <v>15</v>
      </c>
      <c r="AG291" s="2" t="s">
        <v>1478</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1507</v>
      </c>
      <c r="L292" s="2" t="s">
        <v>1506</v>
      </c>
      <c r="M292" s="2" t="s">
        <v>943</v>
      </c>
      <c r="N292" s="2" t="s">
        <v>943</v>
      </c>
      <c r="O292" s="107" t="s">
        <v>1922</v>
      </c>
      <c r="P292" s="76" t="s">
        <v>1956</v>
      </c>
      <c r="Q292" s="76" t="s">
        <v>1934</v>
      </c>
      <c r="R292" s="2" t="s">
        <v>1100</v>
      </c>
      <c r="S292" s="2" t="s">
        <v>1063</v>
      </c>
      <c r="T292" s="2" t="s">
        <v>1149</v>
      </c>
      <c r="U292" s="2">
        <v>10</v>
      </c>
      <c r="V292" s="2" t="s">
        <v>2069</v>
      </c>
      <c r="W292" s="2">
        <v>1</v>
      </c>
      <c r="X292" s="2" t="s">
        <v>930</v>
      </c>
      <c r="Y292" s="2">
        <v>1</v>
      </c>
      <c r="Z292" s="2">
        <v>0.75</v>
      </c>
      <c r="AA292" s="2" t="s">
        <v>1026</v>
      </c>
      <c r="AB292" s="2" t="s">
        <v>943</v>
      </c>
      <c r="AC292" s="2" t="s">
        <v>1517</v>
      </c>
      <c r="AD292" s="2">
        <v>30</v>
      </c>
      <c r="AE292" s="2">
        <v>22.5</v>
      </c>
      <c r="AF292" s="2">
        <v>15</v>
      </c>
      <c r="AG292" s="2" t="s">
        <v>1478</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1507</v>
      </c>
      <c r="L293" s="2" t="s">
        <v>1506</v>
      </c>
      <c r="M293" s="2" t="s">
        <v>943</v>
      </c>
      <c r="N293" s="2" t="s">
        <v>943</v>
      </c>
      <c r="O293" s="107" t="s">
        <v>1922</v>
      </c>
      <c r="P293" s="76" t="s">
        <v>1956</v>
      </c>
      <c r="Q293" s="76" t="s">
        <v>1934</v>
      </c>
      <c r="R293" s="2" t="s">
        <v>1100</v>
      </c>
      <c r="S293" s="2" t="s">
        <v>928</v>
      </c>
      <c r="T293" s="2" t="s">
        <v>1149</v>
      </c>
      <c r="U293" s="2">
        <v>10</v>
      </c>
      <c r="V293" s="2" t="s">
        <v>2069</v>
      </c>
      <c r="W293" s="2">
        <v>1</v>
      </c>
      <c r="X293" s="2" t="s">
        <v>930</v>
      </c>
      <c r="Y293" s="2">
        <v>1</v>
      </c>
      <c r="Z293" s="2">
        <v>0.75</v>
      </c>
      <c r="AA293" s="2" t="s">
        <v>1026</v>
      </c>
      <c r="AB293" s="2" t="s">
        <v>943</v>
      </c>
      <c r="AC293" s="2" t="s">
        <v>1517</v>
      </c>
      <c r="AD293" s="2">
        <v>30</v>
      </c>
      <c r="AE293" s="2">
        <v>22.5</v>
      </c>
      <c r="AF293" s="2">
        <v>15</v>
      </c>
      <c r="AG293" s="2" t="s">
        <v>1478</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1507</v>
      </c>
      <c r="L294" s="2" t="s">
        <v>1506</v>
      </c>
      <c r="M294" s="2" t="s">
        <v>943</v>
      </c>
      <c r="N294" s="2" t="s">
        <v>943</v>
      </c>
      <c r="O294" s="107" t="s">
        <v>1922</v>
      </c>
      <c r="P294" s="76" t="s">
        <v>1956</v>
      </c>
      <c r="Q294" s="76" t="s">
        <v>1934</v>
      </c>
      <c r="R294" s="2" t="s">
        <v>1100</v>
      </c>
      <c r="S294" s="2" t="s">
        <v>928</v>
      </c>
      <c r="T294" s="2" t="s">
        <v>1149</v>
      </c>
      <c r="U294" s="2">
        <v>20</v>
      </c>
      <c r="V294" s="2" t="s">
        <v>2069</v>
      </c>
      <c r="W294" s="2">
        <v>1</v>
      </c>
      <c r="X294" s="2" t="s">
        <v>930</v>
      </c>
      <c r="Y294" s="2">
        <v>1</v>
      </c>
      <c r="Z294" s="2">
        <v>0.75</v>
      </c>
      <c r="AA294" s="2" t="s">
        <v>1026</v>
      </c>
      <c r="AB294" s="2" t="s">
        <v>943</v>
      </c>
      <c r="AC294" s="2" t="s">
        <v>1517</v>
      </c>
      <c r="AD294" s="2">
        <v>30</v>
      </c>
      <c r="AE294" s="2">
        <v>22.5</v>
      </c>
      <c r="AF294" s="2">
        <v>15</v>
      </c>
      <c r="AG294" s="2" t="s">
        <v>1478</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1507</v>
      </c>
      <c r="L295" s="2" t="s">
        <v>1506</v>
      </c>
      <c r="M295" s="2" t="s">
        <v>943</v>
      </c>
      <c r="N295" s="2" t="s">
        <v>943</v>
      </c>
      <c r="O295" s="107" t="s">
        <v>1922</v>
      </c>
      <c r="P295" s="76" t="s">
        <v>1956</v>
      </c>
      <c r="Q295" s="76" t="s">
        <v>1934</v>
      </c>
      <c r="R295" s="2" t="s">
        <v>1100</v>
      </c>
      <c r="S295" s="2" t="s">
        <v>1027</v>
      </c>
      <c r="T295" s="2" t="s">
        <v>1153</v>
      </c>
      <c r="U295" s="2">
        <v>4</v>
      </c>
      <c r="V295" s="2" t="s">
        <v>2069</v>
      </c>
      <c r="W295" s="2">
        <v>1</v>
      </c>
      <c r="X295" s="2" t="s">
        <v>930</v>
      </c>
      <c r="Y295" s="2">
        <v>1</v>
      </c>
      <c r="Z295" s="2">
        <v>0.75</v>
      </c>
      <c r="AA295" s="2" t="s">
        <v>1026</v>
      </c>
      <c r="AB295" s="2" t="s">
        <v>943</v>
      </c>
      <c r="AC295" s="2" t="s">
        <v>1517</v>
      </c>
      <c r="AD295" s="2">
        <v>30</v>
      </c>
      <c r="AE295" s="2">
        <v>22.5</v>
      </c>
      <c r="AF295" s="2">
        <v>15</v>
      </c>
      <c r="AG295" s="2" t="s">
        <v>1478</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1507</v>
      </c>
      <c r="L296" s="2" t="s">
        <v>1506</v>
      </c>
      <c r="M296" s="2" t="s">
        <v>943</v>
      </c>
      <c r="N296" s="2" t="s">
        <v>943</v>
      </c>
      <c r="O296" s="107" t="s">
        <v>1922</v>
      </c>
      <c r="P296" s="76" t="s">
        <v>1956</v>
      </c>
      <c r="Q296" s="76" t="s">
        <v>1934</v>
      </c>
      <c r="R296" s="2" t="s">
        <v>1100</v>
      </c>
      <c r="S296" s="2" t="s">
        <v>1027</v>
      </c>
      <c r="T296" s="2" t="s">
        <v>1153</v>
      </c>
      <c r="U296" s="2">
        <v>8</v>
      </c>
      <c r="V296" s="2" t="s">
        <v>2069</v>
      </c>
      <c r="W296" s="2">
        <v>1</v>
      </c>
      <c r="X296" s="2" t="s">
        <v>930</v>
      </c>
      <c r="Y296" s="2">
        <v>1</v>
      </c>
      <c r="Z296" s="2">
        <v>0.75</v>
      </c>
      <c r="AA296" s="2" t="s">
        <v>1026</v>
      </c>
      <c r="AB296" s="2" t="s">
        <v>943</v>
      </c>
      <c r="AC296" s="2" t="s">
        <v>1517</v>
      </c>
      <c r="AD296" s="2">
        <v>30</v>
      </c>
      <c r="AE296" s="2">
        <v>22.5</v>
      </c>
      <c r="AF296" s="2">
        <v>15</v>
      </c>
      <c r="AG296" s="2" t="s">
        <v>1478</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977</v>
      </c>
      <c r="L297" s="2" t="s">
        <v>1520</v>
      </c>
      <c r="M297" s="2" t="s">
        <v>943</v>
      </c>
      <c r="N297" s="76">
        <v>10</v>
      </c>
      <c r="O297" s="107" t="s">
        <v>1922</v>
      </c>
      <c r="P297" s="76" t="s">
        <v>1931</v>
      </c>
      <c r="Q297" s="76" t="s">
        <v>1943</v>
      </c>
      <c r="R297" s="2" t="s">
        <v>1100</v>
      </c>
      <c r="S297" s="2" t="s">
        <v>945</v>
      </c>
      <c r="T297" s="2" t="s">
        <v>1150</v>
      </c>
      <c r="U297" s="2">
        <v>10</v>
      </c>
      <c r="V297" s="2" t="s">
        <v>2069</v>
      </c>
      <c r="W297" s="2">
        <v>1</v>
      </c>
      <c r="X297" s="2" t="s">
        <v>930</v>
      </c>
      <c r="Y297" s="2">
        <v>1</v>
      </c>
      <c r="Z297" s="2">
        <v>1</v>
      </c>
      <c r="AA297" s="2" t="s">
        <v>947</v>
      </c>
      <c r="AB297" s="2" t="s">
        <v>943</v>
      </c>
      <c r="AC297" s="2" t="s">
        <v>1521</v>
      </c>
      <c r="AD297" s="2">
        <v>20</v>
      </c>
      <c r="AE297" s="2">
        <v>12</v>
      </c>
      <c r="AF297" s="2">
        <v>8</v>
      </c>
      <c r="AG297" s="2" t="s">
        <v>1983</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1525</v>
      </c>
      <c r="I298" s="2" t="s">
        <v>943</v>
      </c>
      <c r="J298" s="2" t="s">
        <v>943</v>
      </c>
      <c r="K298" s="2" t="s">
        <v>1448</v>
      </c>
      <c r="L298" s="2" t="s">
        <v>1526</v>
      </c>
      <c r="M298" s="2" t="s">
        <v>943</v>
      </c>
      <c r="N298" s="2" t="s">
        <v>943</v>
      </c>
      <c r="O298" s="107" t="s">
        <v>1922</v>
      </c>
      <c r="P298" s="76" t="s">
        <v>1956</v>
      </c>
      <c r="Q298" s="76" t="s">
        <v>2009</v>
      </c>
      <c r="R298" s="2" t="s">
        <v>1100</v>
      </c>
      <c r="S298" s="2" t="s">
        <v>945</v>
      </c>
      <c r="T298" s="2" t="s">
        <v>1150</v>
      </c>
      <c r="U298" s="2">
        <v>10</v>
      </c>
      <c r="V298" s="2" t="s">
        <v>2069</v>
      </c>
      <c r="W298" s="2">
        <v>1</v>
      </c>
      <c r="X298" s="2" t="s">
        <v>1142</v>
      </c>
      <c r="Y298" s="2">
        <v>1</v>
      </c>
      <c r="Z298" s="2">
        <v>0.25</v>
      </c>
      <c r="AA298" s="2" t="s">
        <v>1190</v>
      </c>
      <c r="AB298" s="2" t="s">
        <v>943</v>
      </c>
      <c r="AC298" s="2" t="s">
        <v>1527</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1525</v>
      </c>
      <c r="I299" s="2" t="s">
        <v>943</v>
      </c>
      <c r="J299" s="2" t="s">
        <v>943</v>
      </c>
      <c r="K299" s="2" t="s">
        <v>1448</v>
      </c>
      <c r="L299" s="2" t="s">
        <v>1526</v>
      </c>
      <c r="M299" s="2" t="s">
        <v>943</v>
      </c>
      <c r="N299" s="2" t="s">
        <v>943</v>
      </c>
      <c r="O299" s="107" t="s">
        <v>1922</v>
      </c>
      <c r="P299" s="76" t="s">
        <v>1956</v>
      </c>
      <c r="Q299" s="76" t="s">
        <v>2009</v>
      </c>
      <c r="R299" s="2" t="s">
        <v>1100</v>
      </c>
      <c r="S299" s="2" t="s">
        <v>1523</v>
      </c>
      <c r="T299" s="2" t="s">
        <v>1524</v>
      </c>
      <c r="U299" s="2">
        <v>20</v>
      </c>
      <c r="V299" s="2" t="s">
        <v>2069</v>
      </c>
      <c r="W299" s="2">
        <v>1</v>
      </c>
      <c r="X299" s="2" t="s">
        <v>1142</v>
      </c>
      <c r="Y299" s="2">
        <v>1</v>
      </c>
      <c r="Z299" s="2">
        <v>0.25</v>
      </c>
      <c r="AA299" s="2" t="s">
        <v>1190</v>
      </c>
      <c r="AB299" s="2" t="s">
        <v>943</v>
      </c>
      <c r="AC299" s="2" t="s">
        <v>1527</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1192</v>
      </c>
      <c r="I300" s="2" t="s">
        <v>943</v>
      </c>
      <c r="J300" s="2" t="s">
        <v>943</v>
      </c>
      <c r="K300" s="2" t="s">
        <v>1529</v>
      </c>
      <c r="L300" s="2" t="s">
        <v>1531</v>
      </c>
      <c r="M300" s="2" t="s">
        <v>943</v>
      </c>
      <c r="N300" s="76">
        <v>5</v>
      </c>
      <c r="O300" s="107" t="s">
        <v>1922</v>
      </c>
      <c r="P300" s="76" t="s">
        <v>1106</v>
      </c>
      <c r="Q300" s="76">
        <v>60</v>
      </c>
      <c r="R300" s="2" t="s">
        <v>1100</v>
      </c>
      <c r="S300" s="2" t="s">
        <v>929</v>
      </c>
      <c r="T300" s="2" t="s">
        <v>1150</v>
      </c>
      <c r="U300" s="2">
        <v>20</v>
      </c>
      <c r="V300" s="2" t="s">
        <v>2069</v>
      </c>
      <c r="W300" s="2">
        <v>1</v>
      </c>
      <c r="X300" s="2" t="s">
        <v>930</v>
      </c>
      <c r="Y300" s="2">
        <v>1</v>
      </c>
      <c r="Z300" s="2">
        <v>1</v>
      </c>
      <c r="AA300" s="2" t="s">
        <v>922</v>
      </c>
      <c r="AB300" s="2" t="s">
        <v>943</v>
      </c>
      <c r="AC300" s="2" t="s">
        <v>1532</v>
      </c>
      <c r="AD300" s="2">
        <v>40</v>
      </c>
      <c r="AE300" s="2">
        <v>18</v>
      </c>
      <c r="AF300" s="2">
        <v>15</v>
      </c>
      <c r="AG300" s="2" t="s">
        <v>1931</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1192</v>
      </c>
      <c r="I301" s="2" t="s">
        <v>943</v>
      </c>
      <c r="J301" s="2" t="s">
        <v>943</v>
      </c>
      <c r="K301" s="2" t="s">
        <v>1529</v>
      </c>
      <c r="L301" s="2" t="s">
        <v>1531</v>
      </c>
      <c r="M301" s="2" t="s">
        <v>943</v>
      </c>
      <c r="N301" s="76">
        <v>5</v>
      </c>
      <c r="O301" s="107" t="s">
        <v>1922</v>
      </c>
      <c r="P301" s="76" t="s">
        <v>1106</v>
      </c>
      <c r="Q301" s="76">
        <v>60</v>
      </c>
      <c r="R301" s="2" t="s">
        <v>1100</v>
      </c>
      <c r="S301" s="2" t="s">
        <v>929</v>
      </c>
      <c r="T301" s="2" t="s">
        <v>1150</v>
      </c>
      <c r="U301" s="2">
        <v>40</v>
      </c>
      <c r="V301" s="2" t="s">
        <v>2069</v>
      </c>
      <c r="W301" s="2">
        <v>1</v>
      </c>
      <c r="X301" s="2" t="s">
        <v>930</v>
      </c>
      <c r="Y301" s="2">
        <v>1</v>
      </c>
      <c r="Z301" s="2">
        <v>1</v>
      </c>
      <c r="AA301" s="2" t="s">
        <v>922</v>
      </c>
      <c r="AB301" s="2" t="s">
        <v>943</v>
      </c>
      <c r="AC301" s="2" t="s">
        <v>1532</v>
      </c>
      <c r="AD301" s="2">
        <v>40</v>
      </c>
      <c r="AE301" s="2">
        <v>18</v>
      </c>
      <c r="AF301" s="2">
        <v>15</v>
      </c>
      <c r="AG301" s="2" t="s">
        <v>1931</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1192</v>
      </c>
      <c r="I302" s="2" t="s">
        <v>943</v>
      </c>
      <c r="J302" s="2" t="s">
        <v>943</v>
      </c>
      <c r="K302" s="2" t="s">
        <v>1530</v>
      </c>
      <c r="L302" s="2" t="s">
        <v>1531</v>
      </c>
      <c r="M302" s="2" t="s">
        <v>943</v>
      </c>
      <c r="N302" s="76">
        <v>5</v>
      </c>
      <c r="O302" s="107" t="s">
        <v>1922</v>
      </c>
      <c r="P302" s="76" t="s">
        <v>1106</v>
      </c>
      <c r="Q302" s="76">
        <v>60</v>
      </c>
      <c r="R302" s="2" t="s">
        <v>1100</v>
      </c>
      <c r="S302" s="2" t="s">
        <v>929</v>
      </c>
      <c r="T302" s="2" t="s">
        <v>1150</v>
      </c>
      <c r="U302" s="2">
        <v>20</v>
      </c>
      <c r="V302" s="2" t="s">
        <v>2069</v>
      </c>
      <c r="W302" s="2">
        <v>7</v>
      </c>
      <c r="X302" s="2" t="s">
        <v>930</v>
      </c>
      <c r="Y302" s="2">
        <v>1</v>
      </c>
      <c r="Z302" s="2">
        <v>1</v>
      </c>
      <c r="AA302" s="2" t="s">
        <v>922</v>
      </c>
      <c r="AB302" s="2" t="s">
        <v>943</v>
      </c>
      <c r="AC302" s="2" t="s">
        <v>1532</v>
      </c>
      <c r="AD302" s="2">
        <v>40</v>
      </c>
      <c r="AE302" s="2">
        <v>18</v>
      </c>
      <c r="AF302" s="2">
        <v>15</v>
      </c>
      <c r="AG302" s="2" t="s">
        <v>1931</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1049</v>
      </c>
      <c r="I303" s="2">
        <v>84</v>
      </c>
      <c r="J303" s="2" t="s">
        <v>1170</v>
      </c>
      <c r="K303" s="2" t="s">
        <v>1372</v>
      </c>
      <c r="L303" s="2" t="s">
        <v>1533</v>
      </c>
      <c r="M303" s="2" t="s">
        <v>943</v>
      </c>
      <c r="N303" s="2" t="s">
        <v>943</v>
      </c>
      <c r="O303" s="107" t="s">
        <v>1922</v>
      </c>
      <c r="P303" s="76" t="s">
        <v>1706</v>
      </c>
      <c r="Q303" s="76" t="s">
        <v>1958</v>
      </c>
      <c r="R303" s="2" t="s">
        <v>1100</v>
      </c>
      <c r="S303" s="2" t="s">
        <v>945</v>
      </c>
      <c r="T303" s="2" t="s">
        <v>1150</v>
      </c>
      <c r="U303" s="2">
        <v>10</v>
      </c>
      <c r="V303" s="2" t="s">
        <v>2069</v>
      </c>
      <c r="W303" s="2">
        <v>35</v>
      </c>
      <c r="X303" s="2" t="s">
        <v>930</v>
      </c>
      <c r="Y303" s="2">
        <v>1</v>
      </c>
      <c r="Z303" s="2">
        <v>48</v>
      </c>
      <c r="AA303" s="2" t="s">
        <v>922</v>
      </c>
      <c r="AB303" s="2" t="s">
        <v>943</v>
      </c>
      <c r="AC303" s="2" t="s">
        <v>1534</v>
      </c>
      <c r="AD303" s="2">
        <v>50</v>
      </c>
      <c r="AE303" s="2">
        <v>21</v>
      </c>
      <c r="AF303" s="2">
        <v>25</v>
      </c>
      <c r="AG303" s="2" t="s">
        <v>1931</v>
      </c>
      <c r="AH303" s="2" t="s">
        <v>1299</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923</v>
      </c>
      <c r="G304" s="2" t="s">
        <v>953</v>
      </c>
      <c r="H304" s="2" t="s">
        <v>952</v>
      </c>
      <c r="I304" s="2">
        <v>90</v>
      </c>
      <c r="J304" s="2" t="s">
        <v>943</v>
      </c>
      <c r="K304" s="2" t="s">
        <v>943</v>
      </c>
      <c r="L304" s="2" t="s">
        <v>1535</v>
      </c>
      <c r="M304" s="2" t="s">
        <v>943</v>
      </c>
      <c r="N304" s="76">
        <v>1</v>
      </c>
      <c r="O304" s="107" t="s">
        <v>1929</v>
      </c>
      <c r="P304" s="76" t="s">
        <v>1106</v>
      </c>
      <c r="Q304" s="76" t="s">
        <v>1934</v>
      </c>
      <c r="R304" s="2" t="s">
        <v>1100</v>
      </c>
      <c r="S304" s="2" t="s">
        <v>1027</v>
      </c>
      <c r="T304" s="2" t="s">
        <v>1153</v>
      </c>
      <c r="U304" s="2">
        <v>20</v>
      </c>
      <c r="V304" s="2" t="s">
        <v>2069</v>
      </c>
      <c r="W304" s="2">
        <v>15</v>
      </c>
      <c r="X304" s="2" t="s">
        <v>981</v>
      </c>
      <c r="Y304" s="2">
        <v>1</v>
      </c>
      <c r="Z304" s="2">
        <v>24</v>
      </c>
      <c r="AA304" s="2" t="s">
        <v>922</v>
      </c>
      <c r="AB304" s="2" t="s">
        <v>921</v>
      </c>
      <c r="AC304" s="2" t="s">
        <v>1536</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923</v>
      </c>
      <c r="G305" s="2" t="s">
        <v>953</v>
      </c>
      <c r="H305" s="2" t="s">
        <v>952</v>
      </c>
      <c r="I305" s="2">
        <v>90</v>
      </c>
      <c r="J305" s="2" t="s">
        <v>1175</v>
      </c>
      <c r="K305" s="2" t="s">
        <v>943</v>
      </c>
      <c r="L305" s="2" t="s">
        <v>1535</v>
      </c>
      <c r="M305" s="2" t="s">
        <v>943</v>
      </c>
      <c r="N305" s="76">
        <v>1</v>
      </c>
      <c r="O305" s="107" t="s">
        <v>1929</v>
      </c>
      <c r="P305" s="76" t="s">
        <v>1106</v>
      </c>
      <c r="Q305" s="76" t="s">
        <v>1934</v>
      </c>
      <c r="R305" s="2" t="s">
        <v>1100</v>
      </c>
      <c r="S305" s="2" t="s">
        <v>1027</v>
      </c>
      <c r="T305" s="2" t="s">
        <v>1153</v>
      </c>
      <c r="U305" s="2">
        <v>20</v>
      </c>
      <c r="V305" s="2" t="s">
        <v>2069</v>
      </c>
      <c r="W305" s="2">
        <v>15</v>
      </c>
      <c r="X305" s="2" t="s">
        <v>981</v>
      </c>
      <c r="Y305" s="2">
        <v>1</v>
      </c>
      <c r="Z305" s="2">
        <v>24</v>
      </c>
      <c r="AA305" s="2" t="s">
        <v>922</v>
      </c>
      <c r="AB305" s="2" t="s">
        <v>921</v>
      </c>
      <c r="AC305" s="2" t="s">
        <v>1536</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1254</v>
      </c>
      <c r="I306" s="2">
        <v>90</v>
      </c>
      <c r="J306" s="2" t="s">
        <v>943</v>
      </c>
      <c r="K306" s="2" t="s">
        <v>1103</v>
      </c>
      <c r="L306" s="2" t="s">
        <v>1538</v>
      </c>
      <c r="M306" s="2" t="s">
        <v>943</v>
      </c>
      <c r="N306" s="76">
        <v>5</v>
      </c>
      <c r="O306" s="107" t="s">
        <v>1922</v>
      </c>
      <c r="P306" s="76" t="s">
        <v>1396</v>
      </c>
      <c r="Q306" s="76" t="s">
        <v>943</v>
      </c>
      <c r="R306" s="2" t="s">
        <v>1100</v>
      </c>
      <c r="S306" s="2" t="s">
        <v>928</v>
      </c>
      <c r="T306" s="2" t="s">
        <v>1149</v>
      </c>
      <c r="U306" s="2">
        <v>10</v>
      </c>
      <c r="V306" s="2" t="s">
        <v>2069</v>
      </c>
      <c r="W306" s="2">
        <v>1</v>
      </c>
      <c r="X306" s="2" t="s">
        <v>930</v>
      </c>
      <c r="Y306" s="2">
        <v>1</v>
      </c>
      <c r="Z306" s="2">
        <v>0.5</v>
      </c>
      <c r="AA306" s="2" t="s">
        <v>1186</v>
      </c>
      <c r="AB306" s="2" t="s">
        <v>943</v>
      </c>
      <c r="AC306" s="2" t="s">
        <v>1539</v>
      </c>
      <c r="AD306" s="2" t="s">
        <v>943</v>
      </c>
      <c r="AE306" s="2">
        <v>18</v>
      </c>
      <c r="AF306" s="2">
        <v>15</v>
      </c>
      <c r="AG306" s="2" t="s">
        <v>1985</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964</v>
      </c>
      <c r="G307" s="2" t="s">
        <v>953</v>
      </c>
      <c r="H307" s="2" t="s">
        <v>952</v>
      </c>
      <c r="I307" s="2" t="s">
        <v>943</v>
      </c>
      <c r="J307" s="2" t="s">
        <v>943</v>
      </c>
      <c r="K307" s="2" t="s">
        <v>1137</v>
      </c>
      <c r="L307" s="2" t="s">
        <v>1540</v>
      </c>
      <c r="M307" s="2" t="s">
        <v>2060</v>
      </c>
      <c r="N307" s="76">
        <v>5</v>
      </c>
      <c r="O307" s="107" t="s">
        <v>1922</v>
      </c>
      <c r="P307" s="76" t="s">
        <v>1106</v>
      </c>
      <c r="Q307" s="76" t="s">
        <v>943</v>
      </c>
      <c r="R307" s="2" t="s">
        <v>1100</v>
      </c>
      <c r="S307" s="2" t="s">
        <v>928</v>
      </c>
      <c r="T307" s="2" t="s">
        <v>1149</v>
      </c>
      <c r="U307" s="2">
        <v>15</v>
      </c>
      <c r="V307" s="2" t="s">
        <v>2069</v>
      </c>
      <c r="W307" s="2">
        <v>1</v>
      </c>
      <c r="X307" s="2" t="s">
        <v>1142</v>
      </c>
      <c r="Y307" s="2">
        <v>3</v>
      </c>
      <c r="Z307" s="2">
        <v>1</v>
      </c>
      <c r="AA307" s="2" t="s">
        <v>922</v>
      </c>
      <c r="AB307" s="2" t="s">
        <v>1004</v>
      </c>
      <c r="AC307" s="2" t="s">
        <v>1541</v>
      </c>
      <c r="AD307" s="2">
        <v>46</v>
      </c>
      <c r="AE307" s="2">
        <v>20</v>
      </c>
      <c r="AF307" s="2">
        <v>30</v>
      </c>
      <c r="AG307" s="2" t="s">
        <v>1478</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964</v>
      </c>
      <c r="G308" s="2" t="s">
        <v>953</v>
      </c>
      <c r="H308" s="2" t="s">
        <v>952</v>
      </c>
      <c r="I308" s="2" t="s">
        <v>943</v>
      </c>
      <c r="J308" s="2" t="s">
        <v>943</v>
      </c>
      <c r="K308" s="2" t="s">
        <v>1137</v>
      </c>
      <c r="L308" s="2" t="s">
        <v>1540</v>
      </c>
      <c r="M308" s="2" t="s">
        <v>2060</v>
      </c>
      <c r="N308" s="76">
        <v>5</v>
      </c>
      <c r="O308" s="107" t="s">
        <v>1922</v>
      </c>
      <c r="P308" s="76" t="s">
        <v>1106</v>
      </c>
      <c r="Q308" s="76" t="s">
        <v>943</v>
      </c>
      <c r="R308" s="2" t="s">
        <v>1100</v>
      </c>
      <c r="S308" s="2" t="s">
        <v>928</v>
      </c>
      <c r="T308" s="2" t="s">
        <v>1149</v>
      </c>
      <c r="U308" s="2">
        <v>20</v>
      </c>
      <c r="V308" s="2" t="s">
        <v>2069</v>
      </c>
      <c r="W308" s="2">
        <v>1</v>
      </c>
      <c r="X308" s="2" t="s">
        <v>1142</v>
      </c>
      <c r="Y308" s="2">
        <v>3</v>
      </c>
      <c r="Z308" s="2">
        <v>1</v>
      </c>
      <c r="AA308" s="2" t="s">
        <v>922</v>
      </c>
      <c r="AB308" s="2" t="s">
        <v>1004</v>
      </c>
      <c r="AC308" s="2" t="s">
        <v>1541</v>
      </c>
      <c r="AD308" s="2">
        <v>46</v>
      </c>
      <c r="AE308" s="2">
        <v>20</v>
      </c>
      <c r="AF308" s="2">
        <v>30</v>
      </c>
      <c r="AG308" s="2" t="s">
        <v>1478</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964</v>
      </c>
      <c r="G309" s="2" t="s">
        <v>953</v>
      </c>
      <c r="H309" s="2" t="s">
        <v>952</v>
      </c>
      <c r="I309" s="2" t="s">
        <v>943</v>
      </c>
      <c r="J309" s="2" t="s">
        <v>943</v>
      </c>
      <c r="K309" s="2" t="s">
        <v>1137</v>
      </c>
      <c r="L309" s="2" t="s">
        <v>1540</v>
      </c>
      <c r="M309" s="2" t="s">
        <v>2060</v>
      </c>
      <c r="N309" s="76">
        <v>5</v>
      </c>
      <c r="O309" s="107" t="s">
        <v>1922</v>
      </c>
      <c r="P309" s="76" t="s">
        <v>1106</v>
      </c>
      <c r="Q309" s="76" t="s">
        <v>943</v>
      </c>
      <c r="R309" s="2" t="s">
        <v>1100</v>
      </c>
      <c r="S309" s="2" t="s">
        <v>928</v>
      </c>
      <c r="T309" s="2" t="s">
        <v>1149</v>
      </c>
      <c r="U309" s="2">
        <v>25</v>
      </c>
      <c r="V309" s="2" t="s">
        <v>2069</v>
      </c>
      <c r="W309" s="2">
        <v>1</v>
      </c>
      <c r="X309" s="2" t="s">
        <v>1142</v>
      </c>
      <c r="Y309" s="2">
        <v>3</v>
      </c>
      <c r="Z309" s="2">
        <v>1</v>
      </c>
      <c r="AA309" s="2" t="s">
        <v>922</v>
      </c>
      <c r="AB309" s="2" t="s">
        <v>1004</v>
      </c>
      <c r="AC309" s="2" t="s">
        <v>1541</v>
      </c>
      <c r="AD309" s="2">
        <v>46</v>
      </c>
      <c r="AE309" s="2">
        <v>20</v>
      </c>
      <c r="AF309" s="2">
        <v>30</v>
      </c>
      <c r="AG309" s="2" t="s">
        <v>1478</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964</v>
      </c>
      <c r="G310" s="2" t="s">
        <v>954</v>
      </c>
      <c r="H310" s="2" t="s">
        <v>1377</v>
      </c>
      <c r="I310" s="2" t="s">
        <v>1544</v>
      </c>
      <c r="J310" s="2" t="s">
        <v>943</v>
      </c>
      <c r="K310" s="2" t="s">
        <v>943</v>
      </c>
      <c r="L310" s="2" t="s">
        <v>1545</v>
      </c>
      <c r="M310" s="2" t="s">
        <v>943</v>
      </c>
      <c r="N310" s="76" t="s">
        <v>943</v>
      </c>
      <c r="O310" s="107" t="s">
        <v>1922</v>
      </c>
      <c r="P310" s="76" t="s">
        <v>943</v>
      </c>
      <c r="Q310" s="76" t="s">
        <v>943</v>
      </c>
      <c r="R310" s="2" t="s">
        <v>1100</v>
      </c>
      <c r="S310" s="2" t="s">
        <v>929</v>
      </c>
      <c r="T310" s="2" t="s">
        <v>1150</v>
      </c>
      <c r="U310" s="2">
        <v>15</v>
      </c>
      <c r="V310" s="2" t="s">
        <v>2069</v>
      </c>
      <c r="W310" s="2">
        <v>21</v>
      </c>
      <c r="X310" s="2" t="s">
        <v>981</v>
      </c>
      <c r="Y310" s="2">
        <v>1</v>
      </c>
      <c r="Z310" s="2" t="s">
        <v>1543</v>
      </c>
      <c r="AA310" s="2" t="s">
        <v>947</v>
      </c>
      <c r="AB310" s="2" t="s">
        <v>921</v>
      </c>
      <c r="AC310" s="2" t="s">
        <v>1546</v>
      </c>
      <c r="AD310" s="2">
        <v>24</v>
      </c>
      <c r="AE310" s="2">
        <v>21</v>
      </c>
      <c r="AF310" s="2">
        <v>15</v>
      </c>
      <c r="AG310" s="2" t="s">
        <v>1478</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1049</v>
      </c>
      <c r="I311" s="2">
        <v>141</v>
      </c>
      <c r="J311" s="2" t="s">
        <v>943</v>
      </c>
      <c r="K311" s="2" t="s">
        <v>943</v>
      </c>
      <c r="L311" s="2" t="s">
        <v>1548</v>
      </c>
      <c r="M311" s="2" t="s">
        <v>943</v>
      </c>
      <c r="N311" s="76" t="s">
        <v>943</v>
      </c>
      <c r="O311" s="107" t="s">
        <v>1922</v>
      </c>
      <c r="P311" s="76" t="s">
        <v>1706</v>
      </c>
      <c r="Q311" s="76" t="s">
        <v>943</v>
      </c>
      <c r="R311" s="2" t="s">
        <v>1100</v>
      </c>
      <c r="S311" s="2" t="s">
        <v>945</v>
      </c>
      <c r="T311" s="2" t="s">
        <v>1150</v>
      </c>
      <c r="U311" s="2">
        <v>10</v>
      </c>
      <c r="V311" s="2" t="s">
        <v>2069</v>
      </c>
      <c r="W311" s="2">
        <v>21</v>
      </c>
      <c r="X311" s="2" t="s">
        <v>930</v>
      </c>
      <c r="Y311" s="2">
        <v>1</v>
      </c>
      <c r="Z311" s="2" t="s">
        <v>943</v>
      </c>
      <c r="AA311" s="2" t="s">
        <v>922</v>
      </c>
      <c r="AB311" s="2" t="s">
        <v>943</v>
      </c>
      <c r="AC311" s="2" t="s">
        <v>1549</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1049</v>
      </c>
      <c r="I312" s="2">
        <v>141</v>
      </c>
      <c r="J312" s="2" t="s">
        <v>1050</v>
      </c>
      <c r="K312" s="2" t="s">
        <v>943</v>
      </c>
      <c r="L312" s="2" t="s">
        <v>1548</v>
      </c>
      <c r="M312" s="2" t="s">
        <v>943</v>
      </c>
      <c r="N312" s="76" t="s">
        <v>943</v>
      </c>
      <c r="O312" s="107" t="s">
        <v>1922</v>
      </c>
      <c r="P312" s="76" t="s">
        <v>1706</v>
      </c>
      <c r="Q312" s="76" t="s">
        <v>943</v>
      </c>
      <c r="R312" s="2" t="s">
        <v>1100</v>
      </c>
      <c r="S312" s="2" t="s">
        <v>945</v>
      </c>
      <c r="T312" s="2" t="s">
        <v>1150</v>
      </c>
      <c r="U312" s="2">
        <v>10</v>
      </c>
      <c r="V312" s="2" t="s">
        <v>2069</v>
      </c>
      <c r="W312" s="2">
        <v>21</v>
      </c>
      <c r="X312" s="2" t="s">
        <v>930</v>
      </c>
      <c r="Y312" s="2">
        <v>1</v>
      </c>
      <c r="Z312" s="2" t="s">
        <v>943</v>
      </c>
      <c r="AA312" s="2" t="s">
        <v>922</v>
      </c>
      <c r="AB312" s="2" t="s">
        <v>943</v>
      </c>
      <c r="AC312" s="2" t="s">
        <v>1549</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1254</v>
      </c>
      <c r="I313" s="2" t="s">
        <v>943</v>
      </c>
      <c r="J313" s="2" t="s">
        <v>943</v>
      </c>
      <c r="K313" s="2" t="s">
        <v>1507</v>
      </c>
      <c r="L313" s="2" t="s">
        <v>1551</v>
      </c>
      <c r="M313" s="2" t="s">
        <v>1978</v>
      </c>
      <c r="N313" s="107" t="s">
        <v>2010</v>
      </c>
      <c r="O313" s="107" t="s">
        <v>1922</v>
      </c>
      <c r="P313" s="76" t="s">
        <v>1106</v>
      </c>
      <c r="Q313" s="76" t="s">
        <v>1979</v>
      </c>
      <c r="R313" s="2" t="s">
        <v>1100</v>
      </c>
      <c r="S313" s="2" t="s">
        <v>945</v>
      </c>
      <c r="T313" s="2" t="s">
        <v>1150</v>
      </c>
      <c r="U313" s="2">
        <v>30</v>
      </c>
      <c r="V313" s="2" t="s">
        <v>2069</v>
      </c>
      <c r="W313" s="2">
        <v>1</v>
      </c>
      <c r="X313" s="2" t="s">
        <v>930</v>
      </c>
      <c r="Y313" s="2">
        <v>1</v>
      </c>
      <c r="Z313" s="2">
        <v>1</v>
      </c>
      <c r="AA313" s="2" t="s">
        <v>947</v>
      </c>
      <c r="AB313" s="2" t="s">
        <v>943</v>
      </c>
      <c r="AC313" s="2" t="s">
        <v>1552</v>
      </c>
      <c r="AD313" s="2">
        <v>25</v>
      </c>
      <c r="AE313" s="2">
        <v>10</v>
      </c>
      <c r="AF313" s="2">
        <v>9</v>
      </c>
      <c r="AG313" s="2" t="s">
        <v>1930</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1553</v>
      </c>
      <c r="M314" s="2" t="s">
        <v>943</v>
      </c>
      <c r="N314" s="107" t="s">
        <v>1949</v>
      </c>
      <c r="O314" s="107" t="s">
        <v>1922</v>
      </c>
      <c r="P314" s="76" t="s">
        <v>1927</v>
      </c>
      <c r="Q314" s="76">
        <v>60</v>
      </c>
      <c r="R314" s="2" t="s">
        <v>1100</v>
      </c>
      <c r="S314" s="2" t="s">
        <v>945</v>
      </c>
      <c r="T314" s="2" t="s">
        <v>1150</v>
      </c>
      <c r="U314" s="2">
        <v>10</v>
      </c>
      <c r="V314" s="2" t="s">
        <v>2069</v>
      </c>
      <c r="W314" s="2">
        <v>28</v>
      </c>
      <c r="X314" s="2" t="s">
        <v>981</v>
      </c>
      <c r="Y314" s="2">
        <v>1</v>
      </c>
      <c r="Z314" s="2">
        <v>24</v>
      </c>
      <c r="AA314" s="2" t="s">
        <v>922</v>
      </c>
      <c r="AB314" s="2" t="s">
        <v>1555</v>
      </c>
      <c r="AC314" s="2" t="s">
        <v>1554</v>
      </c>
      <c r="AD314" s="2">
        <v>45</v>
      </c>
      <c r="AE314" s="2">
        <v>30</v>
      </c>
      <c r="AF314" s="2">
        <v>30</v>
      </c>
      <c r="AG314" s="2" t="s">
        <v>1931</v>
      </c>
      <c r="AH314" s="2" t="s">
        <v>960</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1464</v>
      </c>
      <c r="I315" s="2">
        <v>60</v>
      </c>
      <c r="J315" s="2" t="s">
        <v>943</v>
      </c>
      <c r="K315" s="2" t="s">
        <v>943</v>
      </c>
      <c r="L315" s="2" t="s">
        <v>1553</v>
      </c>
      <c r="M315" s="2" t="s">
        <v>943</v>
      </c>
      <c r="N315" s="107" t="s">
        <v>1949</v>
      </c>
      <c r="O315" s="107" t="s">
        <v>1922</v>
      </c>
      <c r="P315" s="76" t="s">
        <v>1927</v>
      </c>
      <c r="Q315" s="76">
        <v>60</v>
      </c>
      <c r="R315" s="2" t="s">
        <v>1100</v>
      </c>
      <c r="S315" s="2" t="s">
        <v>945</v>
      </c>
      <c r="T315" s="2" t="s">
        <v>1150</v>
      </c>
      <c r="U315" s="2">
        <v>10</v>
      </c>
      <c r="V315" s="2" t="s">
        <v>2069</v>
      </c>
      <c r="W315" s="2">
        <v>28</v>
      </c>
      <c r="X315" s="2" t="s">
        <v>981</v>
      </c>
      <c r="Y315" s="2">
        <v>1</v>
      </c>
      <c r="Z315" s="2">
        <v>24</v>
      </c>
      <c r="AA315" s="2" t="s">
        <v>922</v>
      </c>
      <c r="AB315" s="2" t="s">
        <v>1555</v>
      </c>
      <c r="AC315" s="2" t="s">
        <v>1554</v>
      </c>
      <c r="AD315" s="2">
        <v>45</v>
      </c>
      <c r="AE315" s="2">
        <v>30</v>
      </c>
      <c r="AF315" s="2">
        <v>30</v>
      </c>
      <c r="AG315" s="2" t="s">
        <v>1931</v>
      </c>
      <c r="AH315" s="2" t="s">
        <v>960</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945</v>
      </c>
      <c r="T316" s="2" t="s">
        <v>1150</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945</v>
      </c>
      <c r="T317" s="2" t="s">
        <v>1150</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945</v>
      </c>
      <c r="T318" s="2" t="s">
        <v>1150</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1225</v>
      </c>
      <c r="L319" s="2" t="s">
        <v>1556</v>
      </c>
      <c r="M319" s="2" t="s">
        <v>943</v>
      </c>
      <c r="N319" s="76">
        <v>5</v>
      </c>
      <c r="O319" s="107" t="s">
        <v>1922</v>
      </c>
      <c r="P319" s="76" t="s">
        <v>1928</v>
      </c>
      <c r="Q319" s="76" t="s">
        <v>943</v>
      </c>
      <c r="R319" s="2" t="s">
        <v>1100</v>
      </c>
      <c r="S319" s="2" t="s">
        <v>929</v>
      </c>
      <c r="T319" s="2" t="s">
        <v>1150</v>
      </c>
      <c r="U319" s="2">
        <v>3</v>
      </c>
      <c r="V319" s="2" t="s">
        <v>2069</v>
      </c>
      <c r="W319" s="2">
        <v>1</v>
      </c>
      <c r="X319" s="2" t="s">
        <v>930</v>
      </c>
      <c r="Y319" s="2">
        <v>2</v>
      </c>
      <c r="Z319" s="2">
        <v>1</v>
      </c>
      <c r="AA319" s="2" t="s">
        <v>922</v>
      </c>
      <c r="AB319" s="2" t="s">
        <v>943</v>
      </c>
      <c r="AC319" s="2" t="s">
        <v>1557</v>
      </c>
      <c r="AD319" s="2">
        <v>40</v>
      </c>
      <c r="AE319" s="2">
        <v>18</v>
      </c>
      <c r="AF319" s="2">
        <v>17</v>
      </c>
      <c r="AG319" s="2" t="s">
        <v>1931</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1225</v>
      </c>
      <c r="L320" s="2" t="s">
        <v>1556</v>
      </c>
      <c r="M320" s="2" t="s">
        <v>943</v>
      </c>
      <c r="N320" s="76">
        <v>5</v>
      </c>
      <c r="O320" s="107" t="s">
        <v>1922</v>
      </c>
      <c r="P320" s="76" t="s">
        <v>1928</v>
      </c>
      <c r="Q320" s="76" t="s">
        <v>943</v>
      </c>
      <c r="R320" s="2" t="s">
        <v>1100</v>
      </c>
      <c r="S320" s="2" t="s">
        <v>929</v>
      </c>
      <c r="T320" s="2" t="s">
        <v>1150</v>
      </c>
      <c r="U320" s="2">
        <v>10</v>
      </c>
      <c r="V320" s="2" t="s">
        <v>2069</v>
      </c>
      <c r="W320" s="2">
        <v>1</v>
      </c>
      <c r="X320" s="2" t="s">
        <v>930</v>
      </c>
      <c r="Y320" s="2">
        <v>2</v>
      </c>
      <c r="Z320" s="2">
        <v>1</v>
      </c>
      <c r="AA320" s="2" t="s">
        <v>922</v>
      </c>
      <c r="AB320" s="2" t="s">
        <v>943</v>
      </c>
      <c r="AC320" s="2" t="s">
        <v>1557</v>
      </c>
      <c r="AD320" s="2">
        <v>40</v>
      </c>
      <c r="AE320" s="2">
        <v>18</v>
      </c>
      <c r="AF320" s="2">
        <v>17</v>
      </c>
      <c r="AG320" s="2" t="s">
        <v>1931</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1225</v>
      </c>
      <c r="L321" s="2" t="s">
        <v>1556</v>
      </c>
      <c r="M321" s="2" t="s">
        <v>943</v>
      </c>
      <c r="N321" s="76">
        <v>5</v>
      </c>
      <c r="O321" s="107" t="s">
        <v>1922</v>
      </c>
      <c r="P321" s="76" t="s">
        <v>1928</v>
      </c>
      <c r="Q321" s="76" t="s">
        <v>943</v>
      </c>
      <c r="R321" s="2" t="s">
        <v>1100</v>
      </c>
      <c r="S321" s="2" t="s">
        <v>929</v>
      </c>
      <c r="T321" s="2" t="s">
        <v>1150</v>
      </c>
      <c r="U321" s="2">
        <v>20</v>
      </c>
      <c r="V321" s="2" t="s">
        <v>2069</v>
      </c>
      <c r="W321" s="2">
        <v>1</v>
      </c>
      <c r="X321" s="2" t="s">
        <v>930</v>
      </c>
      <c r="Y321" s="2">
        <v>2</v>
      </c>
      <c r="Z321" s="2">
        <v>1</v>
      </c>
      <c r="AA321" s="2" t="s">
        <v>922</v>
      </c>
      <c r="AB321" s="2" t="s">
        <v>943</v>
      </c>
      <c r="AC321" s="2" t="s">
        <v>1557</v>
      </c>
      <c r="AD321" s="2">
        <v>40</v>
      </c>
      <c r="AE321" s="2">
        <v>18</v>
      </c>
      <c r="AF321" s="2">
        <v>17</v>
      </c>
      <c r="AG321" s="2" t="s">
        <v>1931</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1225</v>
      </c>
      <c r="L322" s="2" t="s">
        <v>1556</v>
      </c>
      <c r="M322" s="2" t="s">
        <v>943</v>
      </c>
      <c r="N322" s="76">
        <v>5</v>
      </c>
      <c r="O322" s="107" t="s">
        <v>1922</v>
      </c>
      <c r="P322" s="76" t="s">
        <v>1928</v>
      </c>
      <c r="Q322" s="76" t="s">
        <v>943</v>
      </c>
      <c r="R322" s="2" t="s">
        <v>1100</v>
      </c>
      <c r="S322" s="2" t="s">
        <v>1523</v>
      </c>
      <c r="T322" s="2" t="s">
        <v>1524</v>
      </c>
      <c r="U322" s="2">
        <v>3</v>
      </c>
      <c r="V322" s="2" t="s">
        <v>2069</v>
      </c>
      <c r="W322" s="2">
        <v>1</v>
      </c>
      <c r="X322" s="2" t="s">
        <v>930</v>
      </c>
      <c r="Y322" s="2">
        <v>2</v>
      </c>
      <c r="Z322" s="2">
        <v>1</v>
      </c>
      <c r="AA322" s="2" t="s">
        <v>922</v>
      </c>
      <c r="AB322" s="2" t="s">
        <v>943</v>
      </c>
      <c r="AC322" s="2" t="s">
        <v>1557</v>
      </c>
      <c r="AD322" s="2">
        <v>40</v>
      </c>
      <c r="AE322" s="2">
        <v>18</v>
      </c>
      <c r="AF322" s="2">
        <v>17</v>
      </c>
      <c r="AG322" s="2" t="s">
        <v>1931</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1225</v>
      </c>
      <c r="L323" s="2" t="s">
        <v>1556</v>
      </c>
      <c r="M323" s="2" t="s">
        <v>943</v>
      </c>
      <c r="N323" s="76">
        <v>5</v>
      </c>
      <c r="O323" s="107" t="s">
        <v>1922</v>
      </c>
      <c r="P323" s="76" t="s">
        <v>1928</v>
      </c>
      <c r="Q323" s="76" t="s">
        <v>943</v>
      </c>
      <c r="R323" s="2" t="s">
        <v>1100</v>
      </c>
      <c r="S323" s="2" t="s">
        <v>1523</v>
      </c>
      <c r="T323" s="2" t="s">
        <v>1524</v>
      </c>
      <c r="U323" s="2">
        <v>10</v>
      </c>
      <c r="V323" s="2" t="s">
        <v>2069</v>
      </c>
      <c r="W323" s="2">
        <v>1</v>
      </c>
      <c r="X323" s="2" t="s">
        <v>930</v>
      </c>
      <c r="Y323" s="2">
        <v>2</v>
      </c>
      <c r="Z323" s="2">
        <v>1</v>
      </c>
      <c r="AA323" s="2" t="s">
        <v>922</v>
      </c>
      <c r="AB323" s="2" t="s">
        <v>943</v>
      </c>
      <c r="AC323" s="2" t="s">
        <v>1557</v>
      </c>
      <c r="AD323" s="2">
        <v>40</v>
      </c>
      <c r="AE323" s="2">
        <v>18</v>
      </c>
      <c r="AF323" s="2">
        <v>17</v>
      </c>
      <c r="AG323" s="2" t="s">
        <v>1931</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1225</v>
      </c>
      <c r="L324" s="2" t="s">
        <v>1556</v>
      </c>
      <c r="M324" s="2" t="s">
        <v>943</v>
      </c>
      <c r="N324" s="76">
        <v>5</v>
      </c>
      <c r="O324" s="107" t="s">
        <v>1922</v>
      </c>
      <c r="P324" s="76" t="s">
        <v>1928</v>
      </c>
      <c r="Q324" s="76" t="s">
        <v>943</v>
      </c>
      <c r="R324" s="2" t="s">
        <v>1100</v>
      </c>
      <c r="S324" s="2" t="s">
        <v>1523</v>
      </c>
      <c r="T324" s="2" t="s">
        <v>1524</v>
      </c>
      <c r="U324" s="2">
        <v>30</v>
      </c>
      <c r="V324" s="2" t="s">
        <v>2069</v>
      </c>
      <c r="W324" s="2">
        <v>1</v>
      </c>
      <c r="X324" s="2" t="s">
        <v>930</v>
      </c>
      <c r="Y324" s="2">
        <v>2</v>
      </c>
      <c r="Z324" s="2">
        <v>1</v>
      </c>
      <c r="AA324" s="2" t="s">
        <v>922</v>
      </c>
      <c r="AB324" s="2" t="s">
        <v>943</v>
      </c>
      <c r="AC324" s="2" t="s">
        <v>1557</v>
      </c>
      <c r="AD324" s="2">
        <v>40</v>
      </c>
      <c r="AE324" s="2">
        <v>18</v>
      </c>
      <c r="AF324" s="2">
        <v>17</v>
      </c>
      <c r="AG324" s="2" t="s">
        <v>1931</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63</v>
      </c>
      <c r="J325" s="2" t="s">
        <v>943</v>
      </c>
      <c r="K325" s="2" t="s">
        <v>943</v>
      </c>
      <c r="L325" s="2" t="s">
        <v>1558</v>
      </c>
      <c r="M325" s="2" t="s">
        <v>943</v>
      </c>
      <c r="N325" s="76" t="s">
        <v>943</v>
      </c>
      <c r="O325" s="107" t="s">
        <v>1929</v>
      </c>
      <c r="P325" s="76">
        <v>25</v>
      </c>
      <c r="Q325" s="76" t="s">
        <v>943</v>
      </c>
      <c r="R325" s="2" t="s">
        <v>1100</v>
      </c>
      <c r="S325" s="2" t="s">
        <v>945</v>
      </c>
      <c r="T325" s="2" t="s">
        <v>1150</v>
      </c>
      <c r="U325" s="2">
        <v>10</v>
      </c>
      <c r="V325" s="2" t="s">
        <v>2069</v>
      </c>
      <c r="W325" s="2">
        <v>1</v>
      </c>
      <c r="X325" s="2" t="s">
        <v>930</v>
      </c>
      <c r="Y325" s="2">
        <v>3</v>
      </c>
      <c r="Z325" s="2">
        <v>1</v>
      </c>
      <c r="AA325" s="2" t="s">
        <v>1026</v>
      </c>
      <c r="AB325" s="2" t="s">
        <v>943</v>
      </c>
      <c r="AC325" s="2" t="s">
        <v>1559</v>
      </c>
      <c r="AD325" s="2">
        <v>25</v>
      </c>
      <c r="AE325" s="2">
        <v>10</v>
      </c>
      <c r="AF325" s="2">
        <v>15</v>
      </c>
      <c r="AG325" s="2" t="s">
        <v>1478</v>
      </c>
      <c r="AH325" s="2" t="s">
        <v>943</v>
      </c>
      <c r="AI325" s="114" t="s">
        <v>1375</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63</v>
      </c>
      <c r="J326" s="2" t="s">
        <v>943</v>
      </c>
      <c r="K326" s="2" t="s">
        <v>943</v>
      </c>
      <c r="L326" s="2" t="s">
        <v>1558</v>
      </c>
      <c r="M326" s="2" t="s">
        <v>943</v>
      </c>
      <c r="N326" s="76" t="s">
        <v>943</v>
      </c>
      <c r="O326" s="107" t="s">
        <v>1929</v>
      </c>
      <c r="P326" s="76">
        <v>25</v>
      </c>
      <c r="Q326" s="76" t="s">
        <v>943</v>
      </c>
      <c r="R326" s="2" t="s">
        <v>1100</v>
      </c>
      <c r="S326" s="2" t="s">
        <v>928</v>
      </c>
      <c r="T326" s="2" t="s">
        <v>1149</v>
      </c>
      <c r="U326" s="2">
        <v>10</v>
      </c>
      <c r="V326" s="2" t="s">
        <v>2069</v>
      </c>
      <c r="W326" s="2">
        <v>1</v>
      </c>
      <c r="X326" s="2" t="s">
        <v>930</v>
      </c>
      <c r="Y326" s="2">
        <v>3</v>
      </c>
      <c r="Z326" s="2">
        <v>1</v>
      </c>
      <c r="AA326" s="2" t="s">
        <v>1026</v>
      </c>
      <c r="AB326" s="2" t="s">
        <v>943</v>
      </c>
      <c r="AC326" s="2" t="s">
        <v>1559</v>
      </c>
      <c r="AD326" s="2">
        <v>25</v>
      </c>
      <c r="AE326" s="2">
        <v>10</v>
      </c>
      <c r="AF326" s="2">
        <v>15</v>
      </c>
      <c r="AG326" s="2" t="s">
        <v>1478</v>
      </c>
      <c r="AH326" s="2" t="s">
        <v>943</v>
      </c>
      <c r="AI326" s="114" t="s">
        <v>1375</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1187</v>
      </c>
      <c r="I327" s="2">
        <v>30</v>
      </c>
      <c r="J327" s="2" t="s">
        <v>943</v>
      </c>
      <c r="K327" s="2" t="s">
        <v>1560</v>
      </c>
      <c r="L327" s="2" t="s">
        <v>1561</v>
      </c>
      <c r="M327" s="2" t="s">
        <v>943</v>
      </c>
      <c r="N327" s="76" t="s">
        <v>943</v>
      </c>
      <c r="O327" s="107" t="s">
        <v>1922</v>
      </c>
      <c r="P327" s="76" t="s">
        <v>1928</v>
      </c>
      <c r="Q327" s="76" t="s">
        <v>943</v>
      </c>
      <c r="R327" s="2" t="s">
        <v>1100</v>
      </c>
      <c r="S327" s="2" t="s">
        <v>945</v>
      </c>
      <c r="T327" s="2" t="s">
        <v>1150</v>
      </c>
      <c r="U327" s="2">
        <v>20</v>
      </c>
      <c r="V327" s="2" t="s">
        <v>2069</v>
      </c>
      <c r="W327" s="2">
        <v>10</v>
      </c>
      <c r="X327" s="2" t="s">
        <v>930</v>
      </c>
      <c r="Y327" s="2">
        <v>1</v>
      </c>
      <c r="Z327" s="2">
        <v>0.5</v>
      </c>
      <c r="AA327" s="2" t="s">
        <v>1163</v>
      </c>
      <c r="AB327" s="2" t="s">
        <v>943</v>
      </c>
      <c r="AC327" s="2" t="s">
        <v>1562</v>
      </c>
      <c r="AD327" s="2" t="s">
        <v>943</v>
      </c>
      <c r="AE327" s="2">
        <v>10</v>
      </c>
      <c r="AF327" s="2">
        <v>10</v>
      </c>
      <c r="AG327" s="2" t="s">
        <v>1930</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1049</v>
      </c>
      <c r="I328" s="2" t="s">
        <v>943</v>
      </c>
      <c r="J328" s="2" t="s">
        <v>943</v>
      </c>
      <c r="K328" s="2" t="s">
        <v>1564</v>
      </c>
      <c r="L328" s="2" t="s">
        <v>1565</v>
      </c>
      <c r="M328" s="2" t="s">
        <v>943</v>
      </c>
      <c r="N328" s="76" t="s">
        <v>943</v>
      </c>
      <c r="O328" s="107" t="s">
        <v>1922</v>
      </c>
      <c r="P328" s="76" t="s">
        <v>1989</v>
      </c>
      <c r="Q328" s="76" t="s">
        <v>1934</v>
      </c>
      <c r="R328" s="2" t="s">
        <v>1100</v>
      </c>
      <c r="S328" s="2" t="s">
        <v>945</v>
      </c>
      <c r="T328" s="2" t="s">
        <v>1150</v>
      </c>
      <c r="U328" s="2">
        <v>30</v>
      </c>
      <c r="V328" s="2" t="s">
        <v>2069</v>
      </c>
      <c r="W328" s="2">
        <v>9</v>
      </c>
      <c r="X328" s="2" t="s">
        <v>970</v>
      </c>
      <c r="Y328" s="2">
        <v>1</v>
      </c>
      <c r="Z328" s="2">
        <v>1</v>
      </c>
      <c r="AA328" s="2" t="s">
        <v>922</v>
      </c>
      <c r="AB328" s="2" t="s">
        <v>943</v>
      </c>
      <c r="AC328" s="2" t="s">
        <v>1566</v>
      </c>
      <c r="AD328" s="2">
        <v>50</v>
      </c>
      <c r="AE328" s="2">
        <v>25</v>
      </c>
      <c r="AF328" s="2" t="s">
        <v>1721</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1049</v>
      </c>
      <c r="I329" s="2" t="s">
        <v>943</v>
      </c>
      <c r="J329" s="2" t="s">
        <v>943</v>
      </c>
      <c r="K329" s="2" t="s">
        <v>1564</v>
      </c>
      <c r="L329" s="2" t="s">
        <v>1565</v>
      </c>
      <c r="M329" s="2" t="s">
        <v>943</v>
      </c>
      <c r="N329" s="76" t="s">
        <v>943</v>
      </c>
      <c r="O329" s="107" t="s">
        <v>1922</v>
      </c>
      <c r="P329" s="76" t="s">
        <v>1989</v>
      </c>
      <c r="Q329" s="76" t="s">
        <v>1934</v>
      </c>
      <c r="R329" s="2" t="s">
        <v>1100</v>
      </c>
      <c r="S329" s="2" t="s">
        <v>945</v>
      </c>
      <c r="T329" s="2" t="s">
        <v>1150</v>
      </c>
      <c r="U329" s="2">
        <v>30</v>
      </c>
      <c r="V329" s="2" t="s">
        <v>2069</v>
      </c>
      <c r="W329" s="2">
        <v>9</v>
      </c>
      <c r="X329" s="2" t="s">
        <v>970</v>
      </c>
      <c r="Y329" s="2">
        <v>1</v>
      </c>
      <c r="Z329" s="2">
        <v>1</v>
      </c>
      <c r="AA329" s="2" t="s">
        <v>922</v>
      </c>
      <c r="AB329" s="2" t="s">
        <v>943</v>
      </c>
      <c r="AC329" s="2" t="s">
        <v>1566</v>
      </c>
      <c r="AD329" s="2">
        <v>50</v>
      </c>
      <c r="AE329" s="2">
        <v>25</v>
      </c>
      <c r="AF329" s="2" t="s">
        <v>1721</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1049</v>
      </c>
      <c r="I330" s="2" t="s">
        <v>943</v>
      </c>
      <c r="J330" s="2" t="s">
        <v>943</v>
      </c>
      <c r="K330" s="2" t="s">
        <v>1564</v>
      </c>
      <c r="L330" s="2" t="s">
        <v>1565</v>
      </c>
      <c r="M330" s="2" t="s">
        <v>943</v>
      </c>
      <c r="N330" s="76" t="s">
        <v>943</v>
      </c>
      <c r="O330" s="107" t="s">
        <v>1922</v>
      </c>
      <c r="P330" s="76" t="s">
        <v>1989</v>
      </c>
      <c r="Q330" s="76" t="s">
        <v>1934</v>
      </c>
      <c r="R330" s="2" t="s">
        <v>1100</v>
      </c>
      <c r="S330" s="2" t="s">
        <v>945</v>
      </c>
      <c r="T330" s="2" t="s">
        <v>1150</v>
      </c>
      <c r="U330" s="2">
        <v>30</v>
      </c>
      <c r="V330" s="2" t="s">
        <v>2069</v>
      </c>
      <c r="W330" s="2">
        <v>9</v>
      </c>
      <c r="X330" s="2" t="s">
        <v>970</v>
      </c>
      <c r="Y330" s="2">
        <v>1</v>
      </c>
      <c r="Z330" s="2">
        <v>1</v>
      </c>
      <c r="AA330" s="2" t="s">
        <v>922</v>
      </c>
      <c r="AB330" s="2" t="s">
        <v>943</v>
      </c>
      <c r="AC330" s="2" t="s">
        <v>1566</v>
      </c>
      <c r="AD330" s="2">
        <v>50</v>
      </c>
      <c r="AE330" s="2">
        <v>25</v>
      </c>
      <c r="AF330" s="2" t="s">
        <v>1721</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1049</v>
      </c>
      <c r="I331" s="2" t="s">
        <v>943</v>
      </c>
      <c r="J331" s="2" t="s">
        <v>943</v>
      </c>
      <c r="K331" s="2" t="s">
        <v>1564</v>
      </c>
      <c r="L331" s="2" t="s">
        <v>1565</v>
      </c>
      <c r="M331" s="2" t="s">
        <v>943</v>
      </c>
      <c r="N331" s="76" t="s">
        <v>943</v>
      </c>
      <c r="O331" s="107" t="s">
        <v>1922</v>
      </c>
      <c r="P331" s="76" t="s">
        <v>1989</v>
      </c>
      <c r="Q331" s="76" t="s">
        <v>1934</v>
      </c>
      <c r="R331" s="2" t="s">
        <v>1100</v>
      </c>
      <c r="S331" s="2" t="s">
        <v>945</v>
      </c>
      <c r="T331" s="2" t="s">
        <v>1150</v>
      </c>
      <c r="U331" s="2">
        <v>20</v>
      </c>
      <c r="V331" s="2" t="s">
        <v>2069</v>
      </c>
      <c r="W331" s="2">
        <v>9</v>
      </c>
      <c r="X331" s="2" t="s">
        <v>970</v>
      </c>
      <c r="Y331" s="2">
        <v>1</v>
      </c>
      <c r="Z331" s="2">
        <v>1</v>
      </c>
      <c r="AA331" s="2" t="s">
        <v>922</v>
      </c>
      <c r="AB331" s="2" t="s">
        <v>943</v>
      </c>
      <c r="AC331" s="2" t="s">
        <v>1566</v>
      </c>
      <c r="AD331" s="2">
        <v>50</v>
      </c>
      <c r="AE331" s="2">
        <v>25</v>
      </c>
      <c r="AF331" s="2" t="s">
        <v>1721</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1049</v>
      </c>
      <c r="I332" s="2" t="s">
        <v>943</v>
      </c>
      <c r="J332" s="2" t="s">
        <v>943</v>
      </c>
      <c r="K332" s="2" t="s">
        <v>1564</v>
      </c>
      <c r="L332" s="2" t="s">
        <v>1565</v>
      </c>
      <c r="M332" s="2" t="s">
        <v>943</v>
      </c>
      <c r="N332" s="76" t="s">
        <v>943</v>
      </c>
      <c r="O332" s="107" t="s">
        <v>1922</v>
      </c>
      <c r="P332" s="76" t="s">
        <v>1989</v>
      </c>
      <c r="Q332" s="76" t="s">
        <v>1934</v>
      </c>
      <c r="R332" s="2" t="s">
        <v>1100</v>
      </c>
      <c r="S332" s="2" t="s">
        <v>945</v>
      </c>
      <c r="T332" s="2" t="s">
        <v>1150</v>
      </c>
      <c r="U332" s="2">
        <v>30</v>
      </c>
      <c r="V332" s="2" t="s">
        <v>2069</v>
      </c>
      <c r="W332" s="2">
        <v>9</v>
      </c>
      <c r="X332" s="2" t="s">
        <v>970</v>
      </c>
      <c r="Y332" s="2">
        <v>1</v>
      </c>
      <c r="Z332" s="2">
        <v>1</v>
      </c>
      <c r="AA332" s="2" t="s">
        <v>922</v>
      </c>
      <c r="AB332" s="2" t="s">
        <v>943</v>
      </c>
      <c r="AC332" s="2" t="s">
        <v>1566</v>
      </c>
      <c r="AD332" s="2">
        <v>50</v>
      </c>
      <c r="AE332" s="2">
        <v>25</v>
      </c>
      <c r="AF332" s="2" t="s">
        <v>1721</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964</v>
      </c>
      <c r="G333" s="2" t="s">
        <v>954</v>
      </c>
      <c r="H333" s="2" t="s">
        <v>1567</v>
      </c>
      <c r="I333" s="2" t="s">
        <v>943</v>
      </c>
      <c r="J333" s="2" t="s">
        <v>943</v>
      </c>
      <c r="K333" s="2" t="s">
        <v>975</v>
      </c>
      <c r="L333" s="2" t="s">
        <v>1568</v>
      </c>
      <c r="M333" s="2" t="s">
        <v>943</v>
      </c>
      <c r="N333" s="76">
        <v>15</v>
      </c>
      <c r="O333" s="107" t="s">
        <v>1922</v>
      </c>
      <c r="P333" s="76" t="s">
        <v>943</v>
      </c>
      <c r="Q333" s="76" t="s">
        <v>943</v>
      </c>
      <c r="R333" s="2" t="s">
        <v>1100</v>
      </c>
      <c r="S333" s="2" t="s">
        <v>945</v>
      </c>
      <c r="T333" s="2" t="s">
        <v>1150</v>
      </c>
      <c r="U333" s="2">
        <v>1.25</v>
      </c>
      <c r="V333" s="2" t="s">
        <v>2069</v>
      </c>
      <c r="W333" s="2" t="s">
        <v>943</v>
      </c>
      <c r="X333" s="2" t="s">
        <v>1142</v>
      </c>
      <c r="Y333" s="2" t="s">
        <v>943</v>
      </c>
      <c r="Z333" s="2" t="s">
        <v>943</v>
      </c>
      <c r="AA333" s="2" t="s">
        <v>1380</v>
      </c>
      <c r="AB333" s="2" t="s">
        <v>1126</v>
      </c>
      <c r="AC333" s="2" t="s">
        <v>1569</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964</v>
      </c>
      <c r="G334" s="2" t="s">
        <v>954</v>
      </c>
      <c r="H334" s="2" t="s">
        <v>1567</v>
      </c>
      <c r="I334" s="2" t="s">
        <v>943</v>
      </c>
      <c r="J334" s="2" t="s">
        <v>943</v>
      </c>
      <c r="K334" s="2" t="s">
        <v>975</v>
      </c>
      <c r="L334" s="2" t="s">
        <v>1568</v>
      </c>
      <c r="M334" s="2" t="s">
        <v>943</v>
      </c>
      <c r="N334" s="76">
        <v>15</v>
      </c>
      <c r="O334" s="107" t="s">
        <v>1922</v>
      </c>
      <c r="P334" s="76" t="s">
        <v>943</v>
      </c>
      <c r="Q334" s="76" t="s">
        <v>943</v>
      </c>
      <c r="R334" s="2" t="s">
        <v>1100</v>
      </c>
      <c r="S334" s="2" t="s">
        <v>945</v>
      </c>
      <c r="T334" s="2" t="s">
        <v>1150</v>
      </c>
      <c r="U334" s="2">
        <v>2.5</v>
      </c>
      <c r="V334" s="2" t="s">
        <v>2069</v>
      </c>
      <c r="W334" s="2" t="s">
        <v>943</v>
      </c>
      <c r="X334" s="2" t="s">
        <v>1142</v>
      </c>
      <c r="Y334" s="2" t="s">
        <v>943</v>
      </c>
      <c r="Z334" s="2" t="s">
        <v>943</v>
      </c>
      <c r="AA334" s="2" t="s">
        <v>1380</v>
      </c>
      <c r="AB334" s="2" t="s">
        <v>1126</v>
      </c>
      <c r="AC334" s="2" t="s">
        <v>1569</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964</v>
      </c>
      <c r="G335" s="2" t="s">
        <v>954</v>
      </c>
      <c r="H335" s="2" t="s">
        <v>1567</v>
      </c>
      <c r="I335" s="2" t="s">
        <v>943</v>
      </c>
      <c r="J335" s="2" t="s">
        <v>943</v>
      </c>
      <c r="K335" s="2" t="s">
        <v>975</v>
      </c>
      <c r="L335" s="2" t="s">
        <v>1568</v>
      </c>
      <c r="M335" s="2" t="s">
        <v>943</v>
      </c>
      <c r="N335" s="76">
        <v>15</v>
      </c>
      <c r="O335" s="107" t="s">
        <v>1922</v>
      </c>
      <c r="P335" s="76" t="s">
        <v>943</v>
      </c>
      <c r="Q335" s="76" t="s">
        <v>943</v>
      </c>
      <c r="R335" s="2" t="s">
        <v>1100</v>
      </c>
      <c r="S335" s="2" t="s">
        <v>945</v>
      </c>
      <c r="T335" s="2" t="s">
        <v>1150</v>
      </c>
      <c r="U335" s="2">
        <v>5</v>
      </c>
      <c r="V335" s="2" t="s">
        <v>2069</v>
      </c>
      <c r="W335" s="2" t="s">
        <v>943</v>
      </c>
      <c r="X335" s="2" t="s">
        <v>1142</v>
      </c>
      <c r="Y335" s="2" t="s">
        <v>943</v>
      </c>
      <c r="Z335" s="2" t="s">
        <v>943</v>
      </c>
      <c r="AA335" s="2" t="s">
        <v>1380</v>
      </c>
      <c r="AB335" s="2" t="s">
        <v>1126</v>
      </c>
      <c r="AC335" s="2" t="s">
        <v>1569</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964</v>
      </c>
      <c r="G336" s="2" t="s">
        <v>954</v>
      </c>
      <c r="H336" s="2" t="s">
        <v>1567</v>
      </c>
      <c r="I336" s="2" t="s">
        <v>943</v>
      </c>
      <c r="J336" s="2" t="s">
        <v>943</v>
      </c>
      <c r="K336" s="2" t="s">
        <v>975</v>
      </c>
      <c r="L336" s="2" t="s">
        <v>1568</v>
      </c>
      <c r="M336" s="2" t="s">
        <v>943</v>
      </c>
      <c r="N336" s="76">
        <v>15</v>
      </c>
      <c r="O336" s="107" t="s">
        <v>1922</v>
      </c>
      <c r="P336" s="76" t="s">
        <v>943</v>
      </c>
      <c r="Q336" s="76" t="s">
        <v>943</v>
      </c>
      <c r="R336" s="2" t="s">
        <v>1100</v>
      </c>
      <c r="S336" s="2" t="s">
        <v>945</v>
      </c>
      <c r="T336" s="2" t="s">
        <v>1150</v>
      </c>
      <c r="U336" s="2">
        <v>10</v>
      </c>
      <c r="V336" s="2" t="s">
        <v>2069</v>
      </c>
      <c r="W336" s="2" t="s">
        <v>943</v>
      </c>
      <c r="X336" s="2" t="s">
        <v>1142</v>
      </c>
      <c r="Y336" s="2" t="s">
        <v>943</v>
      </c>
      <c r="Z336" s="2" t="s">
        <v>943</v>
      </c>
      <c r="AA336" s="2" t="s">
        <v>1380</v>
      </c>
      <c r="AB336" s="2" t="s">
        <v>1126</v>
      </c>
      <c r="AC336" s="2" t="s">
        <v>1569</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1571</v>
      </c>
      <c r="L337" s="2" t="s">
        <v>1572</v>
      </c>
      <c r="M337" s="2" t="s">
        <v>943</v>
      </c>
      <c r="N337" s="2" t="s">
        <v>943</v>
      </c>
      <c r="O337" s="107" t="s">
        <v>1929</v>
      </c>
      <c r="P337" s="76" t="s">
        <v>943</v>
      </c>
      <c r="Q337" s="76" t="s">
        <v>943</v>
      </c>
      <c r="R337" s="2" t="s">
        <v>1100</v>
      </c>
      <c r="S337" s="2" t="s">
        <v>928</v>
      </c>
      <c r="T337" s="2" t="s">
        <v>1149</v>
      </c>
      <c r="U337" s="2">
        <v>10</v>
      </c>
      <c r="V337" s="2" t="s">
        <v>2069</v>
      </c>
      <c r="W337" s="2">
        <v>1</v>
      </c>
      <c r="X337" s="2" t="s">
        <v>981</v>
      </c>
      <c r="Y337" s="2">
        <v>3</v>
      </c>
      <c r="Z337" s="2">
        <v>1</v>
      </c>
      <c r="AA337" s="2" t="s">
        <v>922</v>
      </c>
      <c r="AB337" s="2" t="s">
        <v>1004</v>
      </c>
      <c r="AC337" s="2" t="s">
        <v>1573</v>
      </c>
      <c r="AD337" s="2">
        <v>40</v>
      </c>
      <c r="AE337" s="2">
        <v>20</v>
      </c>
      <c r="AF337" s="2">
        <v>30</v>
      </c>
      <c r="AG337" s="2" t="s">
        <v>1507</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1571</v>
      </c>
      <c r="L338" s="2" t="s">
        <v>1572</v>
      </c>
      <c r="M338" s="2" t="s">
        <v>943</v>
      </c>
      <c r="N338" s="2" t="s">
        <v>943</v>
      </c>
      <c r="O338" s="107" t="s">
        <v>1929</v>
      </c>
      <c r="P338" s="76" t="s">
        <v>943</v>
      </c>
      <c r="Q338" s="76" t="s">
        <v>943</v>
      </c>
      <c r="R338" s="2" t="s">
        <v>1100</v>
      </c>
      <c r="S338" s="2" t="s">
        <v>928</v>
      </c>
      <c r="T338" s="2" t="s">
        <v>1149</v>
      </c>
      <c r="U338" s="2">
        <v>10</v>
      </c>
      <c r="V338" s="2" t="s">
        <v>2069</v>
      </c>
      <c r="W338" s="2">
        <v>28</v>
      </c>
      <c r="X338" s="2" t="s">
        <v>981</v>
      </c>
      <c r="Y338" s="2">
        <v>1</v>
      </c>
      <c r="Z338" s="2">
        <v>2</v>
      </c>
      <c r="AA338" s="2" t="s">
        <v>922</v>
      </c>
      <c r="AB338" s="2" t="s">
        <v>1004</v>
      </c>
      <c r="AC338" s="2" t="s">
        <v>1573</v>
      </c>
      <c r="AD338" s="2">
        <v>40</v>
      </c>
      <c r="AE338" s="2">
        <v>20</v>
      </c>
      <c r="AF338" s="2">
        <v>30</v>
      </c>
      <c r="AG338" s="2" t="s">
        <v>1507</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1170</v>
      </c>
      <c r="K339" s="2" t="s">
        <v>975</v>
      </c>
      <c r="L339" s="2" t="s">
        <v>1575</v>
      </c>
      <c r="M339" s="2" t="s">
        <v>943</v>
      </c>
      <c r="N339" s="2">
        <v>5</v>
      </c>
      <c r="O339" s="107" t="s">
        <v>1922</v>
      </c>
      <c r="P339" s="76" t="s">
        <v>1168</v>
      </c>
      <c r="Q339" s="76" t="s">
        <v>943</v>
      </c>
      <c r="R339" s="2" t="s">
        <v>1100</v>
      </c>
      <c r="S339" s="2" t="s">
        <v>961</v>
      </c>
      <c r="T339" s="2" t="s">
        <v>1149</v>
      </c>
      <c r="U339" s="2">
        <v>8</v>
      </c>
      <c r="V339" s="2" t="s">
        <v>2069</v>
      </c>
      <c r="W339" s="2">
        <v>35</v>
      </c>
      <c r="X339" s="2" t="s">
        <v>930</v>
      </c>
      <c r="Y339" s="2">
        <v>1</v>
      </c>
      <c r="Z339" s="2" t="s">
        <v>943</v>
      </c>
      <c r="AA339" s="2" t="s">
        <v>1190</v>
      </c>
      <c r="AB339" s="2" t="s">
        <v>943</v>
      </c>
      <c r="AC339" s="2" t="s">
        <v>1576</v>
      </c>
      <c r="AD339" s="2">
        <v>30</v>
      </c>
      <c r="AE339" s="2">
        <v>12</v>
      </c>
      <c r="AF339" s="2">
        <v>20</v>
      </c>
      <c r="AG339" s="2" t="s">
        <v>1931</v>
      </c>
      <c r="AH339" s="2" t="s">
        <v>1574</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1254</v>
      </c>
      <c r="I340" s="2">
        <v>70</v>
      </c>
      <c r="J340" s="2" t="s">
        <v>943</v>
      </c>
      <c r="K340" s="2" t="s">
        <v>1103</v>
      </c>
      <c r="L340" s="2" t="s">
        <v>1577</v>
      </c>
      <c r="M340" s="2" t="s">
        <v>2061</v>
      </c>
      <c r="N340" s="76">
        <v>5</v>
      </c>
      <c r="O340" s="107" t="s">
        <v>1922</v>
      </c>
      <c r="P340" s="76" t="s">
        <v>1927</v>
      </c>
      <c r="Q340" s="76" t="s">
        <v>943</v>
      </c>
      <c r="R340" s="2" t="s">
        <v>1100</v>
      </c>
      <c r="S340" s="2" t="s">
        <v>945</v>
      </c>
      <c r="T340" s="2" t="s">
        <v>1150</v>
      </c>
      <c r="U340" s="2">
        <v>10</v>
      </c>
      <c r="V340" s="2" t="s">
        <v>2069</v>
      </c>
      <c r="W340" s="2">
        <v>7</v>
      </c>
      <c r="X340" s="2" t="s">
        <v>930</v>
      </c>
      <c r="Y340" s="2">
        <v>1</v>
      </c>
      <c r="Z340" s="2">
        <v>0.5</v>
      </c>
      <c r="AA340" s="2" t="s">
        <v>1190</v>
      </c>
      <c r="AB340" s="2" t="s">
        <v>943</v>
      </c>
      <c r="AC340" s="2" t="s">
        <v>1578</v>
      </c>
      <c r="AD340" s="2">
        <v>31</v>
      </c>
      <c r="AE340" s="2">
        <v>16</v>
      </c>
      <c r="AF340" s="2">
        <v>15</v>
      </c>
      <c r="AG340" s="2" t="s">
        <v>1931</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1074</v>
      </c>
      <c r="L341" s="2" t="s">
        <v>1580</v>
      </c>
      <c r="M341" s="2" t="s">
        <v>943</v>
      </c>
      <c r="N341" s="76" t="s">
        <v>943</v>
      </c>
      <c r="O341" s="107" t="s">
        <v>1922</v>
      </c>
      <c r="P341" s="76" t="s">
        <v>1956</v>
      </c>
      <c r="Q341" s="76" t="s">
        <v>943</v>
      </c>
      <c r="R341" s="2" t="s">
        <v>1100</v>
      </c>
      <c r="S341" s="2" t="s">
        <v>1579</v>
      </c>
      <c r="T341" s="2" t="s">
        <v>1150</v>
      </c>
      <c r="U341" s="2">
        <v>15</v>
      </c>
      <c r="V341" s="2" t="s">
        <v>2069</v>
      </c>
      <c r="W341" s="2">
        <v>1</v>
      </c>
      <c r="X341" s="2" t="s">
        <v>930</v>
      </c>
      <c r="Y341" s="2">
        <v>1</v>
      </c>
      <c r="Z341" s="2">
        <v>1</v>
      </c>
      <c r="AA341" s="2" t="s">
        <v>947</v>
      </c>
      <c r="AB341" s="2" t="s">
        <v>921</v>
      </c>
      <c r="AC341" s="2" t="s">
        <v>1581</v>
      </c>
      <c r="AD341" s="2">
        <v>30</v>
      </c>
      <c r="AE341" s="2">
        <v>10</v>
      </c>
      <c r="AF341" s="2">
        <v>19</v>
      </c>
      <c r="AG341" s="2" t="s">
        <v>1931</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964</v>
      </c>
      <c r="G342" s="2" t="s">
        <v>954</v>
      </c>
      <c r="H342" s="2" t="s">
        <v>951</v>
      </c>
      <c r="I342" s="2" t="s">
        <v>1585</v>
      </c>
      <c r="J342" s="2" t="s">
        <v>943</v>
      </c>
      <c r="K342" s="2" t="s">
        <v>943</v>
      </c>
      <c r="L342" s="2" t="s">
        <v>1586</v>
      </c>
      <c r="M342" s="2" t="s">
        <v>943</v>
      </c>
      <c r="N342" s="76" t="s">
        <v>943</v>
      </c>
      <c r="O342" s="107" t="s">
        <v>943</v>
      </c>
      <c r="P342" s="76" t="s">
        <v>995</v>
      </c>
      <c r="Q342" s="76" t="s">
        <v>2011</v>
      </c>
      <c r="R342" s="2" t="s">
        <v>1100</v>
      </c>
      <c r="S342" s="2" t="s">
        <v>985</v>
      </c>
      <c r="T342" s="2" t="s">
        <v>1150</v>
      </c>
      <c r="U342" s="2">
        <v>10</v>
      </c>
      <c r="V342" s="2" t="s">
        <v>2069</v>
      </c>
      <c r="W342" s="2">
        <v>1</v>
      </c>
      <c r="X342" s="2" t="s">
        <v>930</v>
      </c>
      <c r="Y342" s="2">
        <v>3</v>
      </c>
      <c r="Z342" s="2">
        <v>0.5</v>
      </c>
      <c r="AA342" s="2" t="s">
        <v>922</v>
      </c>
      <c r="AB342" s="2" t="s">
        <v>921</v>
      </c>
      <c r="AC342" s="2" t="s">
        <v>1587</v>
      </c>
      <c r="AD342" s="2">
        <v>11</v>
      </c>
      <c r="AE342" s="2" t="s">
        <v>1987</v>
      </c>
      <c r="AF342" s="2" t="s">
        <v>943</v>
      </c>
      <c r="AG342" s="2" t="s">
        <v>1507</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1103</v>
      </c>
      <c r="L343" s="2" t="s">
        <v>1589</v>
      </c>
      <c r="M343" s="2" t="s">
        <v>943</v>
      </c>
      <c r="N343" s="2" t="s">
        <v>943</v>
      </c>
      <c r="O343" s="2" t="s">
        <v>943</v>
      </c>
      <c r="P343" s="2" t="s">
        <v>943</v>
      </c>
      <c r="Q343" s="2" t="s">
        <v>943</v>
      </c>
      <c r="R343" s="2" t="s">
        <v>1100</v>
      </c>
      <c r="S343" s="2" t="s">
        <v>945</v>
      </c>
      <c r="T343" s="2" t="s">
        <v>1150</v>
      </c>
      <c r="U343" s="2">
        <v>30</v>
      </c>
      <c r="V343" s="2" t="s">
        <v>2069</v>
      </c>
      <c r="W343" s="2">
        <v>1</v>
      </c>
      <c r="X343" s="2" t="s">
        <v>930</v>
      </c>
      <c r="Y343" s="2">
        <v>1</v>
      </c>
      <c r="Z343" s="2">
        <v>0.75</v>
      </c>
      <c r="AA343" s="2" t="s">
        <v>947</v>
      </c>
      <c r="AB343" s="2" t="s">
        <v>943</v>
      </c>
      <c r="AC343" s="2" t="s">
        <v>1590</v>
      </c>
      <c r="AD343" s="2">
        <v>25</v>
      </c>
      <c r="AE343" s="2">
        <v>10</v>
      </c>
      <c r="AF343" s="2">
        <v>10</v>
      </c>
      <c r="AG343" s="2" t="s">
        <v>1478</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1103</v>
      </c>
      <c r="L344" s="2" t="s">
        <v>1589</v>
      </c>
      <c r="M344" s="2" t="s">
        <v>943</v>
      </c>
      <c r="N344" s="2" t="s">
        <v>943</v>
      </c>
      <c r="O344" s="2" t="s">
        <v>943</v>
      </c>
      <c r="P344" s="2" t="s">
        <v>943</v>
      </c>
      <c r="Q344" s="2" t="s">
        <v>943</v>
      </c>
      <c r="R344" s="2" t="s">
        <v>1100</v>
      </c>
      <c r="S344" s="2" t="s">
        <v>945</v>
      </c>
      <c r="T344" s="2" t="s">
        <v>1150</v>
      </c>
      <c r="U344" s="2">
        <v>30</v>
      </c>
      <c r="V344" s="2" t="s">
        <v>2069</v>
      </c>
      <c r="W344" s="2">
        <v>1</v>
      </c>
      <c r="X344" s="2" t="s">
        <v>930</v>
      </c>
      <c r="Y344" s="2">
        <v>1</v>
      </c>
      <c r="Z344" s="2">
        <v>0.75</v>
      </c>
      <c r="AA344" s="2" t="s">
        <v>947</v>
      </c>
      <c r="AB344" s="2" t="s">
        <v>943</v>
      </c>
      <c r="AC344" s="2" t="s">
        <v>1590</v>
      </c>
      <c r="AD344" s="2">
        <v>25</v>
      </c>
      <c r="AE344" s="2">
        <v>10</v>
      </c>
      <c r="AF344" s="2">
        <v>10</v>
      </c>
      <c r="AG344" s="2" t="s">
        <v>1478</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1231</v>
      </c>
      <c r="L345" s="2" t="s">
        <v>1591</v>
      </c>
      <c r="M345" s="2" t="s">
        <v>2012</v>
      </c>
      <c r="N345" s="76">
        <v>8</v>
      </c>
      <c r="O345" s="107" t="s">
        <v>2013</v>
      </c>
      <c r="P345" s="76" t="s">
        <v>1962</v>
      </c>
      <c r="Q345" s="2" t="s">
        <v>943</v>
      </c>
      <c r="R345" s="2" t="s">
        <v>1100</v>
      </c>
      <c r="S345" s="2" t="s">
        <v>945</v>
      </c>
      <c r="T345" s="2" t="s">
        <v>1150</v>
      </c>
      <c r="U345" s="2">
        <v>30</v>
      </c>
      <c r="V345" s="2" t="s">
        <v>2069</v>
      </c>
      <c r="W345" s="2">
        <v>1</v>
      </c>
      <c r="X345" s="2" t="s">
        <v>930</v>
      </c>
      <c r="Y345" s="2">
        <v>1</v>
      </c>
      <c r="Z345" s="2">
        <v>1</v>
      </c>
      <c r="AA345" s="2" t="s">
        <v>922</v>
      </c>
      <c r="AB345" s="2" t="s">
        <v>943</v>
      </c>
      <c r="AC345" s="2" t="s">
        <v>1592</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1231</v>
      </c>
      <c r="L346" s="2" t="s">
        <v>1591</v>
      </c>
      <c r="M346" s="2" t="s">
        <v>2012</v>
      </c>
      <c r="N346" s="76">
        <v>8</v>
      </c>
      <c r="O346" s="107" t="s">
        <v>2013</v>
      </c>
      <c r="P346" s="76" t="s">
        <v>1962</v>
      </c>
      <c r="Q346" s="2" t="s">
        <v>943</v>
      </c>
      <c r="R346" s="2" t="s">
        <v>1100</v>
      </c>
      <c r="S346" s="2" t="s">
        <v>945</v>
      </c>
      <c r="T346" s="2" t="s">
        <v>1150</v>
      </c>
      <c r="U346" s="2">
        <v>30</v>
      </c>
      <c r="V346" s="2" t="s">
        <v>2069</v>
      </c>
      <c r="W346" s="2">
        <v>15</v>
      </c>
      <c r="X346" s="2" t="s">
        <v>930</v>
      </c>
      <c r="Y346" s="2">
        <v>1</v>
      </c>
      <c r="Z346" s="2">
        <v>1</v>
      </c>
      <c r="AA346" s="2" t="s">
        <v>922</v>
      </c>
      <c r="AB346" s="2" t="s">
        <v>943</v>
      </c>
      <c r="AC346" s="2" t="s">
        <v>1592</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1593</v>
      </c>
      <c r="I347" s="2" t="s">
        <v>943</v>
      </c>
      <c r="J347" s="2" t="s">
        <v>943</v>
      </c>
      <c r="K347" s="2" t="s">
        <v>1594</v>
      </c>
      <c r="L347" s="2" t="s">
        <v>1595</v>
      </c>
      <c r="M347" s="2" t="s">
        <v>2012</v>
      </c>
      <c r="N347" s="76">
        <v>15</v>
      </c>
      <c r="O347" s="107" t="s">
        <v>1922</v>
      </c>
      <c r="P347" s="92" t="s">
        <v>1706</v>
      </c>
      <c r="Q347" s="2" t="s">
        <v>943</v>
      </c>
      <c r="R347" s="2" t="s">
        <v>1100</v>
      </c>
      <c r="S347" s="2" t="s">
        <v>1027</v>
      </c>
      <c r="T347" s="2" t="s">
        <v>1153</v>
      </c>
      <c r="U347" s="2">
        <v>5</v>
      </c>
      <c r="V347" s="2" t="s">
        <v>2069</v>
      </c>
      <c r="W347" s="2">
        <v>1</v>
      </c>
      <c r="X347" s="2" t="s">
        <v>930</v>
      </c>
      <c r="Y347" s="2">
        <v>1</v>
      </c>
      <c r="Z347" s="2">
        <v>0.5</v>
      </c>
      <c r="AA347" s="2" t="s">
        <v>947</v>
      </c>
      <c r="AB347" s="2" t="s">
        <v>943</v>
      </c>
      <c r="AC347" s="2" t="s">
        <v>1596</v>
      </c>
      <c r="AD347" s="2">
        <v>25</v>
      </c>
      <c r="AE347" s="2">
        <v>10</v>
      </c>
      <c r="AF347" s="2">
        <v>10</v>
      </c>
      <c r="AG347" s="2" t="s">
        <v>1478</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1593</v>
      </c>
      <c r="I348" s="2" t="s">
        <v>943</v>
      </c>
      <c r="J348" s="2" t="s">
        <v>943</v>
      </c>
      <c r="K348" s="2" t="s">
        <v>1594</v>
      </c>
      <c r="L348" s="2" t="s">
        <v>1595</v>
      </c>
      <c r="M348" s="2" t="s">
        <v>2012</v>
      </c>
      <c r="N348" s="76">
        <v>15</v>
      </c>
      <c r="O348" s="107" t="s">
        <v>1922</v>
      </c>
      <c r="P348" s="92" t="s">
        <v>1706</v>
      </c>
      <c r="Q348" s="2" t="s">
        <v>943</v>
      </c>
      <c r="R348" s="2" t="s">
        <v>1100</v>
      </c>
      <c r="S348" s="2" t="s">
        <v>1027</v>
      </c>
      <c r="T348" s="2" t="s">
        <v>1153</v>
      </c>
      <c r="U348" s="2">
        <v>10</v>
      </c>
      <c r="V348" s="2" t="s">
        <v>2069</v>
      </c>
      <c r="W348" s="2">
        <v>1</v>
      </c>
      <c r="X348" s="2" t="s">
        <v>930</v>
      </c>
      <c r="Y348" s="2">
        <v>1</v>
      </c>
      <c r="Z348" s="2">
        <v>0.5</v>
      </c>
      <c r="AA348" s="2" t="s">
        <v>947</v>
      </c>
      <c r="AB348" s="2" t="s">
        <v>943</v>
      </c>
      <c r="AC348" s="2" t="s">
        <v>1596</v>
      </c>
      <c r="AD348" s="2">
        <v>25</v>
      </c>
      <c r="AE348" s="2">
        <v>10</v>
      </c>
      <c r="AF348" s="2">
        <v>10</v>
      </c>
      <c r="AG348" s="2" t="s">
        <v>1478</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1593</v>
      </c>
      <c r="I349" s="2" t="s">
        <v>943</v>
      </c>
      <c r="J349" s="2" t="s">
        <v>943</v>
      </c>
      <c r="K349" s="2" t="s">
        <v>1594</v>
      </c>
      <c r="L349" s="2" t="s">
        <v>1595</v>
      </c>
      <c r="M349" s="2" t="s">
        <v>2012</v>
      </c>
      <c r="N349" s="76">
        <v>15</v>
      </c>
      <c r="O349" s="107" t="s">
        <v>1922</v>
      </c>
      <c r="P349" s="92" t="s">
        <v>1706</v>
      </c>
      <c r="Q349" s="2" t="s">
        <v>943</v>
      </c>
      <c r="R349" s="2" t="s">
        <v>1100</v>
      </c>
      <c r="S349" s="2" t="s">
        <v>928</v>
      </c>
      <c r="T349" s="2" t="s">
        <v>1149</v>
      </c>
      <c r="U349" s="2">
        <v>10</v>
      </c>
      <c r="V349" s="2" t="s">
        <v>2069</v>
      </c>
      <c r="W349" s="2">
        <v>1</v>
      </c>
      <c r="X349" s="2" t="s">
        <v>930</v>
      </c>
      <c r="Y349" s="2">
        <v>1</v>
      </c>
      <c r="Z349" s="2">
        <v>0.5</v>
      </c>
      <c r="AA349" s="2" t="s">
        <v>947</v>
      </c>
      <c r="AB349" s="2" t="s">
        <v>943</v>
      </c>
      <c r="AC349" s="2" t="s">
        <v>1596</v>
      </c>
      <c r="AD349" s="2">
        <v>25</v>
      </c>
      <c r="AE349" s="2">
        <v>10</v>
      </c>
      <c r="AF349" s="2">
        <v>10</v>
      </c>
      <c r="AG349" s="2" t="s">
        <v>1478</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1593</v>
      </c>
      <c r="I350" s="2" t="s">
        <v>943</v>
      </c>
      <c r="J350" s="2" t="s">
        <v>943</v>
      </c>
      <c r="K350" s="2" t="s">
        <v>1594</v>
      </c>
      <c r="L350" s="2" t="s">
        <v>1595</v>
      </c>
      <c r="M350" s="2" t="s">
        <v>2012</v>
      </c>
      <c r="N350" s="76">
        <v>15</v>
      </c>
      <c r="O350" s="107" t="s">
        <v>1922</v>
      </c>
      <c r="P350" s="92" t="s">
        <v>1706</v>
      </c>
      <c r="Q350" s="2" t="s">
        <v>943</v>
      </c>
      <c r="R350" s="2" t="s">
        <v>1100</v>
      </c>
      <c r="S350" s="2" t="s">
        <v>1115</v>
      </c>
      <c r="T350" s="2" t="s">
        <v>1154</v>
      </c>
      <c r="U350" s="2">
        <v>5</v>
      </c>
      <c r="V350" s="2" t="s">
        <v>2069</v>
      </c>
      <c r="W350" s="2">
        <v>1</v>
      </c>
      <c r="X350" s="2" t="s">
        <v>930</v>
      </c>
      <c r="Y350" s="2">
        <v>1</v>
      </c>
      <c r="Z350" s="2">
        <v>0.5</v>
      </c>
      <c r="AA350" s="2" t="s">
        <v>947</v>
      </c>
      <c r="AB350" s="2" t="s">
        <v>943</v>
      </c>
      <c r="AC350" s="2" t="s">
        <v>1596</v>
      </c>
      <c r="AD350" s="2">
        <v>25</v>
      </c>
      <c r="AE350" s="2">
        <v>10</v>
      </c>
      <c r="AF350" s="2">
        <v>10</v>
      </c>
      <c r="AG350" s="2" t="s">
        <v>1478</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1593</v>
      </c>
      <c r="I351" s="2" t="s">
        <v>943</v>
      </c>
      <c r="J351" s="2" t="s">
        <v>943</v>
      </c>
      <c r="K351" s="2" t="s">
        <v>1594</v>
      </c>
      <c r="L351" s="2" t="s">
        <v>1595</v>
      </c>
      <c r="M351" s="2" t="s">
        <v>2012</v>
      </c>
      <c r="N351" s="76">
        <v>15</v>
      </c>
      <c r="O351" s="107" t="s">
        <v>1922</v>
      </c>
      <c r="P351" s="92" t="s">
        <v>1706</v>
      </c>
      <c r="Q351" s="2" t="s">
        <v>943</v>
      </c>
      <c r="R351" s="2" t="s">
        <v>1100</v>
      </c>
      <c r="S351" s="2" t="s">
        <v>1446</v>
      </c>
      <c r="T351" s="2" t="s">
        <v>1427</v>
      </c>
      <c r="U351" s="2">
        <v>2.5</v>
      </c>
      <c r="V351" s="2" t="s">
        <v>2069</v>
      </c>
      <c r="W351" s="2">
        <v>1</v>
      </c>
      <c r="X351" s="2" t="s">
        <v>930</v>
      </c>
      <c r="Y351" s="2">
        <v>1</v>
      </c>
      <c r="Z351" s="2">
        <v>0.5</v>
      </c>
      <c r="AA351" s="2" t="s">
        <v>947</v>
      </c>
      <c r="AB351" s="2" t="s">
        <v>943</v>
      </c>
      <c r="AC351" s="2" t="s">
        <v>1596</v>
      </c>
      <c r="AD351" s="2">
        <v>25</v>
      </c>
      <c r="AE351" s="2">
        <v>10</v>
      </c>
      <c r="AF351" s="2">
        <v>10</v>
      </c>
      <c r="AG351" s="2" t="s">
        <v>1478</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1594</v>
      </c>
      <c r="L352" s="2" t="s">
        <v>1597</v>
      </c>
      <c r="M352" s="2" t="s">
        <v>943</v>
      </c>
      <c r="N352" s="76">
        <v>15</v>
      </c>
      <c r="O352" s="107" t="s">
        <v>1929</v>
      </c>
      <c r="P352" s="76" t="s">
        <v>1706</v>
      </c>
      <c r="Q352" s="2" t="s">
        <v>943</v>
      </c>
      <c r="R352" s="2" t="s">
        <v>1100</v>
      </c>
      <c r="S352" s="2" t="s">
        <v>1022</v>
      </c>
      <c r="T352" s="2" t="s">
        <v>1152</v>
      </c>
      <c r="U352" s="2">
        <v>10</v>
      </c>
      <c r="V352" s="2" t="s">
        <v>2069</v>
      </c>
      <c r="W352" s="2">
        <v>1</v>
      </c>
      <c r="X352" s="2" t="s">
        <v>930</v>
      </c>
      <c r="Y352" s="2">
        <v>1</v>
      </c>
      <c r="Z352" s="2">
        <v>1</v>
      </c>
      <c r="AA352" s="2" t="s">
        <v>947</v>
      </c>
      <c r="AB352" s="2" t="s">
        <v>943</v>
      </c>
      <c r="AC352" s="2" t="s">
        <v>1598</v>
      </c>
      <c r="AD352" s="2">
        <v>25</v>
      </c>
      <c r="AE352" s="2">
        <v>10</v>
      </c>
      <c r="AF352" s="2">
        <v>10</v>
      </c>
      <c r="AG352" s="2" t="s">
        <v>1478</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1594</v>
      </c>
      <c r="L353" s="2" t="s">
        <v>1597</v>
      </c>
      <c r="M353" s="2" t="s">
        <v>943</v>
      </c>
      <c r="N353" s="76">
        <v>15</v>
      </c>
      <c r="O353" s="107" t="s">
        <v>1929</v>
      </c>
      <c r="P353" s="76" t="s">
        <v>1706</v>
      </c>
      <c r="Q353" s="2" t="s">
        <v>943</v>
      </c>
      <c r="R353" s="2" t="s">
        <v>1100</v>
      </c>
      <c r="S353" s="2" t="s">
        <v>1022</v>
      </c>
      <c r="T353" s="2" t="s">
        <v>1152</v>
      </c>
      <c r="U353" s="2">
        <v>20</v>
      </c>
      <c r="V353" s="2" t="s">
        <v>2069</v>
      </c>
      <c r="W353" s="2">
        <v>1</v>
      </c>
      <c r="X353" s="2" t="s">
        <v>930</v>
      </c>
      <c r="Y353" s="2">
        <v>1</v>
      </c>
      <c r="Z353" s="2">
        <v>1</v>
      </c>
      <c r="AA353" s="2" t="s">
        <v>947</v>
      </c>
      <c r="AB353" s="2" t="s">
        <v>943</v>
      </c>
      <c r="AC353" s="2" t="s">
        <v>1598</v>
      </c>
      <c r="AD353" s="2">
        <v>25</v>
      </c>
      <c r="AE353" s="2">
        <v>10</v>
      </c>
      <c r="AF353" s="2">
        <v>10</v>
      </c>
      <c r="AG353" s="2" t="s">
        <v>1478</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1049</v>
      </c>
      <c r="I354" s="2" t="s">
        <v>943</v>
      </c>
      <c r="J354" s="2" t="s">
        <v>1362</v>
      </c>
      <c r="K354" s="2" t="s">
        <v>987</v>
      </c>
      <c r="L354" s="2" t="s">
        <v>1600</v>
      </c>
      <c r="M354" s="2" t="s">
        <v>943</v>
      </c>
      <c r="N354" s="2" t="s">
        <v>943</v>
      </c>
      <c r="O354" s="107" t="s">
        <v>1929</v>
      </c>
      <c r="P354" s="76" t="s">
        <v>1927</v>
      </c>
      <c r="Q354" s="76" t="s">
        <v>2014</v>
      </c>
      <c r="R354" s="2" t="s">
        <v>1100</v>
      </c>
      <c r="S354" s="2" t="s">
        <v>1141</v>
      </c>
      <c r="T354" s="2" t="s">
        <v>1149</v>
      </c>
      <c r="U354" s="2">
        <v>15</v>
      </c>
      <c r="V354" s="2" t="s">
        <v>2069</v>
      </c>
      <c r="W354" s="2">
        <v>17</v>
      </c>
      <c r="X354" s="2" t="s">
        <v>970</v>
      </c>
      <c r="Y354" s="2">
        <v>1</v>
      </c>
      <c r="Z354" s="2">
        <v>1</v>
      </c>
      <c r="AA354" s="2" t="s">
        <v>1078</v>
      </c>
      <c r="AB354" s="2" t="s">
        <v>943</v>
      </c>
      <c r="AC354" s="2" t="s">
        <v>1602</v>
      </c>
      <c r="AD354" s="2">
        <v>40</v>
      </c>
      <c r="AE354" s="2">
        <v>20</v>
      </c>
      <c r="AF354" s="2">
        <v>25</v>
      </c>
      <c r="AG354" s="2">
        <v>25</v>
      </c>
      <c r="AH354" s="2" t="s">
        <v>1601</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1049</v>
      </c>
      <c r="I355" s="2" t="s">
        <v>943</v>
      </c>
      <c r="J355" s="2" t="s">
        <v>943</v>
      </c>
      <c r="K355" s="2" t="s">
        <v>987</v>
      </c>
      <c r="L355" s="2" t="s">
        <v>1600</v>
      </c>
      <c r="M355" s="2" t="s">
        <v>943</v>
      </c>
      <c r="N355" s="2" t="s">
        <v>943</v>
      </c>
      <c r="O355" s="107" t="s">
        <v>1929</v>
      </c>
      <c r="P355" s="76" t="s">
        <v>1927</v>
      </c>
      <c r="Q355" s="76" t="s">
        <v>2014</v>
      </c>
      <c r="R355" s="2" t="s">
        <v>1100</v>
      </c>
      <c r="S355" s="2" t="s">
        <v>1141</v>
      </c>
      <c r="T355" s="2" t="s">
        <v>1149</v>
      </c>
      <c r="U355" s="2">
        <v>15</v>
      </c>
      <c r="V355" s="2" t="s">
        <v>2069</v>
      </c>
      <c r="W355" s="2">
        <v>17</v>
      </c>
      <c r="X355" s="2" t="s">
        <v>970</v>
      </c>
      <c r="Y355" s="2">
        <v>1</v>
      </c>
      <c r="Z355" s="2">
        <v>1</v>
      </c>
      <c r="AA355" s="2" t="s">
        <v>1078</v>
      </c>
      <c r="AB355" s="2" t="s">
        <v>943</v>
      </c>
      <c r="AC355" s="2" t="s">
        <v>1602</v>
      </c>
      <c r="AD355" s="2">
        <v>40</v>
      </c>
      <c r="AE355" s="2">
        <v>20</v>
      </c>
      <c r="AF355" s="2">
        <v>25</v>
      </c>
      <c r="AG355" s="2">
        <v>25</v>
      </c>
      <c r="AH355" s="2" t="s">
        <v>1601</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1074</v>
      </c>
      <c r="L356" s="2" t="s">
        <v>1603</v>
      </c>
      <c r="M356" s="2" t="s">
        <v>943</v>
      </c>
      <c r="N356" s="76" t="s">
        <v>943</v>
      </c>
      <c r="O356" s="107" t="s">
        <v>1929</v>
      </c>
      <c r="P356" s="76" t="s">
        <v>943</v>
      </c>
      <c r="Q356" s="76" t="s">
        <v>943</v>
      </c>
      <c r="R356" s="2" t="s">
        <v>1100</v>
      </c>
      <c r="S356" s="2" t="s">
        <v>945</v>
      </c>
      <c r="T356" s="2" t="s">
        <v>1150</v>
      </c>
      <c r="U356" s="2">
        <v>10</v>
      </c>
      <c r="V356" s="2" t="s">
        <v>2069</v>
      </c>
      <c r="W356" s="2">
        <v>7</v>
      </c>
      <c r="X356" s="2" t="s">
        <v>981</v>
      </c>
      <c r="Y356" s="2">
        <v>1</v>
      </c>
      <c r="Z356" s="2">
        <v>1</v>
      </c>
      <c r="AA356" s="2" t="s">
        <v>922</v>
      </c>
      <c r="AB356" s="2" t="s">
        <v>943</v>
      </c>
      <c r="AC356" s="2" t="s">
        <v>1604</v>
      </c>
      <c r="AD356" s="2">
        <v>30</v>
      </c>
      <c r="AE356" s="2" t="s">
        <v>1988</v>
      </c>
      <c r="AF356" s="2">
        <v>15</v>
      </c>
      <c r="AG356" s="2" t="s">
        <v>1507</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1083</v>
      </c>
      <c r="J357" s="2" t="s">
        <v>943</v>
      </c>
      <c r="K357" s="2" t="s">
        <v>975</v>
      </c>
      <c r="L357" s="2" t="s">
        <v>943</v>
      </c>
      <c r="M357" s="2" t="s">
        <v>943</v>
      </c>
      <c r="N357" s="2" t="s">
        <v>943</v>
      </c>
      <c r="O357" s="2" t="s">
        <v>943</v>
      </c>
      <c r="P357" s="2" t="s">
        <v>943</v>
      </c>
      <c r="Q357" s="2" t="s">
        <v>943</v>
      </c>
      <c r="R357" s="2" t="s">
        <v>1100</v>
      </c>
      <c r="S357" s="2" t="s">
        <v>928</v>
      </c>
      <c r="T357" s="2" t="s">
        <v>1149</v>
      </c>
      <c r="U357" s="2">
        <v>30</v>
      </c>
      <c r="V357" s="2" t="s">
        <v>2069</v>
      </c>
      <c r="W357" s="2" t="s">
        <v>943</v>
      </c>
      <c r="X357" s="2" t="s">
        <v>981</v>
      </c>
      <c r="Y357" s="2" t="s">
        <v>943</v>
      </c>
      <c r="Z357" s="2" t="s">
        <v>943</v>
      </c>
      <c r="AA357" s="2" t="s">
        <v>1607</v>
      </c>
      <c r="AB357" s="2" t="s">
        <v>943</v>
      </c>
      <c r="AC357" s="2" t="s">
        <v>1606</v>
      </c>
      <c r="AD357" s="2">
        <v>25</v>
      </c>
      <c r="AE357" s="2">
        <v>10</v>
      </c>
      <c r="AF357" s="2">
        <v>15</v>
      </c>
      <c r="AG357" s="2" t="s">
        <v>1931</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1057</v>
      </c>
      <c r="L358" s="2" t="s">
        <v>1609</v>
      </c>
      <c r="M358" s="2" t="s">
        <v>943</v>
      </c>
      <c r="N358" s="76">
        <v>5</v>
      </c>
      <c r="O358" s="107" t="s">
        <v>1922</v>
      </c>
      <c r="P358" s="76" t="s">
        <v>1706</v>
      </c>
      <c r="Q358" s="76" t="s">
        <v>943</v>
      </c>
      <c r="R358" s="2" t="s">
        <v>1100</v>
      </c>
      <c r="S358" s="2" t="s">
        <v>1608</v>
      </c>
      <c r="T358" s="2" t="s">
        <v>1152</v>
      </c>
      <c r="U358" s="2">
        <v>10</v>
      </c>
      <c r="V358" s="2" t="s">
        <v>2069</v>
      </c>
      <c r="W358" s="2">
        <v>1</v>
      </c>
      <c r="X358" s="2" t="s">
        <v>930</v>
      </c>
      <c r="Y358" s="2">
        <v>2</v>
      </c>
      <c r="Z358" s="2">
        <v>0.5</v>
      </c>
      <c r="AA358" s="2" t="s">
        <v>1078</v>
      </c>
      <c r="AB358" s="2" t="s">
        <v>943</v>
      </c>
      <c r="AC358" s="2" t="s">
        <v>1611</v>
      </c>
      <c r="AD358" s="2" t="s">
        <v>943</v>
      </c>
      <c r="AE358" s="2">
        <v>40</v>
      </c>
      <c r="AF358" s="2">
        <v>17</v>
      </c>
      <c r="AG358" s="2">
        <v>27</v>
      </c>
      <c r="AH358" s="2" t="s">
        <v>1610</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1057</v>
      </c>
      <c r="L359" s="2" t="s">
        <v>1609</v>
      </c>
      <c r="M359" s="2" t="s">
        <v>943</v>
      </c>
      <c r="N359" s="76">
        <v>5</v>
      </c>
      <c r="O359" s="107" t="s">
        <v>1922</v>
      </c>
      <c r="P359" s="76" t="s">
        <v>1706</v>
      </c>
      <c r="Q359" s="76" t="s">
        <v>943</v>
      </c>
      <c r="R359" s="2" t="s">
        <v>1100</v>
      </c>
      <c r="S359" s="2" t="s">
        <v>1608</v>
      </c>
      <c r="T359" s="2" t="s">
        <v>1152</v>
      </c>
      <c r="U359" s="2">
        <v>10</v>
      </c>
      <c r="V359" s="2" t="s">
        <v>2069</v>
      </c>
      <c r="W359" s="2">
        <v>1</v>
      </c>
      <c r="X359" s="2" t="s">
        <v>930</v>
      </c>
      <c r="Y359" s="2">
        <v>2</v>
      </c>
      <c r="Z359" s="2">
        <v>0.5</v>
      </c>
      <c r="AA359" s="2" t="s">
        <v>1078</v>
      </c>
      <c r="AB359" s="2" t="s">
        <v>943</v>
      </c>
      <c r="AC359" s="2" t="s">
        <v>1611</v>
      </c>
      <c r="AD359" s="2" t="s">
        <v>943</v>
      </c>
      <c r="AE359" s="2">
        <v>40</v>
      </c>
      <c r="AF359" s="2">
        <v>17</v>
      </c>
      <c r="AG359" s="2">
        <v>27</v>
      </c>
      <c r="AH359" s="2" t="s">
        <v>1610</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1579</v>
      </c>
      <c r="T360" s="2" t="s">
        <v>1150</v>
      </c>
      <c r="U360" s="2">
        <v>20</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1579</v>
      </c>
      <c r="T361" s="2" t="s">
        <v>1150</v>
      </c>
      <c r="U361" s="2">
        <v>2.5</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1033</v>
      </c>
      <c r="T362" s="2" t="s">
        <v>1150</v>
      </c>
      <c r="U362" s="2">
        <v>10</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1235</v>
      </c>
      <c r="I363" s="2" t="s">
        <v>943</v>
      </c>
      <c r="J363" s="2" t="s">
        <v>943</v>
      </c>
      <c r="K363" s="2" t="s">
        <v>1103</v>
      </c>
      <c r="L363" s="2" t="s">
        <v>1613</v>
      </c>
      <c r="M363" s="2" t="s">
        <v>943</v>
      </c>
      <c r="N363" s="76" t="s">
        <v>943</v>
      </c>
      <c r="O363" s="107" t="s">
        <v>1929</v>
      </c>
      <c r="P363" s="76" t="s">
        <v>1930</v>
      </c>
      <c r="Q363" s="76" t="s">
        <v>943</v>
      </c>
      <c r="R363" s="2" t="s">
        <v>1100</v>
      </c>
      <c r="S363" s="2" t="s">
        <v>1033</v>
      </c>
      <c r="T363" s="2" t="s">
        <v>1150</v>
      </c>
      <c r="U363" s="2">
        <v>5</v>
      </c>
      <c r="V363" s="2" t="s">
        <v>2069</v>
      </c>
      <c r="W363" s="2">
        <v>1</v>
      </c>
      <c r="X363" s="2" t="s">
        <v>930</v>
      </c>
      <c r="Y363" s="2">
        <v>1</v>
      </c>
      <c r="Z363" s="2">
        <v>1</v>
      </c>
      <c r="AA363" s="2" t="s">
        <v>947</v>
      </c>
      <c r="AB363" s="2" t="s">
        <v>943</v>
      </c>
      <c r="AC363" s="2" t="s">
        <v>1614</v>
      </c>
      <c r="AD363" s="2">
        <v>25</v>
      </c>
      <c r="AE363" s="2">
        <v>10</v>
      </c>
      <c r="AF363" s="2">
        <v>6</v>
      </c>
      <c r="AG363" s="2" t="s">
        <v>1930</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1235</v>
      </c>
      <c r="I364" s="2" t="s">
        <v>943</v>
      </c>
      <c r="J364" s="2" t="s">
        <v>943</v>
      </c>
      <c r="K364" s="2" t="s">
        <v>1103</v>
      </c>
      <c r="L364" s="2" t="s">
        <v>1613</v>
      </c>
      <c r="M364" s="2" t="s">
        <v>943</v>
      </c>
      <c r="N364" s="76" t="s">
        <v>943</v>
      </c>
      <c r="O364" s="107" t="s">
        <v>1929</v>
      </c>
      <c r="P364" s="76" t="s">
        <v>1930</v>
      </c>
      <c r="Q364" s="76" t="s">
        <v>943</v>
      </c>
      <c r="R364" s="2" t="s">
        <v>1100</v>
      </c>
      <c r="S364" s="2" t="s">
        <v>1612</v>
      </c>
      <c r="T364" s="2" t="s">
        <v>1524</v>
      </c>
      <c r="U364" s="2">
        <v>40</v>
      </c>
      <c r="V364" s="2" t="s">
        <v>2069</v>
      </c>
      <c r="W364" s="2">
        <v>1</v>
      </c>
      <c r="X364" s="2" t="s">
        <v>930</v>
      </c>
      <c r="Y364" s="2">
        <v>1</v>
      </c>
      <c r="Z364" s="2">
        <v>1</v>
      </c>
      <c r="AA364" s="2" t="s">
        <v>947</v>
      </c>
      <c r="AB364" s="2" t="s">
        <v>943</v>
      </c>
      <c r="AC364" s="2" t="s">
        <v>1614</v>
      </c>
      <c r="AD364" s="2">
        <v>25</v>
      </c>
      <c r="AE364" s="2">
        <v>10</v>
      </c>
      <c r="AF364" s="2">
        <v>6</v>
      </c>
      <c r="AG364" s="2" t="s">
        <v>1930</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1235</v>
      </c>
      <c r="I365" s="2" t="s">
        <v>943</v>
      </c>
      <c r="J365" s="2" t="s">
        <v>943</v>
      </c>
      <c r="K365" s="2" t="s">
        <v>1103</v>
      </c>
      <c r="L365" s="2" t="s">
        <v>1613</v>
      </c>
      <c r="M365" s="2" t="s">
        <v>943</v>
      </c>
      <c r="N365" s="76" t="s">
        <v>943</v>
      </c>
      <c r="O365" s="107" t="s">
        <v>1929</v>
      </c>
      <c r="P365" s="76" t="s">
        <v>1930</v>
      </c>
      <c r="Q365" s="76" t="s">
        <v>943</v>
      </c>
      <c r="R365" s="2" t="s">
        <v>1100</v>
      </c>
      <c r="S365" s="2" t="s">
        <v>1612</v>
      </c>
      <c r="T365" s="2" t="s">
        <v>1524</v>
      </c>
      <c r="U365" s="2">
        <v>20</v>
      </c>
      <c r="V365" s="2" t="s">
        <v>2069</v>
      </c>
      <c r="W365" s="2">
        <v>1</v>
      </c>
      <c r="X365" s="2" t="s">
        <v>930</v>
      </c>
      <c r="Y365" s="2">
        <v>1</v>
      </c>
      <c r="Z365" s="2">
        <v>1</v>
      </c>
      <c r="AA365" s="2" t="s">
        <v>947</v>
      </c>
      <c r="AB365" s="2" t="s">
        <v>943</v>
      </c>
      <c r="AC365" s="2" t="s">
        <v>1614</v>
      </c>
      <c r="AD365" s="2">
        <v>25</v>
      </c>
      <c r="AE365" s="2">
        <v>10</v>
      </c>
      <c r="AF365" s="2">
        <v>6</v>
      </c>
      <c r="AG365" s="2" t="s">
        <v>1930</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1235</v>
      </c>
      <c r="I366" s="2" t="s">
        <v>943</v>
      </c>
      <c r="J366" s="2" t="s">
        <v>943</v>
      </c>
      <c r="K366" s="2" t="s">
        <v>1103</v>
      </c>
      <c r="L366" s="2" t="s">
        <v>1613</v>
      </c>
      <c r="M366" s="2" t="s">
        <v>943</v>
      </c>
      <c r="N366" s="76" t="s">
        <v>943</v>
      </c>
      <c r="O366" s="107" t="s">
        <v>1929</v>
      </c>
      <c r="P366" s="76" t="s">
        <v>1930</v>
      </c>
      <c r="Q366" s="76" t="s">
        <v>943</v>
      </c>
      <c r="R366" s="2" t="s">
        <v>1100</v>
      </c>
      <c r="S366" s="2" t="s">
        <v>1523</v>
      </c>
      <c r="T366" s="2" t="s">
        <v>1524</v>
      </c>
      <c r="U366" s="2">
        <v>15</v>
      </c>
      <c r="V366" s="2" t="s">
        <v>2069</v>
      </c>
      <c r="W366" s="2">
        <v>1</v>
      </c>
      <c r="X366" s="2" t="s">
        <v>930</v>
      </c>
      <c r="Y366" s="2">
        <v>1</v>
      </c>
      <c r="Z366" s="2">
        <v>1</v>
      </c>
      <c r="AA366" s="2" t="s">
        <v>947</v>
      </c>
      <c r="AB366" s="2" t="s">
        <v>943</v>
      </c>
      <c r="AC366" s="2" t="s">
        <v>1614</v>
      </c>
      <c r="AD366" s="2">
        <v>25</v>
      </c>
      <c r="AE366" s="2">
        <v>10</v>
      </c>
      <c r="AF366" s="2">
        <v>6</v>
      </c>
      <c r="AG366" s="2" t="s">
        <v>1930</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1235</v>
      </c>
      <c r="I367" s="2" t="s">
        <v>943</v>
      </c>
      <c r="J367" s="2" t="s">
        <v>943</v>
      </c>
      <c r="K367" s="2" t="s">
        <v>1103</v>
      </c>
      <c r="L367" s="2" t="s">
        <v>1613</v>
      </c>
      <c r="M367" s="2" t="s">
        <v>943</v>
      </c>
      <c r="N367" s="76" t="s">
        <v>943</v>
      </c>
      <c r="O367" s="107" t="s">
        <v>1929</v>
      </c>
      <c r="P367" s="76" t="s">
        <v>1930</v>
      </c>
      <c r="Q367" s="76" t="s">
        <v>943</v>
      </c>
      <c r="R367" s="2" t="s">
        <v>1100</v>
      </c>
      <c r="S367" s="2" t="s">
        <v>1523</v>
      </c>
      <c r="T367" s="2" t="s">
        <v>1524</v>
      </c>
      <c r="U367" s="2">
        <v>30</v>
      </c>
      <c r="V367" s="2" t="s">
        <v>2069</v>
      </c>
      <c r="W367" s="2">
        <v>1</v>
      </c>
      <c r="X367" s="2" t="s">
        <v>930</v>
      </c>
      <c r="Y367" s="2">
        <v>1</v>
      </c>
      <c r="Z367" s="2">
        <v>1</v>
      </c>
      <c r="AA367" s="2" t="s">
        <v>947</v>
      </c>
      <c r="AB367" s="2" t="s">
        <v>943</v>
      </c>
      <c r="AC367" s="2" t="s">
        <v>1614</v>
      </c>
      <c r="AD367" s="2">
        <v>25</v>
      </c>
      <c r="AE367" s="2">
        <v>10</v>
      </c>
      <c r="AF367" s="2">
        <v>6</v>
      </c>
      <c r="AG367" s="2" t="s">
        <v>1930</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1235</v>
      </c>
      <c r="I368" s="2" t="s">
        <v>943</v>
      </c>
      <c r="J368" s="2" t="s">
        <v>943</v>
      </c>
      <c r="K368" s="2" t="s">
        <v>1103</v>
      </c>
      <c r="L368" s="2" t="s">
        <v>1613</v>
      </c>
      <c r="M368" s="2" t="s">
        <v>943</v>
      </c>
      <c r="N368" s="76" t="s">
        <v>943</v>
      </c>
      <c r="O368" s="107" t="s">
        <v>1929</v>
      </c>
      <c r="P368" s="76" t="s">
        <v>1930</v>
      </c>
      <c r="Q368" s="76" t="s">
        <v>943</v>
      </c>
      <c r="R368" s="2" t="s">
        <v>1100</v>
      </c>
      <c r="S368" s="2" t="s">
        <v>1523</v>
      </c>
      <c r="T368" s="2" t="s">
        <v>1524</v>
      </c>
      <c r="U368" s="2">
        <v>3.75</v>
      </c>
      <c r="V368" s="2" t="s">
        <v>2069</v>
      </c>
      <c r="W368" s="2">
        <v>1</v>
      </c>
      <c r="X368" s="2" t="s">
        <v>930</v>
      </c>
      <c r="Y368" s="2">
        <v>1</v>
      </c>
      <c r="Z368" s="2">
        <v>1</v>
      </c>
      <c r="AA368" s="2" t="s">
        <v>947</v>
      </c>
      <c r="AB368" s="2" t="s">
        <v>943</v>
      </c>
      <c r="AC368" s="2" t="s">
        <v>1614</v>
      </c>
      <c r="AD368" s="2">
        <v>25</v>
      </c>
      <c r="AE368" s="2">
        <v>10</v>
      </c>
      <c r="AF368" s="2">
        <v>6</v>
      </c>
      <c r="AG368" s="2" t="s">
        <v>1930</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1615</v>
      </c>
      <c r="M369" s="2" t="s">
        <v>943</v>
      </c>
      <c r="N369" s="76">
        <v>5</v>
      </c>
      <c r="O369" s="107" t="s">
        <v>943</v>
      </c>
      <c r="P369" s="76" t="s">
        <v>943</v>
      </c>
      <c r="Q369" s="76" t="s">
        <v>943</v>
      </c>
      <c r="R369" s="2" t="s">
        <v>1100</v>
      </c>
      <c r="S369" s="2" t="s">
        <v>928</v>
      </c>
      <c r="T369" s="2" t="s">
        <v>1149</v>
      </c>
      <c r="U369" s="2">
        <v>1.25</v>
      </c>
      <c r="V369" s="2" t="s">
        <v>2069</v>
      </c>
      <c r="W369" s="2">
        <v>1</v>
      </c>
      <c r="X369" s="2" t="s">
        <v>930</v>
      </c>
      <c r="Y369" s="2">
        <v>1</v>
      </c>
      <c r="Z369" s="2">
        <v>1</v>
      </c>
      <c r="AA369" s="2" t="s">
        <v>922</v>
      </c>
      <c r="AB369" s="2" t="s">
        <v>943</v>
      </c>
      <c r="AC369" s="2" t="s">
        <v>1616</v>
      </c>
      <c r="AD369" s="2">
        <v>80</v>
      </c>
      <c r="AE369" s="2">
        <v>30</v>
      </c>
      <c r="AF369" s="2">
        <v>40</v>
      </c>
      <c r="AG369" s="2" t="s">
        <v>1951</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964</v>
      </c>
      <c r="G370" s="2" t="s">
        <v>954</v>
      </c>
      <c r="H370" s="2" t="s">
        <v>1155</v>
      </c>
      <c r="I370" s="2" t="s">
        <v>943</v>
      </c>
      <c r="J370" s="2" t="s">
        <v>1619</v>
      </c>
      <c r="K370" s="2" t="s">
        <v>1074</v>
      </c>
      <c r="L370" s="2" t="s">
        <v>1618</v>
      </c>
      <c r="M370" s="2" t="s">
        <v>943</v>
      </c>
      <c r="N370" s="76">
        <v>10</v>
      </c>
      <c r="O370" s="107" t="s">
        <v>2015</v>
      </c>
      <c r="P370" s="76">
        <v>22</v>
      </c>
      <c r="Q370" s="76" t="s">
        <v>1932</v>
      </c>
      <c r="R370" s="2" t="s">
        <v>1100</v>
      </c>
      <c r="S370" s="2" t="s">
        <v>929</v>
      </c>
      <c r="T370" s="2" t="s">
        <v>1150</v>
      </c>
      <c r="U370" s="2">
        <v>10</v>
      </c>
      <c r="V370" s="2" t="s">
        <v>2069</v>
      </c>
      <c r="W370" s="2">
        <v>1</v>
      </c>
      <c r="X370" s="2" t="s">
        <v>930</v>
      </c>
      <c r="Y370" s="2">
        <v>1</v>
      </c>
      <c r="Z370" s="2">
        <v>0.5</v>
      </c>
      <c r="AA370" s="2" t="s">
        <v>941</v>
      </c>
      <c r="AB370" s="2" t="s">
        <v>1316</v>
      </c>
      <c r="AC370" s="2" t="s">
        <v>1621</v>
      </c>
      <c r="AD370" s="2" t="s">
        <v>943</v>
      </c>
      <c r="AE370" s="2" t="s">
        <v>1990</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964</v>
      </c>
      <c r="G371" s="2" t="s">
        <v>954</v>
      </c>
      <c r="H371" s="2" t="s">
        <v>1617</v>
      </c>
      <c r="I371" s="2" t="s">
        <v>943</v>
      </c>
      <c r="J371" s="2" t="s">
        <v>1620</v>
      </c>
      <c r="K371" s="2" t="s">
        <v>1074</v>
      </c>
      <c r="L371" s="2" t="s">
        <v>1618</v>
      </c>
      <c r="M371" s="2" t="s">
        <v>943</v>
      </c>
      <c r="N371" s="76">
        <v>10</v>
      </c>
      <c r="O371" s="107" t="s">
        <v>2015</v>
      </c>
      <c r="P371" s="76">
        <v>22</v>
      </c>
      <c r="Q371" s="76" t="s">
        <v>1932</v>
      </c>
      <c r="R371" s="2" t="s">
        <v>1100</v>
      </c>
      <c r="S371" s="2" t="s">
        <v>929</v>
      </c>
      <c r="T371" s="2" t="s">
        <v>1150</v>
      </c>
      <c r="U371" s="2">
        <v>10</v>
      </c>
      <c r="V371" s="2" t="s">
        <v>2069</v>
      </c>
      <c r="W371" s="2">
        <v>1</v>
      </c>
      <c r="X371" s="2" t="s">
        <v>930</v>
      </c>
      <c r="Y371" s="2">
        <v>1</v>
      </c>
      <c r="Z371" s="2">
        <v>0.5</v>
      </c>
      <c r="AA371" s="2" t="s">
        <v>941</v>
      </c>
      <c r="AB371" s="2" t="s">
        <v>1316</v>
      </c>
      <c r="AC371" s="2" t="s">
        <v>1621</v>
      </c>
      <c r="AD371" s="2" t="s">
        <v>943</v>
      </c>
      <c r="AE371" s="2" t="s">
        <v>1990</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1462</v>
      </c>
      <c r="I372" s="2" t="s">
        <v>943</v>
      </c>
      <c r="J372" s="2" t="s">
        <v>943</v>
      </c>
      <c r="K372" s="2" t="s">
        <v>1571</v>
      </c>
      <c r="L372" s="2" t="s">
        <v>1622</v>
      </c>
      <c r="M372" s="2" t="s">
        <v>943</v>
      </c>
      <c r="N372" s="2" t="s">
        <v>943</v>
      </c>
      <c r="O372" s="2" t="s">
        <v>943</v>
      </c>
      <c r="P372" s="2" t="s">
        <v>943</v>
      </c>
      <c r="Q372" s="2" t="s">
        <v>943</v>
      </c>
      <c r="R372" s="2" t="s">
        <v>1100</v>
      </c>
      <c r="S372" s="2" t="s">
        <v>945</v>
      </c>
      <c r="T372" s="2" t="s">
        <v>1150</v>
      </c>
      <c r="U372" s="2">
        <v>10</v>
      </c>
      <c r="V372" s="2" t="s">
        <v>2069</v>
      </c>
      <c r="W372" s="2">
        <v>1</v>
      </c>
      <c r="X372" s="2" t="s">
        <v>981</v>
      </c>
      <c r="Y372" s="2">
        <v>1</v>
      </c>
      <c r="Z372" s="2">
        <v>1</v>
      </c>
      <c r="AA372" s="2" t="s">
        <v>1190</v>
      </c>
      <c r="AB372" s="2" t="s">
        <v>943</v>
      </c>
      <c r="AC372" s="2" t="s">
        <v>1623</v>
      </c>
      <c r="AD372" s="2">
        <v>25</v>
      </c>
      <c r="AE372" s="2" t="s">
        <v>1991</v>
      </c>
      <c r="AF372" s="2">
        <v>15</v>
      </c>
      <c r="AG372" s="2" t="s">
        <v>1478</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1462</v>
      </c>
      <c r="I373" s="2" t="s">
        <v>943</v>
      </c>
      <c r="J373" s="2" t="s">
        <v>943</v>
      </c>
      <c r="K373" s="2" t="s">
        <v>1571</v>
      </c>
      <c r="L373" s="2" t="s">
        <v>1622</v>
      </c>
      <c r="M373" s="2" t="s">
        <v>943</v>
      </c>
      <c r="N373" s="2" t="s">
        <v>943</v>
      </c>
      <c r="O373" s="2" t="s">
        <v>943</v>
      </c>
      <c r="P373" s="2" t="s">
        <v>943</v>
      </c>
      <c r="Q373" s="2" t="s">
        <v>943</v>
      </c>
      <c r="R373" s="2" t="s">
        <v>1100</v>
      </c>
      <c r="S373" s="2" t="s">
        <v>945</v>
      </c>
      <c r="T373" s="2" t="s">
        <v>1150</v>
      </c>
      <c r="U373" s="2">
        <v>10</v>
      </c>
      <c r="V373" s="2" t="s">
        <v>2069</v>
      </c>
      <c r="W373" s="2">
        <v>14</v>
      </c>
      <c r="X373" s="2" t="s">
        <v>981</v>
      </c>
      <c r="Y373" s="2">
        <v>1</v>
      </c>
      <c r="Z373" s="2">
        <v>1</v>
      </c>
      <c r="AA373" s="2" t="s">
        <v>1190</v>
      </c>
      <c r="AB373" s="2" t="s">
        <v>943</v>
      </c>
      <c r="AC373" s="2" t="s">
        <v>1623</v>
      </c>
      <c r="AD373" s="2">
        <v>25</v>
      </c>
      <c r="AE373" s="2" t="s">
        <v>1991</v>
      </c>
      <c r="AF373" s="2">
        <v>15</v>
      </c>
      <c r="AG373" s="2" t="s">
        <v>1478</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1625</v>
      </c>
      <c r="I374" s="2" t="s">
        <v>943</v>
      </c>
      <c r="J374" s="2" t="s">
        <v>943</v>
      </c>
      <c r="K374" s="2" t="s">
        <v>1626</v>
      </c>
      <c r="L374" s="2" t="s">
        <v>1627</v>
      </c>
      <c r="M374" s="2" t="s">
        <v>943</v>
      </c>
      <c r="N374" s="2" t="s">
        <v>943</v>
      </c>
      <c r="O374" s="107" t="s">
        <v>1929</v>
      </c>
      <c r="P374" s="76" t="s">
        <v>1931</v>
      </c>
      <c r="Q374" s="76" t="s">
        <v>2014</v>
      </c>
      <c r="R374" s="2" t="s">
        <v>1100</v>
      </c>
      <c r="S374" s="2" t="s">
        <v>945</v>
      </c>
      <c r="T374" s="2" t="s">
        <v>1150</v>
      </c>
      <c r="U374" s="2">
        <v>15</v>
      </c>
      <c r="V374" s="2" t="s">
        <v>2069</v>
      </c>
      <c r="W374" s="2">
        <v>14</v>
      </c>
      <c r="X374" s="2" t="s">
        <v>981</v>
      </c>
      <c r="Y374" s="2">
        <v>1</v>
      </c>
      <c r="Z374" s="2">
        <v>1</v>
      </c>
      <c r="AA374" s="2" t="s">
        <v>922</v>
      </c>
      <c r="AB374" s="2" t="s">
        <v>921</v>
      </c>
      <c r="AC374" s="2" t="s">
        <v>1624</v>
      </c>
      <c r="AD374" s="2">
        <v>45</v>
      </c>
      <c r="AE374" s="2">
        <v>19</v>
      </c>
      <c r="AF374" s="2">
        <v>17</v>
      </c>
      <c r="AG374" s="2" t="s">
        <v>1931</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964</v>
      </c>
      <c r="G375" s="2" t="s">
        <v>954</v>
      </c>
      <c r="H375" s="2" t="s">
        <v>1629</v>
      </c>
      <c r="I375" s="2" t="s">
        <v>943</v>
      </c>
      <c r="J375" s="2" t="s">
        <v>943</v>
      </c>
      <c r="K375" s="2" t="s">
        <v>1631</v>
      </c>
      <c r="L375" s="2" t="s">
        <v>1630</v>
      </c>
      <c r="M375" s="2" t="s">
        <v>943</v>
      </c>
      <c r="N375" s="2" t="s">
        <v>943</v>
      </c>
      <c r="O375" s="107" t="s">
        <v>1922</v>
      </c>
      <c r="P375" s="76" t="s">
        <v>1927</v>
      </c>
      <c r="Q375" s="76" t="s">
        <v>943</v>
      </c>
      <c r="R375" s="2" t="s">
        <v>1100</v>
      </c>
      <c r="S375" s="2" t="s">
        <v>928</v>
      </c>
      <c r="T375" s="2" t="s">
        <v>1149</v>
      </c>
      <c r="U375" s="2">
        <v>8</v>
      </c>
      <c r="V375" s="2" t="s">
        <v>2069</v>
      </c>
      <c r="W375" s="2">
        <v>8</v>
      </c>
      <c r="X375" s="2" t="s">
        <v>981</v>
      </c>
      <c r="Y375" s="2">
        <v>1</v>
      </c>
      <c r="Z375" s="2" t="s">
        <v>943</v>
      </c>
      <c r="AA375" s="2" t="s">
        <v>947</v>
      </c>
      <c r="AB375" s="2" t="s">
        <v>1126</v>
      </c>
      <c r="AC375" s="2" t="s">
        <v>1632</v>
      </c>
      <c r="AD375" s="2">
        <v>25</v>
      </c>
      <c r="AE375" s="2">
        <v>10</v>
      </c>
      <c r="AF375" s="2">
        <v>15</v>
      </c>
      <c r="AG375" s="2" t="s">
        <v>1931</v>
      </c>
      <c r="AH375" s="2" t="s">
        <v>1628</v>
      </c>
      <c r="AI375" s="2" t="s">
        <v>1222</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964</v>
      </c>
      <c r="G376" s="2" t="s">
        <v>954</v>
      </c>
      <c r="H376" s="2" t="s">
        <v>1629</v>
      </c>
      <c r="I376" s="2" t="s">
        <v>943</v>
      </c>
      <c r="J376" s="2" t="s">
        <v>1050</v>
      </c>
      <c r="K376" s="2" t="s">
        <v>1631</v>
      </c>
      <c r="L376" s="2" t="s">
        <v>1630</v>
      </c>
      <c r="M376" s="2" t="s">
        <v>943</v>
      </c>
      <c r="N376" s="2" t="s">
        <v>943</v>
      </c>
      <c r="O376" s="107" t="s">
        <v>1922</v>
      </c>
      <c r="P376" s="76" t="s">
        <v>1927</v>
      </c>
      <c r="Q376" s="76" t="s">
        <v>943</v>
      </c>
      <c r="R376" s="2" t="s">
        <v>1100</v>
      </c>
      <c r="S376" s="2" t="s">
        <v>928</v>
      </c>
      <c r="T376" s="2" t="s">
        <v>1149</v>
      </c>
      <c r="U376" s="2">
        <v>8</v>
      </c>
      <c r="V376" s="2" t="s">
        <v>2069</v>
      </c>
      <c r="W376" s="2">
        <v>8</v>
      </c>
      <c r="X376" s="2" t="s">
        <v>981</v>
      </c>
      <c r="Y376" s="2">
        <v>1</v>
      </c>
      <c r="Z376" s="2" t="s">
        <v>943</v>
      </c>
      <c r="AA376" s="2" t="s">
        <v>947</v>
      </c>
      <c r="AB376" s="2" t="s">
        <v>1126</v>
      </c>
      <c r="AC376" s="2" t="s">
        <v>1632</v>
      </c>
      <c r="AD376" s="2">
        <v>25</v>
      </c>
      <c r="AE376" s="2">
        <v>10</v>
      </c>
      <c r="AF376" s="2">
        <v>15</v>
      </c>
      <c r="AG376" s="2" t="s">
        <v>1931</v>
      </c>
      <c r="AH376" s="2" t="s">
        <v>1628</v>
      </c>
      <c r="AI376" s="2" t="s">
        <v>1222</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964</v>
      </c>
      <c r="G377" s="2" t="s">
        <v>954</v>
      </c>
      <c r="H377" s="2" t="s">
        <v>1629</v>
      </c>
      <c r="I377" s="2" t="s">
        <v>943</v>
      </c>
      <c r="J377" s="2" t="s">
        <v>943</v>
      </c>
      <c r="K377" s="2" t="s">
        <v>1478</v>
      </c>
      <c r="L377" s="2" t="s">
        <v>1630</v>
      </c>
      <c r="M377" s="2" t="s">
        <v>943</v>
      </c>
      <c r="N377" s="2" t="s">
        <v>943</v>
      </c>
      <c r="O377" s="107" t="s">
        <v>1922</v>
      </c>
      <c r="P377" s="76" t="s">
        <v>1927</v>
      </c>
      <c r="Q377" s="76" t="s">
        <v>943</v>
      </c>
      <c r="R377" s="2" t="s">
        <v>1100</v>
      </c>
      <c r="S377" s="2" t="s">
        <v>928</v>
      </c>
      <c r="T377" s="2" t="s">
        <v>1149</v>
      </c>
      <c r="U377" s="2">
        <v>8</v>
      </c>
      <c r="V377" s="2" t="s">
        <v>2069</v>
      </c>
      <c r="W377" s="2">
        <v>17</v>
      </c>
      <c r="X377" s="2" t="s">
        <v>981</v>
      </c>
      <c r="Y377" s="2">
        <v>1</v>
      </c>
      <c r="Z377" s="2" t="s">
        <v>943</v>
      </c>
      <c r="AA377" s="2" t="s">
        <v>947</v>
      </c>
      <c r="AB377" s="2" t="s">
        <v>1126</v>
      </c>
      <c r="AC377" s="2" t="s">
        <v>1632</v>
      </c>
      <c r="AD377" s="2">
        <v>25</v>
      </c>
      <c r="AE377" s="2">
        <v>10</v>
      </c>
      <c r="AF377" s="2">
        <v>15</v>
      </c>
      <c r="AG377" s="2" t="s">
        <v>1931</v>
      </c>
      <c r="AH377" s="2" t="s">
        <v>1628</v>
      </c>
      <c r="AI377" s="2" t="s">
        <v>1222</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964</v>
      </c>
      <c r="G378" s="2" t="s">
        <v>954</v>
      </c>
      <c r="H378" s="2" t="s">
        <v>1629</v>
      </c>
      <c r="I378" s="2" t="s">
        <v>943</v>
      </c>
      <c r="J378" s="2" t="s">
        <v>1050</v>
      </c>
      <c r="K378" s="2" t="s">
        <v>1478</v>
      </c>
      <c r="L378" s="2" t="s">
        <v>1630</v>
      </c>
      <c r="M378" s="2" t="s">
        <v>943</v>
      </c>
      <c r="N378" s="2" t="s">
        <v>943</v>
      </c>
      <c r="O378" s="107" t="s">
        <v>1922</v>
      </c>
      <c r="P378" s="76" t="s">
        <v>1927</v>
      </c>
      <c r="Q378" s="76" t="s">
        <v>943</v>
      </c>
      <c r="R378" s="2" t="s">
        <v>1100</v>
      </c>
      <c r="S378" s="2" t="s">
        <v>928</v>
      </c>
      <c r="T378" s="2" t="s">
        <v>1149</v>
      </c>
      <c r="U378" s="2">
        <v>8</v>
      </c>
      <c r="V378" s="2" t="s">
        <v>2069</v>
      </c>
      <c r="W378" s="2">
        <v>17</v>
      </c>
      <c r="X378" s="2" t="s">
        <v>981</v>
      </c>
      <c r="Y378" s="2">
        <v>1</v>
      </c>
      <c r="Z378" s="2" t="s">
        <v>943</v>
      </c>
      <c r="AA378" s="2" t="s">
        <v>947</v>
      </c>
      <c r="AB378" s="2" t="s">
        <v>1126</v>
      </c>
      <c r="AC378" s="2" t="s">
        <v>1632</v>
      </c>
      <c r="AD378" s="2">
        <v>25</v>
      </c>
      <c r="AE378" s="2">
        <v>10</v>
      </c>
      <c r="AF378" s="2">
        <v>15</v>
      </c>
      <c r="AG378" s="2" t="s">
        <v>1931</v>
      </c>
      <c r="AH378" s="2" t="s">
        <v>1628</v>
      </c>
      <c r="AI378" s="2" t="s">
        <v>1222</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1636</v>
      </c>
      <c r="J379" s="2" t="s">
        <v>1634</v>
      </c>
      <c r="K379" s="2" t="s">
        <v>1635</v>
      </c>
      <c r="L379" s="2" t="s">
        <v>1637</v>
      </c>
      <c r="M379" s="2" t="s">
        <v>943</v>
      </c>
      <c r="N379" s="76">
        <v>1</v>
      </c>
      <c r="O379" s="107" t="s">
        <v>1922</v>
      </c>
      <c r="P379" s="76" t="s">
        <v>943</v>
      </c>
      <c r="Q379" s="76" t="s">
        <v>943</v>
      </c>
      <c r="R379" s="2" t="s">
        <v>1100</v>
      </c>
      <c r="S379" s="2" t="s">
        <v>928</v>
      </c>
      <c r="T379" s="2" t="s">
        <v>1149</v>
      </c>
      <c r="U379" s="2">
        <v>16</v>
      </c>
      <c r="V379" s="2" t="s">
        <v>2069</v>
      </c>
      <c r="W379" s="2">
        <v>1</v>
      </c>
      <c r="X379" s="2" t="s">
        <v>981</v>
      </c>
      <c r="Y379" s="2">
        <v>1</v>
      </c>
      <c r="Z379" s="2" t="s">
        <v>943</v>
      </c>
      <c r="AA379" s="2" t="s">
        <v>1163</v>
      </c>
      <c r="AB379" s="2" t="s">
        <v>921</v>
      </c>
      <c r="AC379" s="2" t="s">
        <v>1638</v>
      </c>
      <c r="AD379" s="2" t="s">
        <v>943</v>
      </c>
      <c r="AE379" s="2" t="s">
        <v>943</v>
      </c>
      <c r="AF379" s="2" t="s">
        <v>943</v>
      </c>
      <c r="AG379" s="2" t="s">
        <v>943</v>
      </c>
      <c r="AH379" s="2" t="s">
        <v>1628</v>
      </c>
      <c r="AI379" s="2" t="s">
        <v>1222</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1074</v>
      </c>
      <c r="L380" s="2" t="s">
        <v>1639</v>
      </c>
      <c r="M380" s="2" t="s">
        <v>943</v>
      </c>
      <c r="N380" s="76">
        <v>6</v>
      </c>
      <c r="O380" s="107" t="s">
        <v>943</v>
      </c>
      <c r="P380" s="76" t="s">
        <v>943</v>
      </c>
      <c r="Q380" s="76" t="s">
        <v>943</v>
      </c>
      <c r="R380" s="2" t="s">
        <v>1100</v>
      </c>
      <c r="S380" s="2" t="s">
        <v>945</v>
      </c>
      <c r="T380" s="2" t="s">
        <v>1150</v>
      </c>
      <c r="U380" s="2">
        <v>30</v>
      </c>
      <c r="V380" s="2" t="s">
        <v>2069</v>
      </c>
      <c r="W380" s="2">
        <v>1</v>
      </c>
      <c r="X380" s="2" t="s">
        <v>930</v>
      </c>
      <c r="Y380" s="2">
        <v>1</v>
      </c>
      <c r="Z380" s="2">
        <v>0.5</v>
      </c>
      <c r="AA380" s="2" t="s">
        <v>1190</v>
      </c>
      <c r="AB380" s="2" t="s">
        <v>1316</v>
      </c>
      <c r="AC380" s="2" t="s">
        <v>1640</v>
      </c>
      <c r="AD380" s="2">
        <v>25</v>
      </c>
      <c r="AE380" s="2">
        <v>10</v>
      </c>
      <c r="AF380" s="2">
        <v>20</v>
      </c>
      <c r="AG380" s="2" t="s">
        <v>1931</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1049</v>
      </c>
      <c r="I381" s="2" t="s">
        <v>943</v>
      </c>
      <c r="J381" s="2" t="s">
        <v>943</v>
      </c>
      <c r="K381" s="2" t="s">
        <v>1057</v>
      </c>
      <c r="L381" s="2" t="s">
        <v>1641</v>
      </c>
      <c r="M381" s="2" t="s">
        <v>943</v>
      </c>
      <c r="N381" s="76" t="s">
        <v>943</v>
      </c>
      <c r="O381" s="107" t="s">
        <v>1929</v>
      </c>
      <c r="P381" s="76" t="s">
        <v>943</v>
      </c>
      <c r="Q381" s="76" t="s">
        <v>943</v>
      </c>
      <c r="R381" s="2" t="s">
        <v>1100</v>
      </c>
      <c r="S381" s="2" t="s">
        <v>945</v>
      </c>
      <c r="T381" s="2" t="s">
        <v>1150</v>
      </c>
      <c r="U381" s="2">
        <v>15</v>
      </c>
      <c r="V381" s="2" t="s">
        <v>2069</v>
      </c>
      <c r="W381" s="2">
        <v>1</v>
      </c>
      <c r="X381" s="2" t="s">
        <v>930</v>
      </c>
      <c r="Y381" s="2">
        <v>3</v>
      </c>
      <c r="Z381" s="2">
        <v>0.5</v>
      </c>
      <c r="AA381" s="2" t="s">
        <v>922</v>
      </c>
      <c r="AB381" s="2" t="s">
        <v>1004</v>
      </c>
      <c r="AC381" s="2" t="s">
        <v>1642</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1644</v>
      </c>
      <c r="I382" s="2" t="s">
        <v>1645</v>
      </c>
      <c r="J382" s="2" t="s">
        <v>943</v>
      </c>
      <c r="K382" s="2" t="s">
        <v>1571</v>
      </c>
      <c r="L382" s="2" t="s">
        <v>1646</v>
      </c>
      <c r="M382" s="2" t="s">
        <v>943</v>
      </c>
      <c r="N382" s="107" t="s">
        <v>1974</v>
      </c>
      <c r="O382" s="107" t="s">
        <v>1929</v>
      </c>
      <c r="P382" s="76" t="s">
        <v>943</v>
      </c>
      <c r="Q382" s="76" t="s">
        <v>943</v>
      </c>
      <c r="R382" s="2" t="s">
        <v>1100</v>
      </c>
      <c r="S382" s="2" t="s">
        <v>945</v>
      </c>
      <c r="T382" s="2" t="s">
        <v>1150</v>
      </c>
      <c r="U382" s="2">
        <v>10</v>
      </c>
      <c r="V382" s="2" t="s">
        <v>2069</v>
      </c>
      <c r="W382" s="2">
        <v>1</v>
      </c>
      <c r="X382" s="2" t="s">
        <v>930</v>
      </c>
      <c r="Y382" s="2">
        <v>1</v>
      </c>
      <c r="Z382" s="2">
        <v>0.5</v>
      </c>
      <c r="AA382" s="2" t="s">
        <v>1648</v>
      </c>
      <c r="AB382" s="2" t="s">
        <v>921</v>
      </c>
      <c r="AC382" s="2" t="s">
        <v>1647</v>
      </c>
      <c r="AD382" s="2">
        <v>25.5</v>
      </c>
      <c r="AE382" s="2" t="s">
        <v>1992</v>
      </c>
      <c r="AF382" s="2">
        <v>15</v>
      </c>
      <c r="AG382" s="2" t="s">
        <v>1478</v>
      </c>
      <c r="AH382" s="2" t="s">
        <v>960</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1579</v>
      </c>
      <c r="T383" s="2" t="s">
        <v>1150</v>
      </c>
      <c r="U383" s="2">
        <v>5</v>
      </c>
      <c r="V383" s="2" t="s">
        <v>2069</v>
      </c>
      <c r="W383" s="2">
        <v>1</v>
      </c>
      <c r="X383" s="2" t="s">
        <v>1142</v>
      </c>
      <c r="Y383" s="2">
        <v>1</v>
      </c>
      <c r="Z383" s="2">
        <v>1</v>
      </c>
      <c r="AA383" s="2" t="s">
        <v>947</v>
      </c>
      <c r="AB383" s="2" t="s">
        <v>921</v>
      </c>
      <c r="AC383" s="2" t="s">
        <v>1650</v>
      </c>
      <c r="AD383" s="2">
        <v>45</v>
      </c>
      <c r="AE383" s="2">
        <v>15</v>
      </c>
      <c r="AF383" s="2">
        <v>35</v>
      </c>
      <c r="AG383" s="2">
        <v>25</v>
      </c>
      <c r="AH383" s="2" t="s">
        <v>1628</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v>
      </c>
      <c r="V384" s="2" t="s">
        <v>2069</v>
      </c>
      <c r="W384" s="2">
        <v>1</v>
      </c>
      <c r="X384" s="2" t="s">
        <v>1142</v>
      </c>
      <c r="Y384" s="2">
        <v>1</v>
      </c>
      <c r="Z384" s="2">
        <v>1</v>
      </c>
      <c r="AA384" s="2" t="s">
        <v>947</v>
      </c>
      <c r="AB384" s="2" t="s">
        <v>921</v>
      </c>
      <c r="AC384" s="2" t="s">
        <v>1650</v>
      </c>
      <c r="AD384" s="2">
        <v>45</v>
      </c>
      <c r="AE384" s="2">
        <v>15</v>
      </c>
      <c r="AF384" s="2">
        <v>35</v>
      </c>
      <c r="AG384" s="2">
        <v>25</v>
      </c>
      <c r="AH384" s="2" t="s">
        <v>1628</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1382</v>
      </c>
      <c r="I385" s="2">
        <v>56</v>
      </c>
      <c r="J385" s="2" t="s">
        <v>943</v>
      </c>
      <c r="K385" s="2" t="s">
        <v>943</v>
      </c>
      <c r="L385" s="2" t="s">
        <v>1649</v>
      </c>
      <c r="M385" s="2" t="s">
        <v>943</v>
      </c>
      <c r="N385" s="2" t="s">
        <v>943</v>
      </c>
      <c r="O385" s="107" t="s">
        <v>1922</v>
      </c>
      <c r="P385" s="76" t="s">
        <v>1956</v>
      </c>
      <c r="Q385" s="76" t="s">
        <v>1977</v>
      </c>
      <c r="R385" s="2" t="s">
        <v>1100</v>
      </c>
      <c r="S385" s="2" t="s">
        <v>1608</v>
      </c>
      <c r="T385" s="2" t="s">
        <v>1152</v>
      </c>
      <c r="U385" s="2">
        <v>3</v>
      </c>
      <c r="V385" s="2" t="s">
        <v>2069</v>
      </c>
      <c r="W385" s="2">
        <v>1</v>
      </c>
      <c r="X385" s="2" t="s">
        <v>1142</v>
      </c>
      <c r="Y385" s="2">
        <v>1</v>
      </c>
      <c r="Z385" s="2">
        <v>1</v>
      </c>
      <c r="AA385" s="2" t="s">
        <v>947</v>
      </c>
      <c r="AB385" s="2" t="s">
        <v>921</v>
      </c>
      <c r="AC385" s="2" t="s">
        <v>1650</v>
      </c>
      <c r="AD385" s="2">
        <v>45</v>
      </c>
      <c r="AE385" s="2">
        <v>15</v>
      </c>
      <c r="AF385" s="2">
        <v>35</v>
      </c>
      <c r="AG385" s="2">
        <v>25</v>
      </c>
      <c r="AH385" s="2" t="s">
        <v>1628</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1382</v>
      </c>
      <c r="I386" s="2">
        <v>56</v>
      </c>
      <c r="J386" s="2" t="s">
        <v>943</v>
      </c>
      <c r="K386" s="2" t="s">
        <v>943</v>
      </c>
      <c r="L386" s="2" t="s">
        <v>1649</v>
      </c>
      <c r="M386" s="2" t="s">
        <v>943</v>
      </c>
      <c r="N386" s="2" t="s">
        <v>943</v>
      </c>
      <c r="O386" s="107" t="s">
        <v>1922</v>
      </c>
      <c r="P386" s="76" t="s">
        <v>1956</v>
      </c>
      <c r="Q386" s="76" t="s">
        <v>1977</v>
      </c>
      <c r="R386" s="2" t="s">
        <v>1100</v>
      </c>
      <c r="S386" s="2" t="s">
        <v>1608</v>
      </c>
      <c r="T386" s="2" t="s">
        <v>1152</v>
      </c>
      <c r="U386" s="2">
        <v>10</v>
      </c>
      <c r="V386" s="2" t="s">
        <v>2069</v>
      </c>
      <c r="W386" s="2">
        <v>1</v>
      </c>
      <c r="X386" s="2" t="s">
        <v>1142</v>
      </c>
      <c r="Y386" s="2">
        <v>1</v>
      </c>
      <c r="Z386" s="2">
        <v>1</v>
      </c>
      <c r="AA386" s="2" t="s">
        <v>947</v>
      </c>
      <c r="AB386" s="2" t="s">
        <v>921</v>
      </c>
      <c r="AC386" s="2" t="s">
        <v>1650</v>
      </c>
      <c r="AD386" s="2">
        <v>45</v>
      </c>
      <c r="AE386" s="2">
        <v>15</v>
      </c>
      <c r="AF386" s="2">
        <v>35</v>
      </c>
      <c r="AG386" s="2">
        <v>25</v>
      </c>
      <c r="AH386" s="2" t="s">
        <v>1628</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1382</v>
      </c>
      <c r="I387" s="2">
        <v>56</v>
      </c>
      <c r="J387" s="2" t="s">
        <v>943</v>
      </c>
      <c r="K387" s="2" t="s">
        <v>943</v>
      </c>
      <c r="L387" s="2" t="s">
        <v>1649</v>
      </c>
      <c r="M387" s="2" t="s">
        <v>943</v>
      </c>
      <c r="N387" s="2" t="s">
        <v>943</v>
      </c>
      <c r="O387" s="107" t="s">
        <v>1922</v>
      </c>
      <c r="P387" s="76" t="s">
        <v>1956</v>
      </c>
      <c r="Q387" s="76" t="s">
        <v>1977</v>
      </c>
      <c r="R387" s="2" t="s">
        <v>1100</v>
      </c>
      <c r="S387" s="2" t="s">
        <v>1579</v>
      </c>
      <c r="T387" s="2" t="s">
        <v>1150</v>
      </c>
      <c r="U387" s="2">
        <v>5</v>
      </c>
      <c r="V387" s="2" t="s">
        <v>2069</v>
      </c>
      <c r="W387" s="2">
        <v>1</v>
      </c>
      <c r="X387" s="2" t="s">
        <v>1142</v>
      </c>
      <c r="Y387" s="2">
        <v>3</v>
      </c>
      <c r="Z387" s="2">
        <v>1</v>
      </c>
      <c r="AA387" s="2" t="s">
        <v>947</v>
      </c>
      <c r="AB387" s="2" t="s">
        <v>921</v>
      </c>
      <c r="AC387" s="2" t="s">
        <v>1650</v>
      </c>
      <c r="AD387" s="2">
        <v>45</v>
      </c>
      <c r="AE387" s="2">
        <v>15</v>
      </c>
      <c r="AF387" s="2">
        <v>35</v>
      </c>
      <c r="AG387" s="2">
        <v>25</v>
      </c>
      <c r="AH387" s="2" t="s">
        <v>1628</v>
      </c>
      <c r="AI387" s="114" t="s">
        <v>1375</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1382</v>
      </c>
      <c r="I388" s="2">
        <v>56</v>
      </c>
      <c r="J388" s="2" t="s">
        <v>943</v>
      </c>
      <c r="K388" s="2" t="s">
        <v>943</v>
      </c>
      <c r="L388" s="2" t="s">
        <v>1649</v>
      </c>
      <c r="M388" s="2" t="s">
        <v>943</v>
      </c>
      <c r="N388" s="2" t="s">
        <v>943</v>
      </c>
      <c r="O388" s="107" t="s">
        <v>1922</v>
      </c>
      <c r="P388" s="76" t="s">
        <v>1956</v>
      </c>
      <c r="Q388" s="76" t="s">
        <v>1977</v>
      </c>
      <c r="R388" s="2" t="s">
        <v>1100</v>
      </c>
      <c r="S388" s="2" t="s">
        <v>1608</v>
      </c>
      <c r="T388" s="2" t="s">
        <v>1152</v>
      </c>
      <c r="U388" s="2">
        <v>1</v>
      </c>
      <c r="V388" s="2" t="s">
        <v>2069</v>
      </c>
      <c r="W388" s="2">
        <v>1</v>
      </c>
      <c r="X388" s="2" t="s">
        <v>1142</v>
      </c>
      <c r="Y388" s="2">
        <v>3</v>
      </c>
      <c r="Z388" s="2">
        <v>1</v>
      </c>
      <c r="AA388" s="2" t="s">
        <v>947</v>
      </c>
      <c r="AB388" s="2" t="s">
        <v>921</v>
      </c>
      <c r="AC388" s="2" t="s">
        <v>1650</v>
      </c>
      <c r="AD388" s="2">
        <v>45</v>
      </c>
      <c r="AE388" s="2">
        <v>15</v>
      </c>
      <c r="AF388" s="2">
        <v>35</v>
      </c>
      <c r="AG388" s="2">
        <v>25</v>
      </c>
      <c r="AH388" s="2" t="s">
        <v>1628</v>
      </c>
      <c r="AI388" s="114" t="s">
        <v>1375</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1382</v>
      </c>
      <c r="I389" s="2">
        <v>56</v>
      </c>
      <c r="J389" s="2" t="s">
        <v>943</v>
      </c>
      <c r="K389" s="2" t="s">
        <v>943</v>
      </c>
      <c r="L389" s="2" t="s">
        <v>1649</v>
      </c>
      <c r="M389" s="2" t="s">
        <v>943</v>
      </c>
      <c r="N389" s="2" t="s">
        <v>943</v>
      </c>
      <c r="O389" s="107" t="s">
        <v>1922</v>
      </c>
      <c r="P389" s="76" t="s">
        <v>1956</v>
      </c>
      <c r="Q389" s="76" t="s">
        <v>1977</v>
      </c>
      <c r="R389" s="2" t="s">
        <v>1100</v>
      </c>
      <c r="S389" s="2" t="s">
        <v>1608</v>
      </c>
      <c r="T389" s="2" t="s">
        <v>1152</v>
      </c>
      <c r="U389" s="2">
        <v>3</v>
      </c>
      <c r="V389" s="2" t="s">
        <v>2069</v>
      </c>
      <c r="W389" s="2">
        <v>1</v>
      </c>
      <c r="X389" s="2" t="s">
        <v>1142</v>
      </c>
      <c r="Y389" s="2">
        <v>3</v>
      </c>
      <c r="Z389" s="2">
        <v>1</v>
      </c>
      <c r="AA389" s="2" t="s">
        <v>947</v>
      </c>
      <c r="AB389" s="2" t="s">
        <v>921</v>
      </c>
      <c r="AC389" s="2" t="s">
        <v>1650</v>
      </c>
      <c r="AD389" s="2">
        <v>45</v>
      </c>
      <c r="AE389" s="2">
        <v>15</v>
      </c>
      <c r="AF389" s="2">
        <v>35</v>
      </c>
      <c r="AG389" s="2">
        <v>25</v>
      </c>
      <c r="AH389" s="2" t="s">
        <v>1628</v>
      </c>
      <c r="AI389" s="114" t="s">
        <v>1375</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1382</v>
      </c>
      <c r="I390" s="2">
        <v>56</v>
      </c>
      <c r="J390" s="2" t="s">
        <v>943</v>
      </c>
      <c r="K390" s="2" t="s">
        <v>943</v>
      </c>
      <c r="L390" s="2" t="s">
        <v>1649</v>
      </c>
      <c r="M390" s="2" t="s">
        <v>943</v>
      </c>
      <c r="N390" s="2" t="s">
        <v>943</v>
      </c>
      <c r="O390" s="107" t="s">
        <v>1922</v>
      </c>
      <c r="P390" s="76" t="s">
        <v>1956</v>
      </c>
      <c r="Q390" s="76" t="s">
        <v>1977</v>
      </c>
      <c r="R390" s="2" t="s">
        <v>1100</v>
      </c>
      <c r="S390" s="2" t="s">
        <v>1608</v>
      </c>
      <c r="T390" s="2" t="s">
        <v>1152</v>
      </c>
      <c r="U390" s="2">
        <v>10</v>
      </c>
      <c r="V390" s="2" t="s">
        <v>2069</v>
      </c>
      <c r="W390" s="2">
        <v>1</v>
      </c>
      <c r="X390" s="2" t="s">
        <v>1142</v>
      </c>
      <c r="Y390" s="2">
        <v>3</v>
      </c>
      <c r="Z390" s="2">
        <v>1</v>
      </c>
      <c r="AA390" s="2" t="s">
        <v>947</v>
      </c>
      <c r="AB390" s="2" t="s">
        <v>921</v>
      </c>
      <c r="AC390" s="2" t="s">
        <v>1650</v>
      </c>
      <c r="AD390" s="2">
        <v>45</v>
      </c>
      <c r="AE390" s="2">
        <v>15</v>
      </c>
      <c r="AF390" s="2">
        <v>35</v>
      </c>
      <c r="AG390" s="2">
        <v>25</v>
      </c>
      <c r="AH390" s="2" t="s">
        <v>1628</v>
      </c>
      <c r="AI390" s="114" t="s">
        <v>1375</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1651</v>
      </c>
      <c r="L391" s="2" t="s">
        <v>1652</v>
      </c>
      <c r="M391" s="2" t="s">
        <v>943</v>
      </c>
      <c r="N391" s="76" t="s">
        <v>943</v>
      </c>
      <c r="O391" s="107" t="s">
        <v>1922</v>
      </c>
      <c r="P391" s="76" t="s">
        <v>1930</v>
      </c>
      <c r="Q391" s="76" t="s">
        <v>943</v>
      </c>
      <c r="R391" s="2" t="s">
        <v>1100</v>
      </c>
      <c r="S391" s="2" t="s">
        <v>945</v>
      </c>
      <c r="T391" s="2" t="s">
        <v>1150</v>
      </c>
      <c r="U391" s="2">
        <v>20</v>
      </c>
      <c r="V391" s="2" t="s">
        <v>2069</v>
      </c>
      <c r="W391" s="2">
        <v>1</v>
      </c>
      <c r="X391" s="2" t="s">
        <v>930</v>
      </c>
      <c r="Y391" s="2">
        <v>1</v>
      </c>
      <c r="Z391" s="2">
        <v>1</v>
      </c>
      <c r="AA391" s="2" t="s">
        <v>941</v>
      </c>
      <c r="AB391" s="2" t="s">
        <v>943</v>
      </c>
      <c r="AC391" s="2" t="s">
        <v>1654</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1653</v>
      </c>
      <c r="L392" s="2" t="s">
        <v>1652</v>
      </c>
      <c r="M392" s="2" t="s">
        <v>943</v>
      </c>
      <c r="N392" s="76" t="s">
        <v>943</v>
      </c>
      <c r="O392" s="107" t="s">
        <v>1922</v>
      </c>
      <c r="P392" s="76" t="s">
        <v>1930</v>
      </c>
      <c r="Q392" s="76" t="s">
        <v>943</v>
      </c>
      <c r="R392" s="2" t="s">
        <v>1100</v>
      </c>
      <c r="S392" s="2" t="s">
        <v>945</v>
      </c>
      <c r="T392" s="2" t="s">
        <v>1150</v>
      </c>
      <c r="U392" s="2">
        <v>30</v>
      </c>
      <c r="V392" s="2" t="s">
        <v>2069</v>
      </c>
      <c r="W392" s="2">
        <v>1</v>
      </c>
      <c r="X392" s="2" t="s">
        <v>930</v>
      </c>
      <c r="Y392" s="2">
        <v>1</v>
      </c>
      <c r="Z392" s="2">
        <v>1</v>
      </c>
      <c r="AA392" s="2" t="s">
        <v>941</v>
      </c>
      <c r="AB392" s="2" t="s">
        <v>943</v>
      </c>
      <c r="AC392" s="2" t="s">
        <v>1654</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2078</v>
      </c>
      <c r="J393" s="2" t="s">
        <v>1655</v>
      </c>
      <c r="K393" s="2" t="s">
        <v>1098</v>
      </c>
      <c r="L393" s="2" t="s">
        <v>1656</v>
      </c>
      <c r="M393" s="2" t="s">
        <v>943</v>
      </c>
      <c r="N393" s="76">
        <v>3</v>
      </c>
      <c r="O393" s="107" t="s">
        <v>943</v>
      </c>
      <c r="P393" s="76" t="s">
        <v>943</v>
      </c>
      <c r="Q393" s="76" t="s">
        <v>943</v>
      </c>
      <c r="R393" s="2" t="s">
        <v>1100</v>
      </c>
      <c r="S393" s="2" t="s">
        <v>1608</v>
      </c>
      <c r="T393" s="2" t="s">
        <v>1152</v>
      </c>
      <c r="U393" s="2">
        <v>10</v>
      </c>
      <c r="V393" s="2" t="s">
        <v>2069</v>
      </c>
      <c r="W393" s="2">
        <v>7</v>
      </c>
      <c r="X393" s="2" t="s">
        <v>1673</v>
      </c>
      <c r="Y393" s="2">
        <v>1</v>
      </c>
      <c r="Z393" s="2" t="s">
        <v>943</v>
      </c>
      <c r="AA393" s="2" t="s">
        <v>922</v>
      </c>
      <c r="AB393" s="2" t="s">
        <v>1088</v>
      </c>
      <c r="AC393" s="2" t="s">
        <v>1657</v>
      </c>
      <c r="AD393" s="2">
        <v>66</v>
      </c>
      <c r="AE393" s="2" t="s">
        <v>1993</v>
      </c>
      <c r="AF393" s="2">
        <v>30</v>
      </c>
      <c r="AG393" s="2">
        <v>24</v>
      </c>
      <c r="AH393" s="2" t="s">
        <v>943</v>
      </c>
    </row>
    <row r="394" spans="1:35" x14ac:dyDescent="0.25">
      <c r="A394" s="114">
        <v>393</v>
      </c>
      <c r="B394" s="125" t="str">
        <f>'FST imm. duration'!B394</f>
        <v xml:space="preserve">SUGIMOTO et al. </v>
      </c>
      <c r="C394" s="2" t="str">
        <f>'FST imm. duration'!E394</f>
        <v>Figure2-b</v>
      </c>
      <c r="D394" s="4">
        <f>'FST imm. duration'!D394</f>
        <v>1</v>
      </c>
      <c r="E394" s="4">
        <f>'FST imm. duration'!C394</f>
        <v>2010</v>
      </c>
      <c r="F394" s="2" t="s">
        <v>923</v>
      </c>
      <c r="G394" s="2" t="s">
        <v>954</v>
      </c>
      <c r="H394" s="2" t="s">
        <v>1187</v>
      </c>
      <c r="I394" s="2">
        <v>35</v>
      </c>
      <c r="J394" s="2" t="s">
        <v>943</v>
      </c>
      <c r="K394" s="2" t="s">
        <v>943</v>
      </c>
      <c r="L394" s="2" t="s">
        <v>1661</v>
      </c>
      <c r="M394" s="2" t="s">
        <v>943</v>
      </c>
      <c r="N394" s="76" t="s">
        <v>943</v>
      </c>
      <c r="O394" s="107" t="s">
        <v>1929</v>
      </c>
      <c r="P394" s="76" t="s">
        <v>1927</v>
      </c>
      <c r="Q394" s="76" t="s">
        <v>1934</v>
      </c>
      <c r="R394" s="2" t="s">
        <v>1100</v>
      </c>
      <c r="S394" s="2" t="s">
        <v>945</v>
      </c>
      <c r="T394" s="2" t="s">
        <v>1150</v>
      </c>
      <c r="U394" s="2">
        <v>10</v>
      </c>
      <c r="V394" s="2" t="s">
        <v>2069</v>
      </c>
      <c r="W394" s="2">
        <v>1</v>
      </c>
      <c r="X394" s="2" t="s">
        <v>930</v>
      </c>
      <c r="Y394" s="2">
        <v>1</v>
      </c>
      <c r="Z394" s="2">
        <v>0.5</v>
      </c>
      <c r="AA394" s="2" t="s">
        <v>1190</v>
      </c>
      <c r="AB394" s="2" t="s">
        <v>943</v>
      </c>
      <c r="AC394" s="2" t="s">
        <v>1662</v>
      </c>
      <c r="AD394" s="2">
        <v>25</v>
      </c>
      <c r="AE394" s="2">
        <v>10</v>
      </c>
      <c r="AF394" s="2">
        <v>10</v>
      </c>
      <c r="AG394" s="2" t="s">
        <v>1927</v>
      </c>
      <c r="AH394" s="2" t="s">
        <v>943</v>
      </c>
    </row>
    <row r="395" spans="1:35" x14ac:dyDescent="0.25">
      <c r="A395" s="114">
        <v>394</v>
      </c>
      <c r="B395" s="25" t="str">
        <f>'FST imm. duration'!B395</f>
        <v xml:space="preserve">SUGIMOTO et al. </v>
      </c>
      <c r="C395" s="2" t="str">
        <f>'FST imm. duration'!E395</f>
        <v>Figure2-b</v>
      </c>
      <c r="D395" s="4">
        <f>'FST imm. duration'!D395</f>
        <v>2</v>
      </c>
      <c r="E395" s="4">
        <f>'FST imm. duration'!C395</f>
        <v>2010</v>
      </c>
      <c r="F395" s="2" t="s">
        <v>923</v>
      </c>
      <c r="G395" s="2" t="s">
        <v>954</v>
      </c>
      <c r="H395" s="2" t="s">
        <v>1187</v>
      </c>
      <c r="I395" s="2">
        <v>35</v>
      </c>
      <c r="J395" s="2" t="s">
        <v>943</v>
      </c>
      <c r="K395" s="2" t="s">
        <v>943</v>
      </c>
      <c r="L395" s="2" t="s">
        <v>1661</v>
      </c>
      <c r="M395" s="2" t="s">
        <v>943</v>
      </c>
      <c r="N395" s="76" t="s">
        <v>943</v>
      </c>
      <c r="O395" s="107" t="s">
        <v>1929</v>
      </c>
      <c r="P395" s="76" t="s">
        <v>1927</v>
      </c>
      <c r="Q395" s="76" t="s">
        <v>1934</v>
      </c>
      <c r="R395" s="2" t="s">
        <v>1100</v>
      </c>
      <c r="S395" s="2" t="s">
        <v>945</v>
      </c>
      <c r="T395" s="2" t="s">
        <v>1150</v>
      </c>
      <c r="U395" s="2">
        <v>25</v>
      </c>
      <c r="V395" s="2" t="s">
        <v>2069</v>
      </c>
      <c r="W395" s="2">
        <v>1</v>
      </c>
      <c r="X395" s="2" t="s">
        <v>930</v>
      </c>
      <c r="Y395" s="2">
        <v>1</v>
      </c>
      <c r="Z395" s="2">
        <v>0.5</v>
      </c>
      <c r="AA395" s="2" t="s">
        <v>1190</v>
      </c>
      <c r="AB395" s="2" t="s">
        <v>943</v>
      </c>
      <c r="AC395" s="2" t="s">
        <v>1662</v>
      </c>
      <c r="AD395" s="2">
        <v>25</v>
      </c>
      <c r="AE395" s="2">
        <v>10</v>
      </c>
      <c r="AF395" s="2">
        <v>10</v>
      </c>
      <c r="AG395" s="2" t="s">
        <v>1168</v>
      </c>
      <c r="AH395" s="2" t="s">
        <v>943</v>
      </c>
    </row>
    <row r="396" spans="1:35" x14ac:dyDescent="0.25">
      <c r="A396" s="114">
        <v>395</v>
      </c>
      <c r="B396" s="25" t="str">
        <f>'FST imm. duration'!B396</f>
        <v xml:space="preserve">SUGIMOTO et al. </v>
      </c>
      <c r="C396" s="2" t="str">
        <f>'FST imm. duration'!E396</f>
        <v>Figure2-b</v>
      </c>
      <c r="D396" s="4">
        <f>'FST imm. duration'!D396</f>
        <v>3</v>
      </c>
      <c r="E396" s="4">
        <f>'FST imm. duration'!C396</f>
        <v>2010</v>
      </c>
      <c r="F396" s="2" t="s">
        <v>923</v>
      </c>
      <c r="G396" s="2" t="s">
        <v>954</v>
      </c>
      <c r="H396" s="2" t="s">
        <v>1187</v>
      </c>
      <c r="I396" s="2">
        <v>35</v>
      </c>
      <c r="J396" s="2" t="s">
        <v>943</v>
      </c>
      <c r="K396" s="2" t="s">
        <v>943</v>
      </c>
      <c r="L396" s="2" t="s">
        <v>1661</v>
      </c>
      <c r="M396" s="2" t="s">
        <v>943</v>
      </c>
      <c r="N396" s="76" t="s">
        <v>943</v>
      </c>
      <c r="O396" s="107" t="s">
        <v>1929</v>
      </c>
      <c r="P396" s="76" t="s">
        <v>1927</v>
      </c>
      <c r="Q396" s="76" t="s">
        <v>1934</v>
      </c>
      <c r="R396" s="2" t="s">
        <v>1100</v>
      </c>
      <c r="S396" s="2" t="s">
        <v>945</v>
      </c>
      <c r="T396" s="2" t="s">
        <v>1150</v>
      </c>
      <c r="U396" s="2">
        <v>50</v>
      </c>
      <c r="V396" s="2" t="s">
        <v>2069</v>
      </c>
      <c r="W396" s="2">
        <v>1</v>
      </c>
      <c r="X396" s="2" t="s">
        <v>930</v>
      </c>
      <c r="Y396" s="2">
        <v>1</v>
      </c>
      <c r="Z396" s="2">
        <v>0.5</v>
      </c>
      <c r="AA396" s="2" t="s">
        <v>1190</v>
      </c>
      <c r="AB396" s="2" t="s">
        <v>943</v>
      </c>
      <c r="AC396" s="2" t="s">
        <v>1662</v>
      </c>
      <c r="AD396" s="2">
        <v>25</v>
      </c>
      <c r="AE396" s="2">
        <v>10</v>
      </c>
      <c r="AF396" s="2">
        <v>10</v>
      </c>
      <c r="AG396" s="2" t="s">
        <v>1928</v>
      </c>
      <c r="AH396" s="2" t="s">
        <v>943</v>
      </c>
    </row>
    <row r="397" spans="1:35" x14ac:dyDescent="0.25">
      <c r="A397" s="114">
        <v>396</v>
      </c>
      <c r="B397" s="25" t="str">
        <f>'FST imm. duration'!B397</f>
        <v xml:space="preserve">SUGIMOTO et al. </v>
      </c>
      <c r="C397" s="2" t="str">
        <f>'FST imm. duration'!E397</f>
        <v>Figure2-c</v>
      </c>
      <c r="D397" s="4">
        <f>'FST imm. duration'!D397</f>
        <v>4</v>
      </c>
      <c r="E397" s="4">
        <f>'FST imm. duration'!C397</f>
        <v>2010</v>
      </c>
      <c r="F397" s="2" t="s">
        <v>923</v>
      </c>
      <c r="G397" s="2" t="s">
        <v>954</v>
      </c>
      <c r="H397" s="2" t="s">
        <v>1187</v>
      </c>
      <c r="I397" s="2">
        <v>35</v>
      </c>
      <c r="J397" s="2" t="s">
        <v>943</v>
      </c>
      <c r="K397" s="2" t="s">
        <v>943</v>
      </c>
      <c r="L397" s="2" t="s">
        <v>1661</v>
      </c>
      <c r="M397" s="2" t="s">
        <v>943</v>
      </c>
      <c r="N397" s="76" t="s">
        <v>943</v>
      </c>
      <c r="O397" s="107" t="s">
        <v>1929</v>
      </c>
      <c r="P397" s="76" t="s">
        <v>1927</v>
      </c>
      <c r="Q397" s="76" t="s">
        <v>1934</v>
      </c>
      <c r="R397" s="2" t="s">
        <v>1100</v>
      </c>
      <c r="S397" s="2" t="s">
        <v>1612</v>
      </c>
      <c r="T397" s="2" t="s">
        <v>1524</v>
      </c>
      <c r="U397" s="2">
        <v>10</v>
      </c>
      <c r="V397" s="2" t="s">
        <v>2069</v>
      </c>
      <c r="W397" s="2">
        <v>1</v>
      </c>
      <c r="X397" s="2" t="s">
        <v>930</v>
      </c>
      <c r="Y397" s="2">
        <v>1</v>
      </c>
      <c r="Z397" s="2">
        <v>0.5</v>
      </c>
      <c r="AA397" s="2" t="s">
        <v>1190</v>
      </c>
      <c r="AB397" s="2" t="s">
        <v>943</v>
      </c>
      <c r="AC397" s="2" t="s">
        <v>1662</v>
      </c>
      <c r="AD397" s="2">
        <v>25</v>
      </c>
      <c r="AE397" s="2">
        <v>10</v>
      </c>
      <c r="AF397" s="2">
        <v>10</v>
      </c>
      <c r="AG397" s="2" t="s">
        <v>1357</v>
      </c>
      <c r="AH397" s="2" t="s">
        <v>943</v>
      </c>
    </row>
    <row r="398" spans="1:35" x14ac:dyDescent="0.25">
      <c r="A398" s="114">
        <v>397</v>
      </c>
      <c r="B398" s="25" t="str">
        <f>'FST imm. duration'!B398</f>
        <v xml:space="preserve">SUGIMOTO et al. </v>
      </c>
      <c r="C398" s="2" t="str">
        <f>'FST imm. duration'!E398</f>
        <v>Figure2-c</v>
      </c>
      <c r="D398" s="4">
        <f>'FST imm. duration'!D398</f>
        <v>5</v>
      </c>
      <c r="E398" s="4">
        <f>'FST imm. duration'!C398</f>
        <v>2010</v>
      </c>
      <c r="F398" s="2" t="s">
        <v>923</v>
      </c>
      <c r="G398" s="2" t="s">
        <v>954</v>
      </c>
      <c r="H398" s="2" t="s">
        <v>1187</v>
      </c>
      <c r="I398" s="2">
        <v>35</v>
      </c>
      <c r="J398" s="2" t="s">
        <v>943</v>
      </c>
      <c r="K398" s="2" t="s">
        <v>943</v>
      </c>
      <c r="L398" s="2" t="s">
        <v>1661</v>
      </c>
      <c r="M398" s="2" t="s">
        <v>943</v>
      </c>
      <c r="N398" s="76" t="s">
        <v>943</v>
      </c>
      <c r="O398" s="107" t="s">
        <v>1929</v>
      </c>
      <c r="P398" s="76" t="s">
        <v>1927</v>
      </c>
      <c r="Q398" s="76" t="s">
        <v>1934</v>
      </c>
      <c r="R398" s="2" t="s">
        <v>1100</v>
      </c>
      <c r="S398" s="2" t="s">
        <v>1612</v>
      </c>
      <c r="T398" s="2" t="s">
        <v>1524</v>
      </c>
      <c r="U398" s="2">
        <v>25</v>
      </c>
      <c r="V398" s="2" t="s">
        <v>2069</v>
      </c>
      <c r="W398" s="2">
        <v>1</v>
      </c>
      <c r="X398" s="2" t="s">
        <v>930</v>
      </c>
      <c r="Y398" s="2">
        <v>1</v>
      </c>
      <c r="Z398" s="2">
        <v>0.5</v>
      </c>
      <c r="AA398" s="2" t="s">
        <v>1190</v>
      </c>
      <c r="AB398" s="2" t="s">
        <v>943</v>
      </c>
      <c r="AC398" s="2" t="s">
        <v>1662</v>
      </c>
      <c r="AD398" s="2">
        <v>25</v>
      </c>
      <c r="AE398" s="2">
        <v>10</v>
      </c>
      <c r="AF398" s="2">
        <v>10</v>
      </c>
      <c r="AG398" s="2" t="s">
        <v>1470</v>
      </c>
      <c r="AH398" s="2" t="s">
        <v>943</v>
      </c>
    </row>
    <row r="399" spans="1:35" x14ac:dyDescent="0.25">
      <c r="A399" s="114">
        <v>398</v>
      </c>
      <c r="B399" s="25" t="str">
        <f>'FST imm. duration'!B399</f>
        <v xml:space="preserve">SUGIMOTO et al. </v>
      </c>
      <c r="C399" s="2" t="str">
        <f>'FST imm. duration'!E399</f>
        <v>Figure2-c</v>
      </c>
      <c r="D399" s="4">
        <f>'FST imm. duration'!D399</f>
        <v>6</v>
      </c>
      <c r="E399" s="4">
        <f>'FST imm. duration'!C399</f>
        <v>2010</v>
      </c>
      <c r="F399" s="2" t="s">
        <v>923</v>
      </c>
      <c r="G399" s="2" t="s">
        <v>954</v>
      </c>
      <c r="H399" s="2" t="s">
        <v>1187</v>
      </c>
      <c r="I399" s="2">
        <v>35</v>
      </c>
      <c r="J399" s="2" t="s">
        <v>943</v>
      </c>
      <c r="K399" s="2" t="s">
        <v>943</v>
      </c>
      <c r="L399" s="2" t="s">
        <v>1661</v>
      </c>
      <c r="M399" s="2" t="s">
        <v>943</v>
      </c>
      <c r="N399" s="76" t="s">
        <v>943</v>
      </c>
      <c r="O399" s="107" t="s">
        <v>1929</v>
      </c>
      <c r="P399" s="76" t="s">
        <v>1927</v>
      </c>
      <c r="Q399" s="76" t="s">
        <v>1934</v>
      </c>
      <c r="R399" s="2" t="s">
        <v>1100</v>
      </c>
      <c r="S399" s="2" t="s">
        <v>1612</v>
      </c>
      <c r="T399" s="2" t="s">
        <v>1524</v>
      </c>
      <c r="U399" s="2">
        <v>50</v>
      </c>
      <c r="V399" s="2" t="s">
        <v>2069</v>
      </c>
      <c r="W399" s="2">
        <v>1</v>
      </c>
      <c r="X399" s="2" t="s">
        <v>930</v>
      </c>
      <c r="Y399" s="2">
        <v>1</v>
      </c>
      <c r="Z399" s="2">
        <v>0.5</v>
      </c>
      <c r="AA399" s="2" t="s">
        <v>1190</v>
      </c>
      <c r="AB399" s="2" t="s">
        <v>943</v>
      </c>
      <c r="AC399" s="2" t="s">
        <v>1662</v>
      </c>
      <c r="AD399" s="2">
        <v>25</v>
      </c>
      <c r="AE399" s="2">
        <v>10</v>
      </c>
      <c r="AF399" s="2">
        <v>10</v>
      </c>
      <c r="AG399" s="2" t="s">
        <v>1994</v>
      </c>
      <c r="AH399" s="2" t="s">
        <v>943</v>
      </c>
    </row>
    <row r="400" spans="1:35" x14ac:dyDescent="0.25">
      <c r="A400" s="114">
        <v>399</v>
      </c>
      <c r="B400" s="25" t="str">
        <f>'FST imm. duration'!B400</f>
        <v xml:space="preserve">SUGIMOTO et al. </v>
      </c>
      <c r="C400" s="2" t="str">
        <f>'FST imm. duration'!E400</f>
        <v>Figure1</v>
      </c>
      <c r="D400" s="4">
        <f>'FST imm. duration'!D400</f>
        <v>1</v>
      </c>
      <c r="E400" s="4">
        <f>'FST imm. duration'!C400</f>
        <v>2011</v>
      </c>
      <c r="F400" s="2" t="s">
        <v>923</v>
      </c>
      <c r="G400" s="2" t="s">
        <v>954</v>
      </c>
      <c r="H400" s="2" t="s">
        <v>1187</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1635</v>
      </c>
      <c r="AH400" s="2" t="s">
        <v>40</v>
      </c>
    </row>
    <row r="401" spans="1:34" x14ac:dyDescent="0.25">
      <c r="A401" s="114">
        <v>400</v>
      </c>
      <c r="B401" s="25" t="str">
        <f>'FST imm. duration'!B401</f>
        <v xml:space="preserve">SUGIMOTO et al. </v>
      </c>
      <c r="C401" s="2" t="str">
        <f>'FST imm. duration'!E401</f>
        <v>Figure1</v>
      </c>
      <c r="D401" s="4">
        <f>'FST imm. duration'!D401</f>
        <v>2</v>
      </c>
      <c r="E401" s="4">
        <f>'FST imm. duration'!C401</f>
        <v>2011</v>
      </c>
      <c r="F401" s="2" t="s">
        <v>923</v>
      </c>
      <c r="G401" s="2" t="s">
        <v>954</v>
      </c>
      <c r="H401" s="2" t="s">
        <v>1187</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1995</v>
      </c>
      <c r="AH401" s="2" t="s">
        <v>40</v>
      </c>
    </row>
    <row r="402" spans="1:34" x14ac:dyDescent="0.25">
      <c r="A402" s="114">
        <v>401</v>
      </c>
      <c r="B402" s="25" t="str">
        <f>'FST imm. duration'!B402</f>
        <v xml:space="preserve">SUGIMOTO et al. </v>
      </c>
      <c r="C402" s="2" t="str">
        <f>'FST imm. duration'!E402</f>
        <v>Figure1</v>
      </c>
      <c r="D402" s="4">
        <f>'FST imm. duration'!D402</f>
        <v>3</v>
      </c>
      <c r="E402" s="4">
        <f>'FST imm. duration'!C402</f>
        <v>2011</v>
      </c>
      <c r="F402" s="2" t="s">
        <v>923</v>
      </c>
      <c r="G402" s="2" t="s">
        <v>954</v>
      </c>
      <c r="H402" s="2" t="s">
        <v>1187</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1996</v>
      </c>
      <c r="AH402" s="2" t="s">
        <v>40</v>
      </c>
    </row>
    <row r="403" spans="1:34" x14ac:dyDescent="0.25">
      <c r="A403" s="114">
        <v>402</v>
      </c>
      <c r="B403" s="25" t="str">
        <f>'FST imm. duration'!B403</f>
        <v xml:space="preserve">SUGIMOTO et al. </v>
      </c>
      <c r="C403" s="2" t="str">
        <f>'FST imm. duration'!E403</f>
        <v>Figure1</v>
      </c>
      <c r="D403" s="4">
        <f>'FST imm. duration'!D403</f>
        <v>4</v>
      </c>
      <c r="E403" s="4">
        <f>'FST imm. duration'!C403</f>
        <v>2011</v>
      </c>
      <c r="F403" s="2" t="s">
        <v>923</v>
      </c>
      <c r="G403" s="2" t="s">
        <v>954</v>
      </c>
      <c r="H403" s="2" t="s">
        <v>1382</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1997</v>
      </c>
      <c r="AH403" s="2" t="s">
        <v>40</v>
      </c>
    </row>
    <row r="404" spans="1:34" x14ac:dyDescent="0.25">
      <c r="A404" s="114">
        <v>403</v>
      </c>
      <c r="B404" s="25" t="str">
        <f>'FST imm. duration'!B404</f>
        <v xml:space="preserve">SUGIMOTO et al. </v>
      </c>
      <c r="C404" s="2" t="str">
        <f>'FST imm. duration'!E404</f>
        <v>Figure1</v>
      </c>
      <c r="D404" s="4">
        <f>'FST imm. duration'!D404</f>
        <v>5</v>
      </c>
      <c r="E404" s="4">
        <f>'FST imm. duration'!C404</f>
        <v>2011</v>
      </c>
      <c r="F404" s="2" t="s">
        <v>923</v>
      </c>
      <c r="G404" s="2" t="s">
        <v>954</v>
      </c>
      <c r="H404" s="2" t="s">
        <v>1382</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1998</v>
      </c>
      <c r="AH404" s="2" t="s">
        <v>40</v>
      </c>
    </row>
    <row r="405" spans="1:34" x14ac:dyDescent="0.25">
      <c r="A405" s="114">
        <v>404</v>
      </c>
      <c r="B405" s="25" t="str">
        <f>'FST imm. duration'!B405</f>
        <v xml:space="preserve">SUGIMOTO et al. </v>
      </c>
      <c r="C405" s="2" t="str">
        <f>'FST imm. duration'!E405</f>
        <v>Figure1</v>
      </c>
      <c r="D405" s="4">
        <f>'FST imm. duration'!D405</f>
        <v>6</v>
      </c>
      <c r="E405" s="4">
        <f>'FST imm. duration'!C405</f>
        <v>2011</v>
      </c>
      <c r="F405" s="2" t="s">
        <v>923</v>
      </c>
      <c r="G405" s="2" t="s">
        <v>954</v>
      </c>
      <c r="H405" s="2" t="s">
        <v>1382</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1999</v>
      </c>
      <c r="AH405" s="2" t="s">
        <v>40</v>
      </c>
    </row>
    <row r="406" spans="1:34" x14ac:dyDescent="0.25">
      <c r="A406" s="114">
        <v>405</v>
      </c>
      <c r="B406" s="25" t="str">
        <f>'FST imm. duration'!B406</f>
        <v xml:space="preserve">SUGIMOTO et al. </v>
      </c>
      <c r="C406" s="2" t="str">
        <f>'FST imm. duration'!E406</f>
        <v>Figure1</v>
      </c>
      <c r="D406" s="4">
        <f>'FST imm. duration'!D406</f>
        <v>7</v>
      </c>
      <c r="E406" s="4">
        <f>'FST imm. duration'!C406</f>
        <v>2011</v>
      </c>
      <c r="F406" s="2" t="s">
        <v>923</v>
      </c>
      <c r="G406" s="2" t="s">
        <v>954</v>
      </c>
      <c r="H406" s="2" t="s">
        <v>1353</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1986</v>
      </c>
      <c r="AH406" s="2" t="s">
        <v>40</v>
      </c>
    </row>
    <row r="407" spans="1:34" x14ac:dyDescent="0.25">
      <c r="A407" s="114">
        <v>406</v>
      </c>
      <c r="B407" s="25" t="str">
        <f>'FST imm. duration'!B407</f>
        <v xml:space="preserve">SUGIMOTO et al. </v>
      </c>
      <c r="C407" s="2" t="str">
        <f>'FST imm. duration'!E407</f>
        <v>Figure1</v>
      </c>
      <c r="D407" s="4">
        <f>'FST imm. duration'!D407</f>
        <v>8</v>
      </c>
      <c r="E407" s="4">
        <f>'FST imm. duration'!C407</f>
        <v>2011</v>
      </c>
      <c r="F407" s="2" t="s">
        <v>923</v>
      </c>
      <c r="G407" s="2" t="s">
        <v>954</v>
      </c>
      <c r="H407" s="2" t="s">
        <v>1353</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2000</v>
      </c>
      <c r="AH407" s="2" t="s">
        <v>40</v>
      </c>
    </row>
    <row r="408" spans="1:34" x14ac:dyDescent="0.25">
      <c r="A408" s="114">
        <v>407</v>
      </c>
      <c r="B408" s="25" t="str">
        <f>'FST imm. duration'!B408</f>
        <v xml:space="preserve">SUGIMOTO et al. </v>
      </c>
      <c r="C408" s="2" t="str">
        <f>'FST imm. duration'!E408</f>
        <v>Figure1</v>
      </c>
      <c r="D408" s="4">
        <f>'FST imm. duration'!D408</f>
        <v>9</v>
      </c>
      <c r="E408" s="4">
        <f>'FST imm. duration'!C408</f>
        <v>2011</v>
      </c>
      <c r="F408" s="2" t="s">
        <v>923</v>
      </c>
      <c r="G408" s="2" t="s">
        <v>954</v>
      </c>
      <c r="H408" s="2" t="s">
        <v>1353</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1945</v>
      </c>
      <c r="AH408" s="2" t="s">
        <v>40</v>
      </c>
    </row>
    <row r="409" spans="1:34" x14ac:dyDescent="0.25">
      <c r="A409" s="114">
        <v>408</v>
      </c>
      <c r="B409" s="25" t="str">
        <f>'FST imm. duration'!B409</f>
        <v xml:space="preserve">SUGIMOTO et al. </v>
      </c>
      <c r="C409" s="2" t="str">
        <f>'FST imm. duration'!E409</f>
        <v>Figure1</v>
      </c>
      <c r="D409" s="4">
        <f>'FST imm. duration'!D409</f>
        <v>10</v>
      </c>
      <c r="E409" s="4">
        <f>'FST imm. duration'!C409</f>
        <v>2011</v>
      </c>
      <c r="F409" s="2" t="s">
        <v>923</v>
      </c>
      <c r="G409" s="2" t="s">
        <v>954</v>
      </c>
      <c r="H409" s="2" t="s">
        <v>1663</v>
      </c>
      <c r="I409" s="2" t="s">
        <v>1664</v>
      </c>
      <c r="J409" s="2" t="s">
        <v>943</v>
      </c>
      <c r="K409" s="2" t="s">
        <v>943</v>
      </c>
      <c r="L409" s="2" t="s">
        <v>1665</v>
      </c>
      <c r="M409" s="2" t="s">
        <v>943</v>
      </c>
      <c r="N409" s="76">
        <v>5</v>
      </c>
      <c r="O409" s="107" t="s">
        <v>1922</v>
      </c>
      <c r="P409" s="76" t="s">
        <v>1927</v>
      </c>
      <c r="Q409" s="76" t="s">
        <v>1934</v>
      </c>
      <c r="R409" s="2" t="s">
        <v>1100</v>
      </c>
      <c r="S409" s="2" t="s">
        <v>961</v>
      </c>
      <c r="T409" s="2" t="s">
        <v>1149</v>
      </c>
      <c r="U409" s="2">
        <v>0.5</v>
      </c>
      <c r="V409" s="2" t="s">
        <v>2069</v>
      </c>
      <c r="W409" s="2">
        <v>1</v>
      </c>
      <c r="X409" s="2" t="s">
        <v>930</v>
      </c>
      <c r="Y409" s="2">
        <v>1</v>
      </c>
      <c r="Z409" s="2">
        <v>1</v>
      </c>
      <c r="AA409" s="2" t="s">
        <v>1190</v>
      </c>
      <c r="AB409" s="2" t="s">
        <v>943</v>
      </c>
      <c r="AC409" s="2" t="s">
        <v>1666</v>
      </c>
      <c r="AD409" s="2">
        <v>25</v>
      </c>
      <c r="AE409" s="2">
        <v>10</v>
      </c>
      <c r="AF409" s="2">
        <v>10</v>
      </c>
      <c r="AG409" s="2" t="s">
        <v>2001</v>
      </c>
      <c r="AH409" s="2" t="s">
        <v>40</v>
      </c>
    </row>
    <row r="410" spans="1:34" x14ac:dyDescent="0.25">
      <c r="A410" s="114">
        <v>409</v>
      </c>
      <c r="B410" s="25" t="str">
        <f>'FST imm. duration'!B410</f>
        <v xml:space="preserve">SUGIMOTO et al. </v>
      </c>
      <c r="C410" s="2" t="str">
        <f>'FST imm. duration'!E410</f>
        <v>Figure1</v>
      </c>
      <c r="D410" s="4">
        <f>'FST imm. duration'!D410</f>
        <v>11</v>
      </c>
      <c r="E410" s="4">
        <f>'FST imm. duration'!C410</f>
        <v>2011</v>
      </c>
      <c r="F410" s="2" t="s">
        <v>923</v>
      </c>
      <c r="G410" s="2" t="s">
        <v>954</v>
      </c>
      <c r="H410" s="2" t="s">
        <v>1663</v>
      </c>
      <c r="I410" s="2" t="s">
        <v>1664</v>
      </c>
      <c r="J410" s="2" t="s">
        <v>943</v>
      </c>
      <c r="K410" s="2" t="s">
        <v>943</v>
      </c>
      <c r="L410" s="2" t="s">
        <v>1665</v>
      </c>
      <c r="M410" s="2" t="s">
        <v>943</v>
      </c>
      <c r="N410" s="76">
        <v>5</v>
      </c>
      <c r="O410" s="107" t="s">
        <v>1922</v>
      </c>
      <c r="P410" s="76" t="s">
        <v>1927</v>
      </c>
      <c r="Q410" s="76" t="s">
        <v>1934</v>
      </c>
      <c r="R410" s="2" t="s">
        <v>1100</v>
      </c>
      <c r="S410" s="2" t="s">
        <v>961</v>
      </c>
      <c r="T410" s="2" t="s">
        <v>1149</v>
      </c>
      <c r="U410" s="2">
        <v>1</v>
      </c>
      <c r="V410" s="2" t="s">
        <v>2069</v>
      </c>
      <c r="W410" s="2">
        <v>1</v>
      </c>
      <c r="X410" s="2" t="s">
        <v>930</v>
      </c>
      <c r="Y410" s="2">
        <v>1</v>
      </c>
      <c r="Z410" s="2">
        <v>1</v>
      </c>
      <c r="AA410" s="2" t="s">
        <v>1190</v>
      </c>
      <c r="AB410" s="2" t="s">
        <v>943</v>
      </c>
      <c r="AC410" s="2" t="s">
        <v>1666</v>
      </c>
      <c r="AD410" s="2">
        <v>25</v>
      </c>
      <c r="AE410" s="2">
        <v>10</v>
      </c>
      <c r="AF410" s="2">
        <v>10</v>
      </c>
      <c r="AG410" s="2" t="s">
        <v>2002</v>
      </c>
      <c r="AH410" s="2" t="s">
        <v>40</v>
      </c>
    </row>
    <row r="411" spans="1:34" x14ac:dyDescent="0.25">
      <c r="A411" s="114">
        <v>410</v>
      </c>
      <c r="B411" s="25" t="str">
        <f>'FST imm. duration'!B411</f>
        <v xml:space="preserve">SUGIMOTO et al. </v>
      </c>
      <c r="C411" s="2" t="str">
        <f>'FST imm. duration'!E411</f>
        <v>Figure1</v>
      </c>
      <c r="D411" s="4">
        <f>'FST imm. duration'!D411</f>
        <v>12</v>
      </c>
      <c r="E411" s="4">
        <f>'FST imm. duration'!C411</f>
        <v>2011</v>
      </c>
      <c r="F411" s="2" t="s">
        <v>923</v>
      </c>
      <c r="G411" s="2" t="s">
        <v>954</v>
      </c>
      <c r="H411" s="2" t="s">
        <v>1663</v>
      </c>
      <c r="I411" s="2" t="s">
        <v>1664</v>
      </c>
      <c r="J411" s="2" t="s">
        <v>943</v>
      </c>
      <c r="K411" s="2" t="s">
        <v>943</v>
      </c>
      <c r="L411" s="2" t="s">
        <v>1665</v>
      </c>
      <c r="M411" s="2" t="s">
        <v>943</v>
      </c>
      <c r="N411" s="76">
        <v>5</v>
      </c>
      <c r="O411" s="107" t="s">
        <v>1922</v>
      </c>
      <c r="P411" s="76" t="s">
        <v>1927</v>
      </c>
      <c r="Q411" s="76" t="s">
        <v>1934</v>
      </c>
      <c r="R411" s="2" t="s">
        <v>1100</v>
      </c>
      <c r="S411" s="2" t="s">
        <v>961</v>
      </c>
      <c r="T411" s="2" t="s">
        <v>1149</v>
      </c>
      <c r="U411" s="2">
        <v>5</v>
      </c>
      <c r="V411" s="2" t="s">
        <v>2069</v>
      </c>
      <c r="W411" s="2">
        <v>1</v>
      </c>
      <c r="X411" s="2" t="s">
        <v>930</v>
      </c>
      <c r="Y411" s="2">
        <v>1</v>
      </c>
      <c r="Z411" s="2">
        <v>1</v>
      </c>
      <c r="AA411" s="2" t="s">
        <v>1190</v>
      </c>
      <c r="AB411" s="2" t="s">
        <v>943</v>
      </c>
      <c r="AC411" s="2" t="s">
        <v>1666</v>
      </c>
      <c r="AD411" s="2">
        <v>25</v>
      </c>
      <c r="AE411" s="2">
        <v>10</v>
      </c>
      <c r="AF411" s="2">
        <v>10</v>
      </c>
      <c r="AG411" s="2" t="s">
        <v>2003</v>
      </c>
      <c r="AH411" s="2" t="s">
        <v>40</v>
      </c>
    </row>
    <row r="412" spans="1:34" x14ac:dyDescent="0.25">
      <c r="A412" s="114">
        <v>411</v>
      </c>
      <c r="B412" s="25" t="str">
        <f>'FST imm. duration'!B412</f>
        <v xml:space="preserve">SUGIMOTO et al. </v>
      </c>
      <c r="C412" s="2" t="str">
        <f>'FST imm. duration'!E412</f>
        <v>Figure1</v>
      </c>
      <c r="D412" s="4">
        <f>'FST imm. duration'!D412</f>
        <v>13</v>
      </c>
      <c r="E412" s="4">
        <f>'FST imm. duration'!C412</f>
        <v>2011</v>
      </c>
      <c r="F412" s="2" t="s">
        <v>923</v>
      </c>
      <c r="G412" s="2" t="s">
        <v>954</v>
      </c>
      <c r="H412" s="2" t="s">
        <v>1377</v>
      </c>
      <c r="I412" s="2" t="s">
        <v>1664</v>
      </c>
      <c r="J412" s="2" t="s">
        <v>943</v>
      </c>
      <c r="K412" s="2" t="s">
        <v>943</v>
      </c>
      <c r="L412" s="2" t="s">
        <v>1665</v>
      </c>
      <c r="M412" s="2" t="s">
        <v>943</v>
      </c>
      <c r="N412" s="76">
        <v>5</v>
      </c>
      <c r="O412" s="107" t="s">
        <v>1922</v>
      </c>
      <c r="P412" s="76" t="s">
        <v>1927</v>
      </c>
      <c r="Q412" s="76" t="s">
        <v>1934</v>
      </c>
      <c r="R412" s="2" t="s">
        <v>1100</v>
      </c>
      <c r="S412" s="2" t="s">
        <v>961</v>
      </c>
      <c r="T412" s="2" t="s">
        <v>1149</v>
      </c>
      <c r="U412" s="2">
        <v>0.5</v>
      </c>
      <c r="V412" s="2" t="s">
        <v>2069</v>
      </c>
      <c r="W412" s="2">
        <v>1</v>
      </c>
      <c r="X412" s="2" t="s">
        <v>930</v>
      </c>
      <c r="Y412" s="2">
        <v>1</v>
      </c>
      <c r="Z412" s="2">
        <v>1</v>
      </c>
      <c r="AA412" s="2" t="s">
        <v>1190</v>
      </c>
      <c r="AB412" s="2" t="s">
        <v>943</v>
      </c>
      <c r="AC412" s="2" t="s">
        <v>1666</v>
      </c>
      <c r="AD412" s="2">
        <v>25</v>
      </c>
      <c r="AE412" s="2">
        <v>10</v>
      </c>
      <c r="AF412" s="2">
        <v>10</v>
      </c>
      <c r="AG412" s="2" t="s">
        <v>2004</v>
      </c>
      <c r="AH412" s="2" t="s">
        <v>40</v>
      </c>
    </row>
    <row r="413" spans="1:34" x14ac:dyDescent="0.25">
      <c r="A413" s="114">
        <v>412</v>
      </c>
      <c r="B413" s="25" t="str">
        <f>'FST imm. duration'!B413</f>
        <v xml:space="preserve">SUGIMOTO et al. </v>
      </c>
      <c r="C413" s="2" t="str">
        <f>'FST imm. duration'!E413</f>
        <v>Figure1</v>
      </c>
      <c r="D413" s="4">
        <f>'FST imm. duration'!D413</f>
        <v>14</v>
      </c>
      <c r="E413" s="4">
        <f>'FST imm. duration'!C413</f>
        <v>2011</v>
      </c>
      <c r="F413" s="2" t="s">
        <v>923</v>
      </c>
      <c r="G413" s="2" t="s">
        <v>954</v>
      </c>
      <c r="H413" s="2" t="s">
        <v>1377</v>
      </c>
      <c r="I413" s="2" t="s">
        <v>1664</v>
      </c>
      <c r="J413" s="2" t="s">
        <v>943</v>
      </c>
      <c r="K413" s="2" t="s">
        <v>943</v>
      </c>
      <c r="L413" s="2" t="s">
        <v>1665</v>
      </c>
      <c r="M413" s="2" t="s">
        <v>943</v>
      </c>
      <c r="N413" s="76">
        <v>5</v>
      </c>
      <c r="O413" s="107" t="s">
        <v>1922</v>
      </c>
      <c r="P413" s="76" t="s">
        <v>1927</v>
      </c>
      <c r="Q413" s="76" t="s">
        <v>1934</v>
      </c>
      <c r="R413" s="2" t="s">
        <v>1100</v>
      </c>
      <c r="S413" s="2" t="s">
        <v>961</v>
      </c>
      <c r="T413" s="2" t="s">
        <v>1149</v>
      </c>
      <c r="U413" s="2">
        <v>1</v>
      </c>
      <c r="V413" s="2" t="s">
        <v>2069</v>
      </c>
      <c r="W413" s="2">
        <v>1</v>
      </c>
      <c r="X413" s="2" t="s">
        <v>930</v>
      </c>
      <c r="Y413" s="2">
        <v>1</v>
      </c>
      <c r="Z413" s="2">
        <v>1</v>
      </c>
      <c r="AA413" s="2" t="s">
        <v>1190</v>
      </c>
      <c r="AB413" s="2" t="s">
        <v>943</v>
      </c>
      <c r="AC413" s="2" t="s">
        <v>1666</v>
      </c>
      <c r="AD413" s="2">
        <v>25</v>
      </c>
      <c r="AE413" s="2">
        <v>10</v>
      </c>
      <c r="AF413" s="2">
        <v>10</v>
      </c>
      <c r="AG413" s="2" t="s">
        <v>2005</v>
      </c>
      <c r="AH413" s="2" t="s">
        <v>40</v>
      </c>
    </row>
    <row r="414" spans="1:34" x14ac:dyDescent="0.25">
      <c r="A414" s="114">
        <v>413</v>
      </c>
      <c r="B414" s="25" t="str">
        <f>'FST imm. duration'!B414</f>
        <v xml:space="preserve">SUGIMOTO et al. </v>
      </c>
      <c r="C414" s="2" t="str">
        <f>'FST imm. duration'!E414</f>
        <v>Figure1</v>
      </c>
      <c r="D414" s="4">
        <f>'FST imm. duration'!D414</f>
        <v>15</v>
      </c>
      <c r="E414" s="4">
        <f>'FST imm. duration'!C414</f>
        <v>2011</v>
      </c>
      <c r="F414" s="2" t="s">
        <v>923</v>
      </c>
      <c r="G414" s="2" t="s">
        <v>954</v>
      </c>
      <c r="H414" s="2" t="s">
        <v>1377</v>
      </c>
      <c r="I414" s="2" t="s">
        <v>1664</v>
      </c>
      <c r="J414" s="2" t="s">
        <v>943</v>
      </c>
      <c r="K414" s="2" t="s">
        <v>943</v>
      </c>
      <c r="L414" s="2" t="s">
        <v>1665</v>
      </c>
      <c r="M414" s="2" t="s">
        <v>943</v>
      </c>
      <c r="N414" s="76">
        <v>5</v>
      </c>
      <c r="O414" s="107" t="s">
        <v>1922</v>
      </c>
      <c r="P414" s="76" t="s">
        <v>1927</v>
      </c>
      <c r="Q414" s="76" t="s">
        <v>1934</v>
      </c>
      <c r="R414" s="2" t="s">
        <v>1100</v>
      </c>
      <c r="S414" s="2" t="s">
        <v>961</v>
      </c>
      <c r="T414" s="2" t="s">
        <v>1149</v>
      </c>
      <c r="U414" s="2">
        <v>5</v>
      </c>
      <c r="V414" s="2" t="s">
        <v>2069</v>
      </c>
      <c r="W414" s="2">
        <v>1</v>
      </c>
      <c r="X414" s="2" t="s">
        <v>930</v>
      </c>
      <c r="Y414" s="2">
        <v>1</v>
      </c>
      <c r="Z414" s="2">
        <v>1</v>
      </c>
      <c r="AA414" s="2" t="s">
        <v>1190</v>
      </c>
      <c r="AB414" s="2" t="s">
        <v>943</v>
      </c>
      <c r="AC414" s="2" t="s">
        <v>1666</v>
      </c>
      <c r="AD414" s="2">
        <v>25</v>
      </c>
      <c r="AE414" s="2">
        <v>10</v>
      </c>
      <c r="AF414" s="2">
        <v>10</v>
      </c>
      <c r="AG414" s="2" t="s">
        <v>2006</v>
      </c>
      <c r="AH414" s="2" t="s">
        <v>40</v>
      </c>
    </row>
    <row r="415" spans="1:34" x14ac:dyDescent="0.25">
      <c r="A415" s="114">
        <v>414</v>
      </c>
      <c r="B415" s="25" t="str">
        <f>'FST imm. duration'!B415</f>
        <v xml:space="preserve">TAKAMORI et al. </v>
      </c>
      <c r="C415" s="2" t="str">
        <f>'FST imm. duration'!E415</f>
        <v>Figure2-b</v>
      </c>
      <c r="D415" s="4">
        <f>'FST imm. duration'!D415</f>
        <v>1</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945</v>
      </c>
      <c r="T415" s="2" t="s">
        <v>1150</v>
      </c>
      <c r="U415" s="2">
        <v>2.5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Figure2-b</v>
      </c>
      <c r="D416" s="4">
        <f>'FST imm. duration'!D416</f>
        <v>2</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945</v>
      </c>
      <c r="T416" s="2" t="s">
        <v>1150</v>
      </c>
      <c r="U416" s="2">
        <v>5</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Figure2-b</v>
      </c>
      <c r="D417" s="4">
        <f>'FST imm. duration'!D417</f>
        <v>3</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945</v>
      </c>
      <c r="T417" s="2" t="s">
        <v>1150</v>
      </c>
      <c r="U417" s="2">
        <v>10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Figure3-b</v>
      </c>
      <c r="D418" s="4">
        <f>'FST imm. duration'!D418</f>
        <v>4</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985</v>
      </c>
      <c r="T418" s="2" t="s">
        <v>1150</v>
      </c>
      <c r="U418" s="2">
        <v>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Figure3-b</v>
      </c>
      <c r="D419" s="4">
        <f>'FST imm. duration'!D419</f>
        <v>5</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985</v>
      </c>
      <c r="T419" s="2" t="s">
        <v>1150</v>
      </c>
      <c r="U419" s="2">
        <v>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Figure3-b</v>
      </c>
      <c r="D420" s="4">
        <f>'FST imm. duration'!D420</f>
        <v>6</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985</v>
      </c>
      <c r="T420" s="2" t="s">
        <v>1150</v>
      </c>
      <c r="U420" s="2">
        <v>10</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Figure4-b</v>
      </c>
      <c r="D421" s="4">
        <f>'FST imm. duration'!D421</f>
        <v>7</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1668</v>
      </c>
      <c r="T421" s="2" t="s">
        <v>1524</v>
      </c>
      <c r="U421" s="2">
        <v>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Figure4-b</v>
      </c>
      <c r="D422" s="4">
        <f>'FST imm. duration'!D422</f>
        <v>8</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1668</v>
      </c>
      <c r="T422" s="2" t="s">
        <v>1524</v>
      </c>
      <c r="U422" s="2">
        <v>10</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Figure4-b</v>
      </c>
      <c r="D423" s="4">
        <f>'FST imm. duration'!D423</f>
        <v>9</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1668</v>
      </c>
      <c r="T423" s="2" t="s">
        <v>1524</v>
      </c>
      <c r="U423" s="2">
        <v>20</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Figure5-b</v>
      </c>
      <c r="D424" s="4">
        <f>'FST imm. duration'!D424</f>
        <v>10</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1033</v>
      </c>
      <c r="T424" s="2" t="s">
        <v>1150</v>
      </c>
      <c r="U424" s="2">
        <v>0.3125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Figure5-b</v>
      </c>
      <c r="D425" s="4">
        <f>'FST imm. duration'!D425</f>
        <v>11</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1033</v>
      </c>
      <c r="T425" s="2" t="s">
        <v>1150</v>
      </c>
      <c r="U425" s="2">
        <v>0.625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Figure5-b</v>
      </c>
      <c r="D426" s="4">
        <f>'FST imm. duration'!D426</f>
        <v>12</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1033</v>
      </c>
      <c r="T426" s="2" t="s">
        <v>1150</v>
      </c>
      <c r="U426" s="2">
        <v>1.25</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TAKAMORI et al. </v>
      </c>
      <c r="C427" s="2" t="str">
        <f>'FST imm. duration'!E427</f>
        <v>Figure6-b</v>
      </c>
      <c r="D427" s="4">
        <f>'FST imm. duration'!D427</f>
        <v>13</v>
      </c>
      <c r="E427" s="4">
        <f>'FST imm. duration'!C427</f>
        <v>2001</v>
      </c>
      <c r="F427" s="2" t="s">
        <v>923</v>
      </c>
      <c r="G427" s="2" t="s">
        <v>953</v>
      </c>
      <c r="H427" s="2" t="s">
        <v>952</v>
      </c>
      <c r="I427" s="2" t="s">
        <v>943</v>
      </c>
      <c r="J427" s="2" t="s">
        <v>943</v>
      </c>
      <c r="K427" s="2" t="s">
        <v>1669</v>
      </c>
      <c r="L427" s="2" t="s">
        <v>1670</v>
      </c>
      <c r="M427" s="2" t="s">
        <v>943</v>
      </c>
      <c r="N427" s="107" t="s">
        <v>2016</v>
      </c>
      <c r="O427" s="107" t="s">
        <v>1922</v>
      </c>
      <c r="P427" s="76">
        <v>23</v>
      </c>
      <c r="Q427" s="76" t="s">
        <v>943</v>
      </c>
      <c r="R427" s="2" t="s">
        <v>1100</v>
      </c>
      <c r="S427" s="2" t="s">
        <v>1045</v>
      </c>
      <c r="T427" s="2" t="s">
        <v>1149</v>
      </c>
      <c r="U427" s="2">
        <v>0.3125</v>
      </c>
      <c r="V427" s="2" t="s">
        <v>2069</v>
      </c>
      <c r="W427" s="2">
        <v>8</v>
      </c>
      <c r="X427" s="2" t="s">
        <v>981</v>
      </c>
      <c r="Y427" s="2">
        <v>1</v>
      </c>
      <c r="Z427" s="2">
        <v>1</v>
      </c>
      <c r="AA427" s="2" t="s">
        <v>922</v>
      </c>
      <c r="AB427" s="2" t="s">
        <v>943</v>
      </c>
      <c r="AC427" s="2" t="s">
        <v>1671</v>
      </c>
      <c r="AD427" s="2">
        <v>40</v>
      </c>
      <c r="AE427" s="2">
        <v>18.5</v>
      </c>
      <c r="AF427" s="2">
        <v>20</v>
      </c>
      <c r="AG427" s="2" t="s">
        <v>1931</v>
      </c>
      <c r="AH427" s="2" t="s">
        <v>40</v>
      </c>
    </row>
    <row r="428" spans="1:34" x14ac:dyDescent="0.25">
      <c r="A428" s="114">
        <v>427</v>
      </c>
      <c r="B428" s="25" t="str">
        <f>'FST imm. duration'!B428</f>
        <v xml:space="preserve">TAKAMORI et al. </v>
      </c>
      <c r="C428" s="2" t="str">
        <f>'FST imm. duration'!E428</f>
        <v>Figure6-b</v>
      </c>
      <c r="D428" s="4">
        <f>'FST imm. duration'!D428</f>
        <v>14</v>
      </c>
      <c r="E428" s="4">
        <f>'FST imm. duration'!C428</f>
        <v>2001</v>
      </c>
      <c r="F428" s="2" t="s">
        <v>923</v>
      </c>
      <c r="G428" s="2" t="s">
        <v>953</v>
      </c>
      <c r="H428" s="2" t="s">
        <v>952</v>
      </c>
      <c r="I428" s="2" t="s">
        <v>943</v>
      </c>
      <c r="J428" s="2" t="s">
        <v>943</v>
      </c>
      <c r="K428" s="2" t="s">
        <v>1669</v>
      </c>
      <c r="L428" s="2" t="s">
        <v>1670</v>
      </c>
      <c r="M428" s="2" t="s">
        <v>943</v>
      </c>
      <c r="N428" s="107" t="s">
        <v>2016</v>
      </c>
      <c r="O428" s="107" t="s">
        <v>1922</v>
      </c>
      <c r="P428" s="76">
        <v>23</v>
      </c>
      <c r="Q428" s="76" t="s">
        <v>943</v>
      </c>
      <c r="R428" s="2" t="s">
        <v>1100</v>
      </c>
      <c r="S428" s="2" t="s">
        <v>1045</v>
      </c>
      <c r="T428" s="2" t="s">
        <v>1149</v>
      </c>
      <c r="U428" s="2">
        <v>0.625</v>
      </c>
      <c r="V428" s="2" t="s">
        <v>2069</v>
      </c>
      <c r="W428" s="2">
        <v>8</v>
      </c>
      <c r="X428" s="2" t="s">
        <v>981</v>
      </c>
      <c r="Y428" s="2">
        <v>1</v>
      </c>
      <c r="Z428" s="2">
        <v>1</v>
      </c>
      <c r="AA428" s="2" t="s">
        <v>922</v>
      </c>
      <c r="AB428" s="2" t="s">
        <v>943</v>
      </c>
      <c r="AC428" s="2" t="s">
        <v>1671</v>
      </c>
      <c r="AD428" s="2">
        <v>40</v>
      </c>
      <c r="AE428" s="2">
        <v>18.5</v>
      </c>
      <c r="AF428" s="2">
        <v>20</v>
      </c>
      <c r="AG428" s="2" t="s">
        <v>1931</v>
      </c>
      <c r="AH428" s="2" t="s">
        <v>40</v>
      </c>
    </row>
    <row r="429" spans="1:34" x14ac:dyDescent="0.25">
      <c r="A429" s="114">
        <v>428</v>
      </c>
      <c r="B429" s="25" t="str">
        <f>'FST imm. duration'!B429</f>
        <v xml:space="preserve">TAKAMORI et al. </v>
      </c>
      <c r="C429" s="2" t="str">
        <f>'FST imm. duration'!E429</f>
        <v>Figure6-b</v>
      </c>
      <c r="D429" s="4">
        <f>'FST imm. duration'!D429</f>
        <v>15</v>
      </c>
      <c r="E429" s="4">
        <f>'FST imm. duration'!C429</f>
        <v>2001</v>
      </c>
      <c r="F429" s="2" t="s">
        <v>923</v>
      </c>
      <c r="G429" s="2" t="s">
        <v>953</v>
      </c>
      <c r="H429" s="2" t="s">
        <v>952</v>
      </c>
      <c r="I429" s="2" t="s">
        <v>943</v>
      </c>
      <c r="J429" s="2" t="s">
        <v>943</v>
      </c>
      <c r="K429" s="2" t="s">
        <v>1669</v>
      </c>
      <c r="L429" s="2" t="s">
        <v>1670</v>
      </c>
      <c r="M429" s="2" t="s">
        <v>943</v>
      </c>
      <c r="N429" s="107" t="s">
        <v>2016</v>
      </c>
      <c r="O429" s="107" t="s">
        <v>1922</v>
      </c>
      <c r="P429" s="76">
        <v>23</v>
      </c>
      <c r="Q429" s="76" t="s">
        <v>943</v>
      </c>
      <c r="R429" s="2" t="s">
        <v>1100</v>
      </c>
      <c r="S429" s="2" t="s">
        <v>1045</v>
      </c>
      <c r="T429" s="2" t="s">
        <v>1149</v>
      </c>
      <c r="U429" s="2">
        <v>1.25</v>
      </c>
      <c r="V429" s="2" t="s">
        <v>2069</v>
      </c>
      <c r="W429" s="2">
        <v>8</v>
      </c>
      <c r="X429" s="2" t="s">
        <v>981</v>
      </c>
      <c r="Y429" s="2">
        <v>1</v>
      </c>
      <c r="Z429" s="2">
        <v>1</v>
      </c>
      <c r="AA429" s="2" t="s">
        <v>922</v>
      </c>
      <c r="AB429" s="2" t="s">
        <v>943</v>
      </c>
      <c r="AC429" s="2" t="s">
        <v>1671</v>
      </c>
      <c r="AD429" s="2">
        <v>40</v>
      </c>
      <c r="AE429" s="2">
        <v>18.5</v>
      </c>
      <c r="AF429" s="2">
        <v>20</v>
      </c>
      <c r="AG429" s="2" t="s">
        <v>1931</v>
      </c>
      <c r="AH429" s="2" t="s">
        <v>40</v>
      </c>
    </row>
    <row r="430" spans="1:34" x14ac:dyDescent="0.25">
      <c r="A430" s="114">
        <v>429</v>
      </c>
      <c r="B430" s="25" t="str">
        <f>'FST imm. duration'!B430</f>
        <v xml:space="preserve">TAKAMORI et al. </v>
      </c>
      <c r="C430" s="2" t="str">
        <f>'FST imm. duration'!E430</f>
        <v>Figure7-b</v>
      </c>
      <c r="D430" s="4">
        <f>'FST imm. duration'!D430</f>
        <v>16</v>
      </c>
      <c r="E430" s="4">
        <f>'FST imm. duration'!C430</f>
        <v>2001</v>
      </c>
      <c r="F430" s="2" t="s">
        <v>923</v>
      </c>
      <c r="G430" s="2" t="s">
        <v>953</v>
      </c>
      <c r="H430" s="2" t="s">
        <v>952</v>
      </c>
      <c r="I430" s="2" t="s">
        <v>943</v>
      </c>
      <c r="J430" s="2" t="s">
        <v>943</v>
      </c>
      <c r="K430" s="2" t="s">
        <v>1669</v>
      </c>
      <c r="L430" s="2" t="s">
        <v>1670</v>
      </c>
      <c r="M430" s="2" t="s">
        <v>943</v>
      </c>
      <c r="N430" s="107" t="s">
        <v>2016</v>
      </c>
      <c r="O430" s="107" t="s">
        <v>1922</v>
      </c>
      <c r="P430" s="76">
        <v>23</v>
      </c>
      <c r="Q430" s="76" t="s">
        <v>943</v>
      </c>
      <c r="R430" s="2" t="s">
        <v>1100</v>
      </c>
      <c r="S430" s="2" t="s">
        <v>1523</v>
      </c>
      <c r="T430" s="2" t="s">
        <v>1524</v>
      </c>
      <c r="U430" s="2">
        <v>2.5</v>
      </c>
      <c r="V430" s="2" t="s">
        <v>2069</v>
      </c>
      <c r="W430" s="2">
        <v>8</v>
      </c>
      <c r="X430" s="2" t="s">
        <v>981</v>
      </c>
      <c r="Y430" s="2">
        <v>1</v>
      </c>
      <c r="Z430" s="2">
        <v>1</v>
      </c>
      <c r="AA430" s="2" t="s">
        <v>922</v>
      </c>
      <c r="AB430" s="2" t="s">
        <v>943</v>
      </c>
      <c r="AC430" s="2" t="s">
        <v>1671</v>
      </c>
      <c r="AD430" s="2">
        <v>40</v>
      </c>
      <c r="AE430" s="2">
        <v>18.5</v>
      </c>
      <c r="AF430" s="2">
        <v>20</v>
      </c>
      <c r="AG430" s="2" t="s">
        <v>1931</v>
      </c>
      <c r="AH430" s="2" t="s">
        <v>40</v>
      </c>
    </row>
    <row r="431" spans="1:34" x14ac:dyDescent="0.25">
      <c r="A431" s="114">
        <v>430</v>
      </c>
      <c r="B431" s="25" t="str">
        <f>'FST imm. duration'!B431</f>
        <v xml:space="preserve">TAKAMORI et al. </v>
      </c>
      <c r="C431" s="2" t="str">
        <f>'FST imm. duration'!E431</f>
        <v>Figure7-b</v>
      </c>
      <c r="D431" s="4">
        <f>'FST imm. duration'!D431</f>
        <v>17</v>
      </c>
      <c r="E431" s="4">
        <f>'FST imm. duration'!C431</f>
        <v>2001</v>
      </c>
      <c r="F431" s="2" t="s">
        <v>923</v>
      </c>
      <c r="G431" s="2" t="s">
        <v>953</v>
      </c>
      <c r="H431" s="2" t="s">
        <v>952</v>
      </c>
      <c r="I431" s="2" t="s">
        <v>943</v>
      </c>
      <c r="J431" s="2" t="s">
        <v>943</v>
      </c>
      <c r="K431" s="2" t="s">
        <v>1669</v>
      </c>
      <c r="L431" s="2" t="s">
        <v>1670</v>
      </c>
      <c r="M431" s="2" t="s">
        <v>943</v>
      </c>
      <c r="N431" s="107" t="s">
        <v>2016</v>
      </c>
      <c r="O431" s="107" t="s">
        <v>1922</v>
      </c>
      <c r="P431" s="76">
        <v>23</v>
      </c>
      <c r="Q431" s="76" t="s">
        <v>943</v>
      </c>
      <c r="R431" s="2" t="s">
        <v>1100</v>
      </c>
      <c r="S431" s="2" t="s">
        <v>1523</v>
      </c>
      <c r="T431" s="2" t="s">
        <v>1524</v>
      </c>
      <c r="U431" s="2">
        <v>5</v>
      </c>
      <c r="V431" s="2" t="s">
        <v>2069</v>
      </c>
      <c r="W431" s="2">
        <v>8</v>
      </c>
      <c r="X431" s="2" t="s">
        <v>981</v>
      </c>
      <c r="Y431" s="2">
        <v>1</v>
      </c>
      <c r="Z431" s="2">
        <v>1</v>
      </c>
      <c r="AA431" s="2" t="s">
        <v>922</v>
      </c>
      <c r="AB431" s="2" t="s">
        <v>943</v>
      </c>
      <c r="AC431" s="2" t="s">
        <v>1671</v>
      </c>
      <c r="AD431" s="2">
        <v>40</v>
      </c>
      <c r="AE431" s="2">
        <v>18.5</v>
      </c>
      <c r="AF431" s="2">
        <v>20</v>
      </c>
      <c r="AG431" s="2" t="s">
        <v>1931</v>
      </c>
      <c r="AH431" s="2" t="s">
        <v>40</v>
      </c>
    </row>
    <row r="432" spans="1:34" x14ac:dyDescent="0.25">
      <c r="A432" s="114">
        <v>431</v>
      </c>
      <c r="B432" s="25" t="str">
        <f>'FST imm. duration'!B432</f>
        <v xml:space="preserve">TAKAMORI et al. </v>
      </c>
      <c r="C432" s="2" t="str">
        <f>'FST imm. duration'!E432</f>
        <v>Figure7-b</v>
      </c>
      <c r="D432" s="4">
        <f>'FST imm. duration'!D432</f>
        <v>18</v>
      </c>
      <c r="E432" s="4">
        <f>'FST imm. duration'!C432</f>
        <v>2001</v>
      </c>
      <c r="F432" s="2" t="s">
        <v>923</v>
      </c>
      <c r="G432" s="2" t="s">
        <v>953</v>
      </c>
      <c r="H432" s="2" t="s">
        <v>952</v>
      </c>
      <c r="I432" s="2" t="s">
        <v>943</v>
      </c>
      <c r="J432" s="2" t="s">
        <v>943</v>
      </c>
      <c r="K432" s="2" t="s">
        <v>1669</v>
      </c>
      <c r="L432" s="2" t="s">
        <v>1670</v>
      </c>
      <c r="M432" s="2" t="s">
        <v>943</v>
      </c>
      <c r="N432" s="107" t="s">
        <v>2016</v>
      </c>
      <c r="O432" s="107" t="s">
        <v>1922</v>
      </c>
      <c r="P432" s="76">
        <v>23</v>
      </c>
      <c r="Q432" s="76" t="s">
        <v>943</v>
      </c>
      <c r="R432" s="2" t="s">
        <v>1100</v>
      </c>
      <c r="S432" s="2" t="s">
        <v>1523</v>
      </c>
      <c r="T432" s="2" t="s">
        <v>1524</v>
      </c>
      <c r="U432" s="2">
        <v>10</v>
      </c>
      <c r="V432" s="2" t="s">
        <v>2069</v>
      </c>
      <c r="W432" s="2">
        <v>8</v>
      </c>
      <c r="X432" s="2" t="s">
        <v>981</v>
      </c>
      <c r="Y432" s="2">
        <v>1</v>
      </c>
      <c r="Z432" s="2">
        <v>1</v>
      </c>
      <c r="AA432" s="2" t="s">
        <v>922</v>
      </c>
      <c r="AB432" s="2" t="s">
        <v>943</v>
      </c>
      <c r="AC432" s="2" t="s">
        <v>1671</v>
      </c>
      <c r="AD432" s="2">
        <v>40</v>
      </c>
      <c r="AE432" s="2">
        <v>18.5</v>
      </c>
      <c r="AF432" s="2">
        <v>20</v>
      </c>
      <c r="AG432" s="2" t="s">
        <v>1931</v>
      </c>
      <c r="AH432" s="2" t="s">
        <v>40</v>
      </c>
    </row>
    <row r="433" spans="1:34" x14ac:dyDescent="0.25">
      <c r="A433" s="114">
        <v>432</v>
      </c>
      <c r="B433" s="25" t="str">
        <f>'FST imm. duration'!B433</f>
        <v xml:space="preserve">TONG et al. </v>
      </c>
      <c r="C433" s="2" t="str">
        <f>'FST imm. duration'!E433</f>
        <v>Figure2</v>
      </c>
      <c r="D433" s="4">
        <f>'FST imm. duration'!D433</f>
        <v>1</v>
      </c>
      <c r="E433" s="4">
        <f>'FST imm. duration'!C433</f>
        <v>2017</v>
      </c>
      <c r="F433" s="2" t="s">
        <v>923</v>
      </c>
      <c r="G433" s="2" t="s">
        <v>953</v>
      </c>
      <c r="H433" s="2" t="s">
        <v>952</v>
      </c>
      <c r="I433" s="2" t="s">
        <v>1075</v>
      </c>
      <c r="J433" s="2" t="s">
        <v>943</v>
      </c>
      <c r="K433" s="2">
        <v>250</v>
      </c>
      <c r="L433" s="2" t="s">
        <v>943</v>
      </c>
      <c r="M433" s="2" t="s">
        <v>943</v>
      </c>
      <c r="N433" s="2" t="s">
        <v>943</v>
      </c>
      <c r="O433" s="2" t="s">
        <v>943</v>
      </c>
      <c r="P433" s="2" t="s">
        <v>943</v>
      </c>
      <c r="Q433" s="2" t="s">
        <v>943</v>
      </c>
      <c r="R433" s="2" t="s">
        <v>1100</v>
      </c>
      <c r="S433" s="2" t="s">
        <v>1672</v>
      </c>
      <c r="T433" s="2" t="s">
        <v>1153</v>
      </c>
      <c r="U433" s="2">
        <v>5</v>
      </c>
      <c r="V433" s="2" t="s">
        <v>2069</v>
      </c>
      <c r="W433" s="2">
        <v>16</v>
      </c>
      <c r="X433" s="2" t="s">
        <v>981</v>
      </c>
      <c r="Y433" s="2">
        <v>1</v>
      </c>
      <c r="Z433" s="2">
        <v>1</v>
      </c>
      <c r="AA433" s="2" t="s">
        <v>922</v>
      </c>
      <c r="AB433" s="2" t="s">
        <v>921</v>
      </c>
      <c r="AC433" s="2" t="s">
        <v>1676</v>
      </c>
      <c r="AD433" s="2" t="s">
        <v>943</v>
      </c>
      <c r="AE433" s="2" t="s">
        <v>943</v>
      </c>
      <c r="AF433" s="2">
        <v>30</v>
      </c>
      <c r="AG433" s="2" t="s">
        <v>943</v>
      </c>
      <c r="AH433" s="2" t="s">
        <v>943</v>
      </c>
    </row>
    <row r="434" spans="1:34" x14ac:dyDescent="0.25">
      <c r="A434" s="114">
        <v>433</v>
      </c>
      <c r="B434" s="25" t="str">
        <f>'FST imm. duration'!B434</f>
        <v xml:space="preserve">TONG et al. </v>
      </c>
      <c r="C434" s="2" t="str">
        <f>'FST imm. duration'!E434</f>
        <v>Figure2</v>
      </c>
      <c r="D434" s="4">
        <f>'FST imm. duration'!D434</f>
        <v>2</v>
      </c>
      <c r="E434" s="4">
        <f>'FST imm. duration'!C434</f>
        <v>2017</v>
      </c>
      <c r="F434" s="2" t="s">
        <v>923</v>
      </c>
      <c r="G434" s="2" t="s">
        <v>953</v>
      </c>
      <c r="H434" s="2" t="s">
        <v>952</v>
      </c>
      <c r="I434" s="2" t="s">
        <v>1674</v>
      </c>
      <c r="J434" s="2" t="s">
        <v>943</v>
      </c>
      <c r="K434" s="2">
        <v>250</v>
      </c>
      <c r="L434" s="2" t="s">
        <v>943</v>
      </c>
      <c r="M434" s="2" t="s">
        <v>943</v>
      </c>
      <c r="N434" s="2" t="s">
        <v>943</v>
      </c>
      <c r="O434" s="2" t="s">
        <v>943</v>
      </c>
      <c r="P434" s="2" t="s">
        <v>943</v>
      </c>
      <c r="Q434" s="2" t="s">
        <v>943</v>
      </c>
      <c r="R434" s="2" t="s">
        <v>1100</v>
      </c>
      <c r="S434" s="2" t="s">
        <v>1672</v>
      </c>
      <c r="T434" s="2" t="s">
        <v>1153</v>
      </c>
      <c r="U434" s="2">
        <v>5</v>
      </c>
      <c r="V434" s="2" t="s">
        <v>2069</v>
      </c>
      <c r="W434" s="2">
        <v>16</v>
      </c>
      <c r="X434" s="2" t="s">
        <v>1673</v>
      </c>
      <c r="Y434" s="2">
        <v>1</v>
      </c>
      <c r="Z434" s="2">
        <v>1</v>
      </c>
      <c r="AA434" s="2" t="s">
        <v>922</v>
      </c>
      <c r="AB434" s="2" t="s">
        <v>921</v>
      </c>
      <c r="AC434" s="2" t="s">
        <v>1676</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3</v>
      </c>
      <c r="E435" s="4">
        <f>'FST imm. duration'!C435</f>
        <v>2017</v>
      </c>
      <c r="F435" s="2" t="s">
        <v>923</v>
      </c>
      <c r="G435" s="2" t="s">
        <v>953</v>
      </c>
      <c r="H435" s="2" t="s">
        <v>952</v>
      </c>
      <c r="I435" s="2" t="s">
        <v>1675</v>
      </c>
      <c r="J435" s="2" t="s">
        <v>943</v>
      </c>
      <c r="K435" s="2">
        <v>250</v>
      </c>
      <c r="L435" s="2" t="s">
        <v>943</v>
      </c>
      <c r="M435" s="2" t="s">
        <v>943</v>
      </c>
      <c r="N435" s="2" t="s">
        <v>943</v>
      </c>
      <c r="O435" s="2" t="s">
        <v>943</v>
      </c>
      <c r="P435" s="2" t="s">
        <v>943</v>
      </c>
      <c r="Q435" s="2" t="s">
        <v>943</v>
      </c>
      <c r="R435" s="2" t="s">
        <v>1100</v>
      </c>
      <c r="S435" s="2" t="s">
        <v>1672</v>
      </c>
      <c r="T435" s="2" t="s">
        <v>1153</v>
      </c>
      <c r="U435" s="2">
        <v>5</v>
      </c>
      <c r="V435" s="2" t="s">
        <v>2069</v>
      </c>
      <c r="W435" s="2">
        <v>16</v>
      </c>
      <c r="X435" s="2" t="s">
        <v>1673</v>
      </c>
      <c r="Y435" s="2">
        <v>1</v>
      </c>
      <c r="Z435" s="2">
        <v>1</v>
      </c>
      <c r="AA435" s="2" t="s">
        <v>922</v>
      </c>
      <c r="AB435" s="2" t="s">
        <v>921</v>
      </c>
      <c r="AC435" s="2" t="s">
        <v>1676</v>
      </c>
      <c r="AD435" s="2" t="s">
        <v>943</v>
      </c>
      <c r="AE435" s="2" t="s">
        <v>943</v>
      </c>
      <c r="AF435" s="2">
        <v>30</v>
      </c>
      <c r="AG435" s="2" t="s">
        <v>943</v>
      </c>
      <c r="AH435" s="2" t="s">
        <v>943</v>
      </c>
    </row>
    <row r="436" spans="1:34" x14ac:dyDescent="0.25">
      <c r="A436" s="114">
        <v>435</v>
      </c>
      <c r="B436" s="25" t="str">
        <f>'FST imm. duration'!B436</f>
        <v xml:space="preserve">VALECHA et al. </v>
      </c>
      <c r="C436" s="2" t="str">
        <f>'FST imm. duration'!E436</f>
        <v>Figure1</v>
      </c>
      <c r="D436" s="4">
        <f>'FST imm. duration'!D436</f>
        <v>1</v>
      </c>
      <c r="E436" s="4">
        <f>'FST imm. duration'!C436</f>
        <v>2016</v>
      </c>
      <c r="F436" s="2" t="s">
        <v>936</v>
      </c>
      <c r="G436" s="2" t="s">
        <v>954</v>
      </c>
      <c r="H436" s="2" t="s">
        <v>951</v>
      </c>
      <c r="I436" s="2" t="s">
        <v>943</v>
      </c>
      <c r="J436" s="2" t="s">
        <v>943</v>
      </c>
      <c r="K436" s="2" t="s">
        <v>1074</v>
      </c>
      <c r="L436" s="2" t="s">
        <v>1677</v>
      </c>
      <c r="M436" s="2" t="s">
        <v>2062</v>
      </c>
      <c r="N436" s="76">
        <v>10</v>
      </c>
      <c r="O436" s="107" t="s">
        <v>1929</v>
      </c>
      <c r="P436" s="76" t="s">
        <v>943</v>
      </c>
      <c r="Q436" s="76" t="s">
        <v>943</v>
      </c>
      <c r="R436" s="2" t="s">
        <v>1100</v>
      </c>
      <c r="S436" s="2" t="s">
        <v>928</v>
      </c>
      <c r="T436" s="2" t="s">
        <v>1149</v>
      </c>
      <c r="U436" s="2">
        <v>20</v>
      </c>
      <c r="V436" s="2" t="s">
        <v>2069</v>
      </c>
      <c r="W436" s="2">
        <v>14</v>
      </c>
      <c r="X436" s="2" t="s">
        <v>981</v>
      </c>
      <c r="Y436" s="2">
        <v>1</v>
      </c>
      <c r="Z436" s="2">
        <v>1</v>
      </c>
      <c r="AA436" s="2" t="s">
        <v>947</v>
      </c>
      <c r="AB436" s="2" t="s">
        <v>1088</v>
      </c>
      <c r="AC436" s="2" t="s">
        <v>1678</v>
      </c>
      <c r="AD436" s="2">
        <v>25</v>
      </c>
      <c r="AE436" s="2" t="s">
        <v>1971</v>
      </c>
      <c r="AF436" s="2">
        <v>15</v>
      </c>
      <c r="AG436" s="2" t="s">
        <v>1947</v>
      </c>
      <c r="AH436" s="2" t="s">
        <v>40</v>
      </c>
    </row>
    <row r="437" spans="1:34" x14ac:dyDescent="0.25">
      <c r="A437" s="114">
        <v>436</v>
      </c>
      <c r="B437" s="25" t="str">
        <f>'FST imm. duration'!B437</f>
        <v xml:space="preserve">VAZHAYIL et al. </v>
      </c>
      <c r="C437" s="2" t="str">
        <f>'FST imm. duration'!E437</f>
        <v>Figure2</v>
      </c>
      <c r="D437" s="4">
        <f>'FST imm. duration'!D437</f>
        <v>1</v>
      </c>
      <c r="E437" s="4">
        <f>'FST imm. duration'!C437</f>
        <v>2017</v>
      </c>
      <c r="F437" s="2" t="s">
        <v>923</v>
      </c>
      <c r="G437" s="2" t="s">
        <v>954</v>
      </c>
      <c r="H437" s="2" t="s">
        <v>951</v>
      </c>
      <c r="I437" s="2" t="s">
        <v>943</v>
      </c>
      <c r="J437" s="2" t="s">
        <v>1259</v>
      </c>
      <c r="K437" s="2" t="s">
        <v>1571</v>
      </c>
      <c r="L437" s="2" t="s">
        <v>1679</v>
      </c>
      <c r="M437" s="2" t="s">
        <v>943</v>
      </c>
      <c r="N437" s="76" t="s">
        <v>943</v>
      </c>
      <c r="O437" s="107" t="s">
        <v>1929</v>
      </c>
      <c r="P437" s="76" t="s">
        <v>1106</v>
      </c>
      <c r="Q437" s="76" t="s">
        <v>943</v>
      </c>
      <c r="R437" s="2" t="s">
        <v>1100</v>
      </c>
      <c r="S437" s="2" t="s">
        <v>945</v>
      </c>
      <c r="T437" s="2" t="s">
        <v>1150</v>
      </c>
      <c r="U437" s="2">
        <v>15</v>
      </c>
      <c r="V437" s="2" t="s">
        <v>2069</v>
      </c>
      <c r="W437" s="2">
        <v>1</v>
      </c>
      <c r="X437" s="2" t="s">
        <v>930</v>
      </c>
      <c r="Y437" s="2">
        <v>1</v>
      </c>
      <c r="Z437" s="2">
        <v>1</v>
      </c>
      <c r="AA437" s="2" t="s">
        <v>947</v>
      </c>
      <c r="AB437" s="2" t="s">
        <v>1088</v>
      </c>
      <c r="AC437" s="2" t="s">
        <v>1680</v>
      </c>
      <c r="AD437" s="2">
        <v>25</v>
      </c>
      <c r="AE437" s="2">
        <v>15</v>
      </c>
      <c r="AF437" s="2">
        <v>15</v>
      </c>
      <c r="AG437" s="2" t="s">
        <v>1931</v>
      </c>
      <c r="AH437" s="2" t="s">
        <v>943</v>
      </c>
    </row>
    <row r="438" spans="1:34" x14ac:dyDescent="0.25">
      <c r="A438" s="114">
        <v>437</v>
      </c>
      <c r="B438" s="25" t="str">
        <f>'FST imm. duration'!B438</f>
        <v xml:space="preserve">VAZQUEZ-PALACIOS et al. </v>
      </c>
      <c r="C438" s="2" t="str">
        <f>'FST imm. duration'!E438</f>
        <v>Figure1</v>
      </c>
      <c r="D438" s="4">
        <f>'FST imm. duration'!D438</f>
        <v>1</v>
      </c>
      <c r="E438" s="4">
        <f>'FST imm. duration'!C438</f>
        <v>2004</v>
      </c>
      <c r="F438" s="2" t="s">
        <v>923</v>
      </c>
      <c r="G438" s="2" t="s">
        <v>953</v>
      </c>
      <c r="H438" s="2" t="s">
        <v>952</v>
      </c>
      <c r="I438" s="2" t="s">
        <v>943</v>
      </c>
      <c r="J438" s="2" t="s">
        <v>943</v>
      </c>
      <c r="K438" s="2" t="s">
        <v>1137</v>
      </c>
      <c r="L438" s="2" t="s">
        <v>1681</v>
      </c>
      <c r="M438" s="2" t="s">
        <v>943</v>
      </c>
      <c r="N438" s="76">
        <v>5</v>
      </c>
      <c r="O438" s="107" t="s">
        <v>1922</v>
      </c>
      <c r="P438" s="76" t="s">
        <v>943</v>
      </c>
      <c r="Q438" s="76" t="s">
        <v>943</v>
      </c>
      <c r="R438" s="2" t="s">
        <v>1100</v>
      </c>
      <c r="S438" s="2" t="s">
        <v>928</v>
      </c>
      <c r="T438" s="2" t="s">
        <v>1149</v>
      </c>
      <c r="U438" s="2">
        <v>5</v>
      </c>
      <c r="V438" s="2" t="s">
        <v>2069</v>
      </c>
      <c r="W438" s="2">
        <v>1</v>
      </c>
      <c r="X438" s="2" t="s">
        <v>1142</v>
      </c>
      <c r="Y438" s="2">
        <v>1</v>
      </c>
      <c r="Z438" s="2">
        <v>0.66</v>
      </c>
      <c r="AA438" s="2" t="s">
        <v>922</v>
      </c>
      <c r="AB438" s="2" t="s">
        <v>1004</v>
      </c>
      <c r="AC438" s="2" t="s">
        <v>1683</v>
      </c>
      <c r="AD438" s="2">
        <v>46</v>
      </c>
      <c r="AE438" s="2">
        <v>20</v>
      </c>
      <c r="AF438" s="2">
        <v>30</v>
      </c>
      <c r="AG438" s="2" t="s">
        <v>1931</v>
      </c>
      <c r="AH438" s="2" t="s">
        <v>40</v>
      </c>
    </row>
    <row r="439" spans="1:34" x14ac:dyDescent="0.25">
      <c r="A439" s="114">
        <v>438</v>
      </c>
      <c r="B439" s="25" t="str">
        <f>'FST imm. duration'!B439</f>
        <v xml:space="preserve">VAZQUEZ-PALACIOS et al. </v>
      </c>
      <c r="C439" s="2" t="str">
        <f>'FST imm. duration'!E439</f>
        <v>Figure2</v>
      </c>
      <c r="D439" s="4">
        <f>'FST imm. duration'!D439</f>
        <v>2</v>
      </c>
      <c r="E439" s="4">
        <f>'FST imm. duration'!C439</f>
        <v>2004</v>
      </c>
      <c r="F439" s="2" t="s">
        <v>923</v>
      </c>
      <c r="G439" s="2" t="s">
        <v>953</v>
      </c>
      <c r="H439" s="2" t="s">
        <v>952</v>
      </c>
      <c r="I439" s="2" t="s">
        <v>943</v>
      </c>
      <c r="J439" s="2" t="s">
        <v>943</v>
      </c>
      <c r="K439" s="2" t="s">
        <v>1137</v>
      </c>
      <c r="L439" s="2" t="s">
        <v>1681</v>
      </c>
      <c r="M439" s="2" t="s">
        <v>943</v>
      </c>
      <c r="N439" s="76">
        <v>5</v>
      </c>
      <c r="O439" s="107" t="s">
        <v>1922</v>
      </c>
      <c r="P439" s="76" t="s">
        <v>943</v>
      </c>
      <c r="Q439" s="76" t="s">
        <v>943</v>
      </c>
      <c r="R439" s="2" t="s">
        <v>1100</v>
      </c>
      <c r="S439" s="2" t="s">
        <v>928</v>
      </c>
      <c r="T439" s="2" t="s">
        <v>1149</v>
      </c>
      <c r="U439" s="2">
        <v>5</v>
      </c>
      <c r="V439" s="2" t="s">
        <v>2069</v>
      </c>
      <c r="W439" s="2">
        <v>7</v>
      </c>
      <c r="X439" s="2" t="s">
        <v>1142</v>
      </c>
      <c r="Y439" s="2">
        <v>1</v>
      </c>
      <c r="Z439" s="2" t="s">
        <v>1682</v>
      </c>
      <c r="AA439" s="2" t="s">
        <v>922</v>
      </c>
      <c r="AB439" s="2" t="s">
        <v>1004</v>
      </c>
      <c r="AC439" s="2" t="s">
        <v>1683</v>
      </c>
      <c r="AD439" s="2">
        <v>46</v>
      </c>
      <c r="AE439" s="2">
        <v>20</v>
      </c>
      <c r="AF439" s="2">
        <v>30</v>
      </c>
      <c r="AG439" s="2" t="s">
        <v>1931</v>
      </c>
      <c r="AH439" s="2" t="s">
        <v>40</v>
      </c>
    </row>
    <row r="440" spans="1:34" x14ac:dyDescent="0.25">
      <c r="A440" s="114">
        <v>439</v>
      </c>
      <c r="B440" s="25" t="str">
        <f>'FST imm. duration'!B440</f>
        <v xml:space="preserve">VAZQUEZ-PALACIOS et al. </v>
      </c>
      <c r="C440" s="2" t="str">
        <f>'FST imm. duration'!E440</f>
        <v>Figure3</v>
      </c>
      <c r="D440" s="4">
        <f>'FST imm. duration'!D440</f>
        <v>3</v>
      </c>
      <c r="E440" s="4">
        <f>'FST imm. duration'!C440</f>
        <v>2004</v>
      </c>
      <c r="F440" s="2" t="s">
        <v>923</v>
      </c>
      <c r="G440" s="2" t="s">
        <v>953</v>
      </c>
      <c r="H440" s="2" t="s">
        <v>952</v>
      </c>
      <c r="I440" s="2" t="s">
        <v>943</v>
      </c>
      <c r="J440" s="2" t="s">
        <v>943</v>
      </c>
      <c r="K440" s="2" t="s">
        <v>1137</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1683</v>
      </c>
      <c r="AD440" s="2">
        <v>46</v>
      </c>
      <c r="AE440" s="2">
        <v>20</v>
      </c>
      <c r="AF440" s="2">
        <v>30</v>
      </c>
      <c r="AG440" s="2" t="s">
        <v>1931</v>
      </c>
      <c r="AH440" s="2" t="s">
        <v>40</v>
      </c>
    </row>
    <row r="441" spans="1:34" x14ac:dyDescent="0.25">
      <c r="A441" s="114">
        <v>440</v>
      </c>
      <c r="B441" s="25" t="str">
        <f>'FST imm. duration'!B441</f>
        <v xml:space="preserve">VAZQUEZ-PALACIOS et al. </v>
      </c>
      <c r="C441" s="2" t="str">
        <f>'FST imm. duration'!E441</f>
        <v>Figure2</v>
      </c>
      <c r="D441" s="4">
        <f>'FST imm. duration'!D441</f>
        <v>1</v>
      </c>
      <c r="E441" s="4">
        <f>'FST imm. duration'!C441</f>
        <v>2005</v>
      </c>
      <c r="F441" s="2" t="s">
        <v>923</v>
      </c>
      <c r="G441" s="2" t="s">
        <v>953</v>
      </c>
      <c r="H441" s="2" t="s">
        <v>952</v>
      </c>
      <c r="I441" s="2">
        <v>120</v>
      </c>
      <c r="J441" s="2" t="s">
        <v>943</v>
      </c>
      <c r="K441" s="2" t="s">
        <v>943</v>
      </c>
      <c r="L441" s="2" t="s">
        <v>1681</v>
      </c>
      <c r="M441" s="2" t="s">
        <v>943</v>
      </c>
      <c r="N441" s="76">
        <v>5</v>
      </c>
      <c r="O441" s="107" t="s">
        <v>1922</v>
      </c>
      <c r="P441" s="76" t="s">
        <v>943</v>
      </c>
      <c r="Q441" s="76" t="s">
        <v>943</v>
      </c>
      <c r="R441" s="2" t="s">
        <v>1100</v>
      </c>
      <c r="S441" s="2" t="s">
        <v>928</v>
      </c>
      <c r="T441" s="2" t="s">
        <v>1149</v>
      </c>
      <c r="U441" s="2">
        <v>5</v>
      </c>
      <c r="V441" s="2" t="s">
        <v>2069</v>
      </c>
      <c r="W441" s="2">
        <v>1</v>
      </c>
      <c r="X441" s="2" t="s">
        <v>1142</v>
      </c>
      <c r="Y441" s="2">
        <v>1</v>
      </c>
      <c r="Z441" s="2">
        <v>0.66</v>
      </c>
      <c r="AA441" s="2" t="s">
        <v>922</v>
      </c>
      <c r="AB441" s="2" t="s">
        <v>1004</v>
      </c>
      <c r="AC441" s="2" t="s">
        <v>1684</v>
      </c>
      <c r="AD441" s="2">
        <v>46</v>
      </c>
      <c r="AE441" s="2">
        <v>20</v>
      </c>
      <c r="AF441" s="2">
        <v>30</v>
      </c>
      <c r="AG441" s="2" t="s">
        <v>1478</v>
      </c>
      <c r="AH441" s="2" t="s">
        <v>40</v>
      </c>
    </row>
    <row r="442" spans="1:34" x14ac:dyDescent="0.25">
      <c r="A442" s="114">
        <v>441</v>
      </c>
      <c r="B442" s="25" t="str">
        <f>'FST imm. duration'!B442</f>
        <v xml:space="preserve">VAZQUEZ-PALACIOS et al. </v>
      </c>
      <c r="C442" s="2" t="str">
        <f>'FST imm. duration'!E442</f>
        <v>Figure2</v>
      </c>
      <c r="D442" s="4">
        <f>'FST imm. duration'!D442</f>
        <v>2</v>
      </c>
      <c r="E442" s="4">
        <f>'FST imm. duration'!C442</f>
        <v>2005</v>
      </c>
      <c r="F442" s="2" t="s">
        <v>923</v>
      </c>
      <c r="G442" s="2" t="s">
        <v>953</v>
      </c>
      <c r="H442" s="2" t="s">
        <v>952</v>
      </c>
      <c r="I442" s="2">
        <v>120</v>
      </c>
      <c r="J442" s="2" t="s">
        <v>1272</v>
      </c>
      <c r="K442" s="2" t="s">
        <v>943</v>
      </c>
      <c r="L442" s="2" t="s">
        <v>1681</v>
      </c>
      <c r="M442" s="2" t="s">
        <v>943</v>
      </c>
      <c r="N442" s="76">
        <v>5</v>
      </c>
      <c r="O442" s="107" t="s">
        <v>1922</v>
      </c>
      <c r="P442" s="76" t="s">
        <v>943</v>
      </c>
      <c r="Q442" s="76" t="s">
        <v>943</v>
      </c>
      <c r="R442" s="2" t="s">
        <v>1100</v>
      </c>
      <c r="S442" s="2" t="s">
        <v>928</v>
      </c>
      <c r="T442" s="2" t="s">
        <v>1149</v>
      </c>
      <c r="U442" s="2">
        <v>5</v>
      </c>
      <c r="V442" s="2" t="s">
        <v>2069</v>
      </c>
      <c r="W442" s="2">
        <v>1</v>
      </c>
      <c r="X442" s="2" t="s">
        <v>1142</v>
      </c>
      <c r="Y442" s="2">
        <v>1</v>
      </c>
      <c r="Z442" s="2">
        <v>0.66</v>
      </c>
      <c r="AA442" s="2" t="s">
        <v>922</v>
      </c>
      <c r="AB442" s="2" t="s">
        <v>1004</v>
      </c>
      <c r="AC442" s="2" t="s">
        <v>1684</v>
      </c>
      <c r="AD442" s="2">
        <v>46</v>
      </c>
      <c r="AE442" s="2">
        <v>20</v>
      </c>
      <c r="AF442" s="2">
        <v>30</v>
      </c>
      <c r="AG442" s="2" t="s">
        <v>1478</v>
      </c>
      <c r="AH442" s="2" t="s">
        <v>40</v>
      </c>
    </row>
    <row r="443" spans="1:34" x14ac:dyDescent="0.25">
      <c r="A443" s="114">
        <v>442</v>
      </c>
      <c r="B443" s="25" t="str">
        <f>'FST imm. duration'!B443</f>
        <v xml:space="preserve">VAZQUEZ-PALACIOS et al. </v>
      </c>
      <c r="C443" s="2" t="str">
        <f>'FST imm. duration'!E443</f>
        <v>Figure3</v>
      </c>
      <c r="D443" s="4">
        <f>'FST imm. duration'!D443</f>
        <v>3</v>
      </c>
      <c r="E443" s="4">
        <f>'FST imm. duration'!C443</f>
        <v>2005</v>
      </c>
      <c r="F443" s="2" t="s">
        <v>923</v>
      </c>
      <c r="G443" s="2" t="s">
        <v>953</v>
      </c>
      <c r="H443" s="2" t="s">
        <v>952</v>
      </c>
      <c r="I443" s="2">
        <v>120</v>
      </c>
      <c r="J443" s="2" t="s">
        <v>943</v>
      </c>
      <c r="K443" s="2" t="s">
        <v>943</v>
      </c>
      <c r="L443" s="2" t="s">
        <v>1681</v>
      </c>
      <c r="M443" s="2" t="s">
        <v>943</v>
      </c>
      <c r="N443" s="76">
        <v>5</v>
      </c>
      <c r="O443" s="107" t="s">
        <v>1922</v>
      </c>
      <c r="P443" s="76" t="s">
        <v>943</v>
      </c>
      <c r="Q443" s="76" t="s">
        <v>943</v>
      </c>
      <c r="R443" s="2" t="s">
        <v>1100</v>
      </c>
      <c r="S443" s="2" t="s">
        <v>928</v>
      </c>
      <c r="T443" s="2" t="s">
        <v>1149</v>
      </c>
      <c r="U443" s="2">
        <v>5</v>
      </c>
      <c r="V443" s="2" t="s">
        <v>2069</v>
      </c>
      <c r="W443" s="2">
        <v>7</v>
      </c>
      <c r="X443" s="2" t="s">
        <v>1142</v>
      </c>
      <c r="Y443" s="2">
        <v>1</v>
      </c>
      <c r="Z443" s="2" t="s">
        <v>1682</v>
      </c>
      <c r="AA443" s="2" t="s">
        <v>922</v>
      </c>
      <c r="AB443" s="2" t="s">
        <v>1004</v>
      </c>
      <c r="AC443" s="2" t="s">
        <v>1684</v>
      </c>
      <c r="AD443" s="2">
        <v>46</v>
      </c>
      <c r="AE443" s="2">
        <v>20</v>
      </c>
      <c r="AF443" s="2">
        <v>30</v>
      </c>
      <c r="AG443" s="2" t="s">
        <v>1478</v>
      </c>
      <c r="AH443" s="2" t="s">
        <v>40</v>
      </c>
    </row>
    <row r="444" spans="1:34" x14ac:dyDescent="0.25">
      <c r="A444" s="114">
        <v>443</v>
      </c>
      <c r="B444" s="25" t="str">
        <f>'FST imm. duration'!B444</f>
        <v xml:space="preserve">VAZQUEZ-PALACIOS et al. </v>
      </c>
      <c r="C444" s="2" t="str">
        <f>'FST imm. duration'!E444</f>
        <v>Figure3</v>
      </c>
      <c r="D444" s="4">
        <f>'FST imm. duration'!D444</f>
        <v>4</v>
      </c>
      <c r="E444" s="4">
        <f>'FST imm. duration'!C444</f>
        <v>2005</v>
      </c>
      <c r="F444" s="2" t="s">
        <v>923</v>
      </c>
      <c r="G444" s="2" t="s">
        <v>953</v>
      </c>
      <c r="H444" s="2" t="s">
        <v>952</v>
      </c>
      <c r="I444" s="2">
        <v>120</v>
      </c>
      <c r="J444" s="2" t="s">
        <v>1272</v>
      </c>
      <c r="K444" s="2" t="s">
        <v>943</v>
      </c>
      <c r="L444" s="2" t="s">
        <v>1681</v>
      </c>
      <c r="M444" s="2" t="s">
        <v>943</v>
      </c>
      <c r="N444" s="76">
        <v>5</v>
      </c>
      <c r="O444" s="107" t="s">
        <v>1922</v>
      </c>
      <c r="P444" s="76" t="s">
        <v>943</v>
      </c>
      <c r="Q444" s="76" t="s">
        <v>943</v>
      </c>
      <c r="R444" s="2" t="s">
        <v>1100</v>
      </c>
      <c r="S444" s="2" t="s">
        <v>928</v>
      </c>
      <c r="T444" s="2" t="s">
        <v>1149</v>
      </c>
      <c r="U444" s="2">
        <v>5</v>
      </c>
      <c r="V444" s="2" t="s">
        <v>2069</v>
      </c>
      <c r="W444" s="2">
        <v>7</v>
      </c>
      <c r="X444" s="2" t="s">
        <v>1142</v>
      </c>
      <c r="Y444" s="2">
        <v>1</v>
      </c>
      <c r="Z444" s="2" t="s">
        <v>1682</v>
      </c>
      <c r="AA444" s="2" t="s">
        <v>922</v>
      </c>
      <c r="AB444" s="2" t="s">
        <v>1004</v>
      </c>
      <c r="AC444" s="2" t="s">
        <v>1684</v>
      </c>
      <c r="AD444" s="2">
        <v>46</v>
      </c>
      <c r="AE444" s="2">
        <v>20</v>
      </c>
      <c r="AF444" s="2">
        <v>30</v>
      </c>
      <c r="AG444" s="2" t="s">
        <v>1478</v>
      </c>
      <c r="AH444" s="2" t="s">
        <v>40</v>
      </c>
    </row>
    <row r="445" spans="1:34" x14ac:dyDescent="0.25">
      <c r="A445" s="114">
        <v>444</v>
      </c>
      <c r="B445" s="25" t="str">
        <f>'FST imm. duration'!B445</f>
        <v xml:space="preserve">VAZQUEZ-PALACIOS et al. </v>
      </c>
      <c r="C445" s="2" t="str">
        <f>'FST imm. duration'!E445</f>
        <v>Figure4</v>
      </c>
      <c r="D445" s="4">
        <f>'FST imm. duration'!D445</f>
        <v>5</v>
      </c>
      <c r="E445" s="4">
        <f>'FST imm. duration'!C445</f>
        <v>2005</v>
      </c>
      <c r="F445" s="2" t="s">
        <v>923</v>
      </c>
      <c r="G445" s="2" t="s">
        <v>953</v>
      </c>
      <c r="H445" s="2" t="s">
        <v>952</v>
      </c>
      <c r="I445" s="2">
        <v>120</v>
      </c>
      <c r="J445" s="2" t="s">
        <v>943</v>
      </c>
      <c r="K445" s="2" t="s">
        <v>943</v>
      </c>
      <c r="L445" s="2" t="s">
        <v>1681</v>
      </c>
      <c r="M445" s="2" t="s">
        <v>943</v>
      </c>
      <c r="N445" s="76">
        <v>5</v>
      </c>
      <c r="O445" s="107" t="s">
        <v>1922</v>
      </c>
      <c r="P445" s="76" t="s">
        <v>943</v>
      </c>
      <c r="Q445" s="76" t="s">
        <v>943</v>
      </c>
      <c r="R445" s="2" t="s">
        <v>1100</v>
      </c>
      <c r="S445" s="2" t="s">
        <v>928</v>
      </c>
      <c r="T445" s="2" t="s">
        <v>1149</v>
      </c>
      <c r="U445" s="2">
        <v>5</v>
      </c>
      <c r="V445" s="2" t="s">
        <v>2069</v>
      </c>
      <c r="W445" s="2">
        <v>14</v>
      </c>
      <c r="X445" s="2" t="s">
        <v>1142</v>
      </c>
      <c r="Y445" s="2">
        <v>1</v>
      </c>
      <c r="Z445" s="2" t="s">
        <v>1682</v>
      </c>
      <c r="AA445" s="2" t="s">
        <v>922</v>
      </c>
      <c r="AB445" s="2" t="s">
        <v>1004</v>
      </c>
      <c r="AC445" s="2" t="s">
        <v>1684</v>
      </c>
      <c r="AD445" s="2">
        <v>46</v>
      </c>
      <c r="AE445" s="2">
        <v>20</v>
      </c>
      <c r="AF445" s="2">
        <v>30</v>
      </c>
      <c r="AG445" s="2" t="s">
        <v>1478</v>
      </c>
      <c r="AH445" s="2" t="s">
        <v>40</v>
      </c>
    </row>
    <row r="446" spans="1:34" x14ac:dyDescent="0.25">
      <c r="A446" s="114">
        <v>445</v>
      </c>
      <c r="B446" s="25" t="str">
        <f>'FST imm. duration'!B446</f>
        <v xml:space="preserve">VAZQUEZ-PALACIOS et al. </v>
      </c>
      <c r="C446" s="2" t="str">
        <f>'FST imm. duration'!E446</f>
        <v>Figure4</v>
      </c>
      <c r="D446" s="4">
        <f>'FST imm. duration'!D446</f>
        <v>6</v>
      </c>
      <c r="E446" s="4">
        <f>'FST imm. duration'!C446</f>
        <v>2005</v>
      </c>
      <c r="F446" s="2" t="s">
        <v>923</v>
      </c>
      <c r="G446" s="2" t="s">
        <v>953</v>
      </c>
      <c r="H446" s="2" t="s">
        <v>952</v>
      </c>
      <c r="I446" s="2">
        <v>120</v>
      </c>
      <c r="J446" s="2" t="s">
        <v>1272</v>
      </c>
      <c r="K446" s="2" t="s">
        <v>943</v>
      </c>
      <c r="L446" s="2" t="s">
        <v>1681</v>
      </c>
      <c r="M446" s="2" t="s">
        <v>943</v>
      </c>
      <c r="N446" s="76">
        <v>5</v>
      </c>
      <c r="O446" s="107" t="s">
        <v>1922</v>
      </c>
      <c r="P446" s="76" t="s">
        <v>943</v>
      </c>
      <c r="Q446" s="76" t="s">
        <v>943</v>
      </c>
      <c r="R446" s="2" t="s">
        <v>1100</v>
      </c>
      <c r="S446" s="2" t="s">
        <v>928</v>
      </c>
      <c r="T446" s="2" t="s">
        <v>1149</v>
      </c>
      <c r="U446" s="2">
        <v>5</v>
      </c>
      <c r="V446" s="2" t="s">
        <v>2069</v>
      </c>
      <c r="W446" s="2">
        <v>14</v>
      </c>
      <c r="X446" s="2" t="s">
        <v>1142</v>
      </c>
      <c r="Y446" s="2">
        <v>1</v>
      </c>
      <c r="Z446" s="2" t="s">
        <v>1682</v>
      </c>
      <c r="AA446" s="2" t="s">
        <v>922</v>
      </c>
      <c r="AB446" s="2" t="s">
        <v>1004</v>
      </c>
      <c r="AC446" s="2" t="s">
        <v>1684</v>
      </c>
      <c r="AD446" s="2">
        <v>46</v>
      </c>
      <c r="AE446" s="2">
        <v>20</v>
      </c>
      <c r="AF446" s="2">
        <v>30</v>
      </c>
      <c r="AG446" s="2" t="s">
        <v>1478</v>
      </c>
      <c r="AH446" s="2" t="s">
        <v>40</v>
      </c>
    </row>
    <row r="447" spans="1:34" x14ac:dyDescent="0.25">
      <c r="A447" s="114">
        <v>446</v>
      </c>
      <c r="B447" s="25" t="str">
        <f>'FST imm. duration'!B447</f>
        <v xml:space="preserve">VENEROSI et al. </v>
      </c>
      <c r="C447" s="2" t="str">
        <f>'FST imm. duration'!E447</f>
        <v>Figure2</v>
      </c>
      <c r="D447" s="4">
        <f>'FST imm. duration'!D447</f>
        <v>1</v>
      </c>
      <c r="E447" s="4">
        <f>'FST imm. duration'!C447</f>
        <v>2010</v>
      </c>
      <c r="F447" s="2" t="s">
        <v>923</v>
      </c>
      <c r="G447" s="2" t="s">
        <v>954</v>
      </c>
      <c r="H447" s="2" t="s">
        <v>1155</v>
      </c>
      <c r="I447" s="2" t="s">
        <v>943</v>
      </c>
      <c r="J447" s="2" t="s">
        <v>943</v>
      </c>
      <c r="K447" s="2" t="s">
        <v>943</v>
      </c>
      <c r="L447" s="2" t="s">
        <v>1687</v>
      </c>
      <c r="M447" s="2" t="s">
        <v>943</v>
      </c>
      <c r="N447" s="76" t="s">
        <v>943</v>
      </c>
      <c r="O447" s="107" t="s">
        <v>2015</v>
      </c>
      <c r="P447" s="76" t="s">
        <v>943</v>
      </c>
      <c r="Q447" s="76" t="s">
        <v>943</v>
      </c>
      <c r="R447" s="2" t="s">
        <v>1100</v>
      </c>
      <c r="S447" s="2" t="s">
        <v>1045</v>
      </c>
      <c r="T447" s="2" t="s">
        <v>1149</v>
      </c>
      <c r="U447" s="2">
        <v>30</v>
      </c>
      <c r="V447" s="2" t="s">
        <v>2069</v>
      </c>
      <c r="W447" s="2">
        <v>1</v>
      </c>
      <c r="X447" s="2" t="s">
        <v>930</v>
      </c>
      <c r="Y447" s="2">
        <v>1</v>
      </c>
      <c r="Z447" s="2">
        <v>0.5</v>
      </c>
      <c r="AA447" s="2" t="s">
        <v>1688</v>
      </c>
      <c r="AB447" s="2" t="s">
        <v>921</v>
      </c>
      <c r="AC447" s="2" t="s">
        <v>1686</v>
      </c>
      <c r="AD447" s="2">
        <v>16</v>
      </c>
      <c r="AE447" s="2">
        <v>14</v>
      </c>
      <c r="AF447" s="2">
        <v>12</v>
      </c>
      <c r="AG447" s="2" t="s">
        <v>1931</v>
      </c>
      <c r="AH447" s="2" t="s">
        <v>943</v>
      </c>
    </row>
    <row r="448" spans="1:34" x14ac:dyDescent="0.25">
      <c r="A448" s="114">
        <v>447</v>
      </c>
      <c r="B448" s="25" t="str">
        <f>'FST imm. duration'!B448</f>
        <v xml:space="preserve">VENEROSI et al. </v>
      </c>
      <c r="C448" s="2" t="str">
        <f>'FST imm. duration'!E448</f>
        <v>Figure2</v>
      </c>
      <c r="D448" s="4">
        <f>'FST imm. duration'!D448</f>
        <v>2</v>
      </c>
      <c r="E448" s="4">
        <f>'FST imm. duration'!C448</f>
        <v>2010</v>
      </c>
      <c r="F448" s="2" t="s">
        <v>923</v>
      </c>
      <c r="G448" s="2" t="s">
        <v>954</v>
      </c>
      <c r="H448" s="2" t="s">
        <v>1155</v>
      </c>
      <c r="I448" s="2" t="s">
        <v>943</v>
      </c>
      <c r="J448" s="2" t="s">
        <v>1685</v>
      </c>
      <c r="K448" s="2" t="s">
        <v>943</v>
      </c>
      <c r="L448" s="2" t="s">
        <v>1687</v>
      </c>
      <c r="M448" s="2" t="s">
        <v>943</v>
      </c>
      <c r="N448" s="76" t="s">
        <v>943</v>
      </c>
      <c r="O448" s="107" t="s">
        <v>2015</v>
      </c>
      <c r="P448" s="76" t="s">
        <v>943</v>
      </c>
      <c r="Q448" s="76" t="s">
        <v>943</v>
      </c>
      <c r="R448" s="2" t="s">
        <v>1100</v>
      </c>
      <c r="S448" s="2" t="s">
        <v>1045</v>
      </c>
      <c r="T448" s="2" t="s">
        <v>1149</v>
      </c>
      <c r="U448" s="2">
        <v>30</v>
      </c>
      <c r="V448" s="2" t="s">
        <v>2069</v>
      </c>
      <c r="W448" s="2">
        <v>1</v>
      </c>
      <c r="X448" s="2" t="s">
        <v>930</v>
      </c>
      <c r="Y448" s="2">
        <v>1</v>
      </c>
      <c r="Z448" s="2">
        <v>0.5</v>
      </c>
      <c r="AA448" s="2" t="s">
        <v>1688</v>
      </c>
      <c r="AB448" s="2" t="s">
        <v>921</v>
      </c>
      <c r="AC448" s="2" t="s">
        <v>1686</v>
      </c>
      <c r="AD448" s="2">
        <v>16</v>
      </c>
      <c r="AE448" s="2">
        <v>14</v>
      </c>
      <c r="AF448" s="2">
        <v>12</v>
      </c>
      <c r="AG448" s="2" t="s">
        <v>1931</v>
      </c>
      <c r="AH448" s="2" t="s">
        <v>943</v>
      </c>
    </row>
    <row r="449" spans="1:34" x14ac:dyDescent="0.25">
      <c r="A449" s="114">
        <v>448</v>
      </c>
      <c r="B449" s="25" t="str">
        <f>'FST imm. duration'!B449</f>
        <v xml:space="preserve">VENEROSI et al. </v>
      </c>
      <c r="C449" s="2" t="str">
        <f>'FST imm. duration'!E449</f>
        <v>Figure2</v>
      </c>
      <c r="D449" s="4">
        <f>'FST imm. duration'!D449</f>
        <v>3</v>
      </c>
      <c r="E449" s="4">
        <f>'FST imm. duration'!C449</f>
        <v>2010</v>
      </c>
      <c r="F449" s="2" t="s">
        <v>964</v>
      </c>
      <c r="G449" s="2" t="s">
        <v>954</v>
      </c>
      <c r="H449" s="2" t="s">
        <v>1155</v>
      </c>
      <c r="I449" s="2" t="s">
        <v>943</v>
      </c>
      <c r="J449" s="2" t="s">
        <v>943</v>
      </c>
      <c r="K449" s="2" t="s">
        <v>943</v>
      </c>
      <c r="L449" s="2" t="s">
        <v>1687</v>
      </c>
      <c r="M449" s="2" t="s">
        <v>943</v>
      </c>
      <c r="N449" s="76" t="s">
        <v>943</v>
      </c>
      <c r="O449" s="107" t="s">
        <v>2015</v>
      </c>
      <c r="P449" s="76" t="s">
        <v>943</v>
      </c>
      <c r="Q449" s="76" t="s">
        <v>943</v>
      </c>
      <c r="R449" s="2" t="s">
        <v>1100</v>
      </c>
      <c r="S449" s="2" t="s">
        <v>1045</v>
      </c>
      <c r="T449" s="2" t="s">
        <v>1149</v>
      </c>
      <c r="U449" s="2">
        <v>30</v>
      </c>
      <c r="V449" s="2" t="s">
        <v>2069</v>
      </c>
      <c r="W449" s="2">
        <v>1</v>
      </c>
      <c r="X449" s="2" t="s">
        <v>930</v>
      </c>
      <c r="Y449" s="2">
        <v>1</v>
      </c>
      <c r="Z449" s="2">
        <v>0.5</v>
      </c>
      <c r="AA449" s="2" t="s">
        <v>1688</v>
      </c>
      <c r="AB449" s="2" t="s">
        <v>921</v>
      </c>
      <c r="AC449" s="2" t="s">
        <v>1686</v>
      </c>
      <c r="AD449" s="2">
        <v>16</v>
      </c>
      <c r="AE449" s="2">
        <v>14</v>
      </c>
      <c r="AF449" s="2">
        <v>12</v>
      </c>
      <c r="AG449" s="2" t="s">
        <v>1931</v>
      </c>
      <c r="AH449" s="2" t="s">
        <v>943</v>
      </c>
    </row>
    <row r="450" spans="1:34" x14ac:dyDescent="0.25">
      <c r="A450" s="114">
        <v>449</v>
      </c>
      <c r="B450" s="25" t="str">
        <f>'FST imm. duration'!B450</f>
        <v xml:space="preserve">VENEROSI et al. </v>
      </c>
      <c r="C450" s="2" t="str">
        <f>'FST imm. duration'!E450</f>
        <v>Figure2</v>
      </c>
      <c r="D450" s="4">
        <f>'FST imm. duration'!D450</f>
        <v>4</v>
      </c>
      <c r="E450" s="4">
        <f>'FST imm. duration'!C450</f>
        <v>2010</v>
      </c>
      <c r="F450" s="2" t="s">
        <v>964</v>
      </c>
      <c r="G450" s="2" t="s">
        <v>954</v>
      </c>
      <c r="H450" s="2" t="s">
        <v>1155</v>
      </c>
      <c r="I450" s="2" t="s">
        <v>943</v>
      </c>
      <c r="J450" s="2" t="s">
        <v>1685</v>
      </c>
      <c r="K450" s="2" t="s">
        <v>943</v>
      </c>
      <c r="L450" s="2" t="s">
        <v>1687</v>
      </c>
      <c r="M450" s="2" t="s">
        <v>943</v>
      </c>
      <c r="N450" s="76" t="s">
        <v>943</v>
      </c>
      <c r="O450" s="107" t="s">
        <v>2015</v>
      </c>
      <c r="P450" s="76" t="s">
        <v>943</v>
      </c>
      <c r="Q450" s="76" t="s">
        <v>943</v>
      </c>
      <c r="R450" s="2" t="s">
        <v>1100</v>
      </c>
      <c r="S450" s="2" t="s">
        <v>1045</v>
      </c>
      <c r="T450" s="2" t="s">
        <v>1149</v>
      </c>
      <c r="U450" s="2">
        <v>30</v>
      </c>
      <c r="V450" s="2" t="s">
        <v>2069</v>
      </c>
      <c r="W450" s="2">
        <v>1</v>
      </c>
      <c r="X450" s="2" t="s">
        <v>930</v>
      </c>
      <c r="Y450" s="2">
        <v>1</v>
      </c>
      <c r="Z450" s="2">
        <v>0.5</v>
      </c>
      <c r="AA450" s="2" t="s">
        <v>1688</v>
      </c>
      <c r="AB450" s="2" t="s">
        <v>921</v>
      </c>
      <c r="AC450" s="2" t="s">
        <v>1686</v>
      </c>
      <c r="AD450" s="2">
        <v>16</v>
      </c>
      <c r="AE450" s="2">
        <v>14</v>
      </c>
      <c r="AF450" s="2">
        <v>12</v>
      </c>
      <c r="AG450" s="2" t="s">
        <v>1931</v>
      </c>
      <c r="AH450" s="2" t="s">
        <v>943</v>
      </c>
    </row>
    <row r="451" spans="1:34" x14ac:dyDescent="0.25">
      <c r="A451" s="114">
        <v>450</v>
      </c>
      <c r="B451" s="25" t="str">
        <f>'FST imm. duration'!B451</f>
        <v xml:space="preserve">VERGONI et al. </v>
      </c>
      <c r="C451" s="2" t="str">
        <f>'FST imm. duration'!E451</f>
        <v>Table1</v>
      </c>
      <c r="D451" s="4">
        <f>'FST imm. duration'!D451</f>
        <v>1</v>
      </c>
      <c r="E451" s="4">
        <f>'FST imm. duration'!C451</f>
        <v>1995</v>
      </c>
      <c r="F451" s="2" t="s">
        <v>964</v>
      </c>
      <c r="G451" s="2" t="s">
        <v>953</v>
      </c>
      <c r="H451" s="2" t="s">
        <v>952</v>
      </c>
      <c r="I451" s="2" t="s">
        <v>943</v>
      </c>
      <c r="J451" s="2" t="s">
        <v>943</v>
      </c>
      <c r="K451" s="2" t="s">
        <v>1273</v>
      </c>
      <c r="L451" s="2" t="s">
        <v>1691</v>
      </c>
      <c r="M451" s="2" t="s">
        <v>943</v>
      </c>
      <c r="N451" s="76">
        <v>4</v>
      </c>
      <c r="O451" s="107" t="s">
        <v>1922</v>
      </c>
      <c r="P451" s="76" t="s">
        <v>1930</v>
      </c>
      <c r="Q451" s="76">
        <v>60</v>
      </c>
      <c r="R451" s="2" t="s">
        <v>1100</v>
      </c>
      <c r="S451" s="2" t="s">
        <v>929</v>
      </c>
      <c r="T451" s="2" t="s">
        <v>1150</v>
      </c>
      <c r="U451" s="2">
        <v>20</v>
      </c>
      <c r="V451" s="2" t="s">
        <v>2069</v>
      </c>
      <c r="W451" s="2">
        <v>1</v>
      </c>
      <c r="X451" s="2" t="s">
        <v>930</v>
      </c>
      <c r="Y451" s="2">
        <v>1</v>
      </c>
      <c r="Z451" s="2">
        <v>1</v>
      </c>
      <c r="AA451" s="2" t="s">
        <v>947</v>
      </c>
      <c r="AB451" s="2" t="s">
        <v>943</v>
      </c>
      <c r="AC451" s="2" t="s">
        <v>1692</v>
      </c>
      <c r="AD451" s="2">
        <v>60</v>
      </c>
      <c r="AE451" s="2">
        <v>25</v>
      </c>
      <c r="AF451" s="2">
        <v>25</v>
      </c>
      <c r="AG451" s="2">
        <v>25</v>
      </c>
      <c r="AH451" s="2" t="s">
        <v>40</v>
      </c>
    </row>
    <row r="452" spans="1:34" x14ac:dyDescent="0.25">
      <c r="A452" s="114">
        <v>451</v>
      </c>
      <c r="B452" s="25" t="str">
        <f>'FST imm. duration'!B452</f>
        <v xml:space="preserve">VOLLE et al. </v>
      </c>
      <c r="C452" s="2" t="str">
        <f>'FST imm. duration'!E452</f>
        <v>Figure3-b</v>
      </c>
      <c r="D452" s="4">
        <f>'FST imm. duration'!D452</f>
        <v>1</v>
      </c>
      <c r="E452" s="4">
        <f>'FST imm. duration'!C452</f>
        <v>2010</v>
      </c>
      <c r="F452" s="2" t="s">
        <v>923</v>
      </c>
      <c r="G452" s="2" t="s">
        <v>954</v>
      </c>
      <c r="H452" s="2" t="s">
        <v>1235</v>
      </c>
      <c r="I452" s="2" t="s">
        <v>1075</v>
      </c>
      <c r="J452" s="2" t="s">
        <v>943</v>
      </c>
      <c r="K452" s="2" t="s">
        <v>1693</v>
      </c>
      <c r="L452" s="2" t="s">
        <v>1694</v>
      </c>
      <c r="M452" s="2" t="s">
        <v>943</v>
      </c>
      <c r="N452" s="2" t="s">
        <v>943</v>
      </c>
      <c r="O452" s="107" t="s">
        <v>1922</v>
      </c>
      <c r="P452" s="76" t="s">
        <v>1930</v>
      </c>
      <c r="Q452" s="76" t="s">
        <v>1958</v>
      </c>
      <c r="R452" s="2" t="s">
        <v>1100</v>
      </c>
      <c r="S452" s="2" t="s">
        <v>1446</v>
      </c>
      <c r="T452" s="2" t="s">
        <v>1427</v>
      </c>
      <c r="U452" s="2">
        <v>10</v>
      </c>
      <c r="V452" s="2" t="s">
        <v>2069</v>
      </c>
      <c r="W452" s="2">
        <v>1</v>
      </c>
      <c r="X452" s="2" t="s">
        <v>930</v>
      </c>
      <c r="Y452" s="2">
        <v>1</v>
      </c>
      <c r="Z452" s="2">
        <v>0.5</v>
      </c>
      <c r="AA452" s="2" t="s">
        <v>1038</v>
      </c>
      <c r="AB452" s="2" t="s">
        <v>1316</v>
      </c>
      <c r="AC452" s="2" t="s">
        <v>1695</v>
      </c>
      <c r="AD452" s="2">
        <v>24</v>
      </c>
      <c r="AE452" s="2">
        <v>12</v>
      </c>
      <c r="AF452" s="2">
        <v>12</v>
      </c>
      <c r="AG452" s="2">
        <v>23</v>
      </c>
      <c r="AH452" s="2" t="s">
        <v>40</v>
      </c>
    </row>
    <row r="453" spans="1:34" x14ac:dyDescent="0.25">
      <c r="A453" s="114">
        <v>452</v>
      </c>
      <c r="B453" s="25" t="str">
        <f>'FST imm. duration'!B453</f>
        <v xml:space="preserve">VOLLE et al. </v>
      </c>
      <c r="C453" s="2" t="str">
        <f>'FST imm. duration'!E453</f>
        <v>Figure3-b</v>
      </c>
      <c r="D453" s="4">
        <f>'FST imm. duration'!D453</f>
        <v>2</v>
      </c>
      <c r="E453" s="4">
        <f>'FST imm. duration'!C453</f>
        <v>2010</v>
      </c>
      <c r="F453" s="2" t="s">
        <v>923</v>
      </c>
      <c r="G453" s="2" t="s">
        <v>954</v>
      </c>
      <c r="H453" s="2" t="s">
        <v>1235</v>
      </c>
      <c r="I453" s="2" t="s">
        <v>1075</v>
      </c>
      <c r="J453" s="2" t="s">
        <v>943</v>
      </c>
      <c r="K453" s="2" t="s">
        <v>1693</v>
      </c>
      <c r="L453" s="2" t="s">
        <v>1694</v>
      </c>
      <c r="M453" s="2" t="s">
        <v>943</v>
      </c>
      <c r="N453" s="2" t="s">
        <v>943</v>
      </c>
      <c r="O453" s="107" t="s">
        <v>1922</v>
      </c>
      <c r="P453" s="76" t="s">
        <v>1930</v>
      </c>
      <c r="Q453" s="76" t="s">
        <v>1958</v>
      </c>
      <c r="R453" s="2" t="s">
        <v>1100</v>
      </c>
      <c r="S453" s="2" t="s">
        <v>1446</v>
      </c>
      <c r="T453" s="2" t="s">
        <v>1427</v>
      </c>
      <c r="U453" s="2">
        <v>20</v>
      </c>
      <c r="V453" s="2" t="s">
        <v>2069</v>
      </c>
      <c r="W453" s="2">
        <v>1</v>
      </c>
      <c r="X453" s="2" t="s">
        <v>930</v>
      </c>
      <c r="Y453" s="2">
        <v>1</v>
      </c>
      <c r="Z453" s="2">
        <v>0.5</v>
      </c>
      <c r="AA453" s="2" t="s">
        <v>1038</v>
      </c>
      <c r="AB453" s="2" t="s">
        <v>1316</v>
      </c>
      <c r="AC453" s="2" t="s">
        <v>1695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3</v>
      </c>
      <c r="E454" s="4">
        <f>'FST imm. duration'!C454</f>
        <v>2010</v>
      </c>
      <c r="F454" s="2" t="s">
        <v>923</v>
      </c>
      <c r="G454" s="2" t="s">
        <v>954</v>
      </c>
      <c r="H454" s="2" t="s">
        <v>1235</v>
      </c>
      <c r="I454" s="2" t="s">
        <v>1075</v>
      </c>
      <c r="J454" s="2" t="s">
        <v>943</v>
      </c>
      <c r="K454" s="2" t="s">
        <v>1693</v>
      </c>
      <c r="L454" s="2" t="s">
        <v>1694</v>
      </c>
      <c r="M454" s="2" t="s">
        <v>943</v>
      </c>
      <c r="N454" s="2" t="s">
        <v>943</v>
      </c>
      <c r="O454" s="107" t="s">
        <v>1922</v>
      </c>
      <c r="P454" s="76" t="s">
        <v>1930</v>
      </c>
      <c r="Q454" s="76" t="s">
        <v>1958</v>
      </c>
      <c r="R454" s="2" t="s">
        <v>1100</v>
      </c>
      <c r="S454" s="2" t="s">
        <v>1446</v>
      </c>
      <c r="T454" s="2" t="s">
        <v>1427</v>
      </c>
      <c r="U454" s="2">
        <v>40</v>
      </c>
      <c r="V454" s="2" t="s">
        <v>2069</v>
      </c>
      <c r="W454" s="2">
        <v>1</v>
      </c>
      <c r="X454" s="2" t="s">
        <v>930</v>
      </c>
      <c r="Y454" s="2">
        <v>1</v>
      </c>
      <c r="Z454" s="2">
        <v>0.5</v>
      </c>
      <c r="AA454" s="2" t="s">
        <v>1038</v>
      </c>
      <c r="AB454" s="2" t="s">
        <v>1316</v>
      </c>
      <c r="AC454" s="2" t="s">
        <v>1695</v>
      </c>
      <c r="AD454" s="2">
        <v>24</v>
      </c>
      <c r="AE454" s="2">
        <v>12</v>
      </c>
      <c r="AF454" s="2">
        <v>12</v>
      </c>
      <c r="AG454" s="2">
        <v>23</v>
      </c>
      <c r="AH454" s="2" t="s">
        <v>40</v>
      </c>
    </row>
    <row r="455" spans="1:34" x14ac:dyDescent="0.25">
      <c r="A455" s="114">
        <v>454</v>
      </c>
      <c r="B455" s="25" t="str">
        <f>'FST imm. duration'!B455</f>
        <v xml:space="preserve">WATANABE et al. </v>
      </c>
      <c r="C455" s="2" t="str">
        <f>'FST imm. duration'!E455</f>
        <v>Figure1</v>
      </c>
      <c r="D455" s="4">
        <f>'FST imm. duration'!D455</f>
        <v>1</v>
      </c>
      <c r="E455" s="4">
        <f>'FST imm. duration'!C455</f>
        <v>2008</v>
      </c>
      <c r="F455" s="2" t="s">
        <v>923</v>
      </c>
      <c r="G455" s="2" t="s">
        <v>953</v>
      </c>
      <c r="H455" s="2" t="s">
        <v>952</v>
      </c>
      <c r="I455" s="2" t="s">
        <v>943</v>
      </c>
      <c r="J455" s="2" t="s">
        <v>943</v>
      </c>
      <c r="K455" s="2" t="s">
        <v>1696</v>
      </c>
      <c r="L455" s="2" t="s">
        <v>1697</v>
      </c>
      <c r="M455" s="2" t="s">
        <v>943</v>
      </c>
      <c r="N455" s="76" t="s">
        <v>943</v>
      </c>
      <c r="O455" s="107" t="s">
        <v>1922</v>
      </c>
      <c r="P455" s="76" t="s">
        <v>1927</v>
      </c>
      <c r="Q455" s="76" t="s">
        <v>943</v>
      </c>
      <c r="R455" s="2" t="s">
        <v>1100</v>
      </c>
      <c r="S455" s="2" t="s">
        <v>945</v>
      </c>
      <c r="T455" s="2" t="s">
        <v>1150</v>
      </c>
      <c r="U455" s="2">
        <v>30</v>
      </c>
      <c r="V455" s="2" t="s">
        <v>2069</v>
      </c>
      <c r="W455" s="2">
        <v>1</v>
      </c>
      <c r="X455" s="2" t="s">
        <v>981</v>
      </c>
      <c r="Y455" s="2">
        <v>1</v>
      </c>
      <c r="Z455" s="2">
        <v>0.5</v>
      </c>
      <c r="AA455" s="2" t="s">
        <v>1432</v>
      </c>
      <c r="AB455" s="2" t="s">
        <v>921</v>
      </c>
      <c r="AC455" s="2" t="s">
        <v>1698</v>
      </c>
      <c r="AD455" s="2">
        <v>37</v>
      </c>
      <c r="AE455" s="2">
        <v>15.5</v>
      </c>
      <c r="AF455" s="2">
        <v>20</v>
      </c>
      <c r="AG455" s="2" t="s">
        <v>1931</v>
      </c>
      <c r="AH455" s="2" t="s">
        <v>40</v>
      </c>
    </row>
    <row r="456" spans="1:34" x14ac:dyDescent="0.25">
      <c r="A456" s="114">
        <v>455</v>
      </c>
      <c r="B456" s="25" t="str">
        <f>'FST imm. duration'!B456</f>
        <v xml:space="preserve">WESOLOWSKA et al. </v>
      </c>
      <c r="C456" s="2" t="str">
        <f>'FST imm. duration'!E456</f>
        <v>Table2</v>
      </c>
      <c r="D456" s="4">
        <f>'FST imm. duration'!D456</f>
        <v>1</v>
      </c>
      <c r="E456" s="4">
        <f>'FST imm. duration'!C456</f>
        <v>2006</v>
      </c>
      <c r="F456" s="2" t="s">
        <v>923</v>
      </c>
      <c r="G456" s="2" t="s">
        <v>953</v>
      </c>
      <c r="H456" s="2" t="s">
        <v>952</v>
      </c>
      <c r="I456" s="2" t="s">
        <v>943</v>
      </c>
      <c r="J456" s="2" t="s">
        <v>943</v>
      </c>
      <c r="K456" s="2" t="s">
        <v>1699</v>
      </c>
      <c r="L456" s="2" t="s">
        <v>1700</v>
      </c>
      <c r="M456" s="2" t="s">
        <v>2063</v>
      </c>
      <c r="N456" s="76">
        <v>1</v>
      </c>
      <c r="O456" s="107" t="s">
        <v>2013</v>
      </c>
      <c r="P456" s="76" t="s">
        <v>1962</v>
      </c>
      <c r="Q456" s="76" t="s">
        <v>943</v>
      </c>
      <c r="R456" s="2" t="s">
        <v>1100</v>
      </c>
      <c r="S456" s="2" t="s">
        <v>945</v>
      </c>
      <c r="T456" s="2" t="s">
        <v>1150</v>
      </c>
      <c r="U456" s="2">
        <v>0.03</v>
      </c>
      <c r="V456" s="2" t="s">
        <v>2074</v>
      </c>
      <c r="W456" s="2">
        <v>1</v>
      </c>
      <c r="X456" s="2" t="s">
        <v>1371</v>
      </c>
      <c r="Y456" s="2">
        <v>1</v>
      </c>
      <c r="Z456" s="2">
        <v>0.17</v>
      </c>
      <c r="AA456" s="2" t="s">
        <v>922</v>
      </c>
      <c r="AB456" s="2" t="s">
        <v>943</v>
      </c>
      <c r="AC456" s="2" t="s">
        <v>1701</v>
      </c>
      <c r="AD456" s="2">
        <v>40</v>
      </c>
      <c r="AE456" s="2">
        <v>18</v>
      </c>
      <c r="AF456" s="2">
        <v>15</v>
      </c>
      <c r="AG456" s="2">
        <v>25</v>
      </c>
      <c r="AH456" s="2" t="s">
        <v>40</v>
      </c>
    </row>
    <row r="457" spans="1:34" x14ac:dyDescent="0.25">
      <c r="A457" s="114">
        <v>456</v>
      </c>
      <c r="B457" s="25" t="str">
        <f>'FST imm. duration'!B457</f>
        <v xml:space="preserve">WESOLOWSKA et al. </v>
      </c>
      <c r="C457" s="2" t="str">
        <f>'FST imm. duration'!E457</f>
        <v>Table2</v>
      </c>
      <c r="D457" s="4">
        <f>'FST imm. duration'!D457</f>
        <v>2</v>
      </c>
      <c r="E457" s="4">
        <f>'FST imm. duration'!C457</f>
        <v>2006</v>
      </c>
      <c r="F457" s="2" t="s">
        <v>923</v>
      </c>
      <c r="G457" s="2" t="s">
        <v>953</v>
      </c>
      <c r="H457" s="2" t="s">
        <v>952</v>
      </c>
      <c r="I457" s="2" t="s">
        <v>943</v>
      </c>
      <c r="J457" s="2" t="s">
        <v>943</v>
      </c>
      <c r="K457" s="2" t="s">
        <v>1699</v>
      </c>
      <c r="L457" s="2" t="s">
        <v>1700</v>
      </c>
      <c r="M457" s="2" t="s">
        <v>2063</v>
      </c>
      <c r="N457" s="76">
        <v>1</v>
      </c>
      <c r="O457" s="107" t="s">
        <v>2013</v>
      </c>
      <c r="P457" s="76" t="s">
        <v>1962</v>
      </c>
      <c r="Q457" s="76" t="s">
        <v>943</v>
      </c>
      <c r="R457" s="2" t="s">
        <v>1100</v>
      </c>
      <c r="S457" s="2" t="s">
        <v>945</v>
      </c>
      <c r="T457" s="2" t="s">
        <v>1150</v>
      </c>
      <c r="U457" s="2">
        <v>1</v>
      </c>
      <c r="V457" s="2" t="s">
        <v>2074</v>
      </c>
      <c r="W457" s="2">
        <v>1</v>
      </c>
      <c r="X457" s="2" t="s">
        <v>1371</v>
      </c>
      <c r="Y457" s="2">
        <v>1</v>
      </c>
      <c r="Z457" s="2">
        <v>0.17</v>
      </c>
      <c r="AA457" s="2" t="s">
        <v>922</v>
      </c>
      <c r="AB457" s="2" t="s">
        <v>943</v>
      </c>
      <c r="AC457" s="2" t="s">
        <v>1701</v>
      </c>
      <c r="AD457" s="2">
        <v>40</v>
      </c>
      <c r="AE457" s="2">
        <v>18</v>
      </c>
      <c r="AF457" s="2">
        <v>15</v>
      </c>
      <c r="AG457" s="2">
        <v>25</v>
      </c>
      <c r="AH457" s="2" t="s">
        <v>40</v>
      </c>
    </row>
    <row r="458" spans="1:34" x14ac:dyDescent="0.25">
      <c r="A458" s="114">
        <v>457</v>
      </c>
      <c r="B458" s="25" t="str">
        <f>'FST imm. duration'!B458</f>
        <v xml:space="preserve">WROBEL et al. </v>
      </c>
      <c r="C458" s="2" t="str">
        <f>'FST imm. duration'!E458</f>
        <v>Figure4</v>
      </c>
      <c r="D458" s="4">
        <f>'FST imm. duration'!D458</f>
        <v>1</v>
      </c>
      <c r="E458" s="4">
        <f>'FST imm. duration'!C458</f>
        <v>2017</v>
      </c>
      <c r="F458" s="2" t="s">
        <v>964</v>
      </c>
      <c r="G458" s="2" t="s">
        <v>953</v>
      </c>
      <c r="H458" s="2" t="s">
        <v>952</v>
      </c>
      <c r="I458" s="2" t="s">
        <v>943</v>
      </c>
      <c r="J458" s="2" t="s">
        <v>943</v>
      </c>
      <c r="K458" s="2" t="s">
        <v>943</v>
      </c>
      <c r="L458" s="2" t="s">
        <v>943</v>
      </c>
      <c r="M458" s="2" t="s">
        <v>943</v>
      </c>
      <c r="N458" s="2" t="s">
        <v>943</v>
      </c>
      <c r="O458" s="2" t="s">
        <v>943</v>
      </c>
      <c r="P458" s="2" t="s">
        <v>943</v>
      </c>
      <c r="Q458" s="2" t="s">
        <v>943</v>
      </c>
      <c r="R458" s="2" t="s">
        <v>1100</v>
      </c>
      <c r="S458" s="2" t="s">
        <v>1485</v>
      </c>
      <c r="T458" s="2" t="s">
        <v>1153</v>
      </c>
      <c r="U458" s="2">
        <v>1</v>
      </c>
      <c r="V458" s="2" t="s">
        <v>2069</v>
      </c>
      <c r="W458" s="2">
        <v>42</v>
      </c>
      <c r="X458" s="2" t="s">
        <v>930</v>
      </c>
      <c r="Y458" s="2">
        <v>1</v>
      </c>
      <c r="Z458" s="2" t="s">
        <v>943</v>
      </c>
      <c r="AA458" s="2" t="s">
        <v>943</v>
      </c>
      <c r="AB458" s="2" t="s">
        <v>943</v>
      </c>
      <c r="AC458" s="2" t="s">
        <v>943</v>
      </c>
      <c r="AD458" s="2" t="s">
        <v>943</v>
      </c>
      <c r="AE458" s="2" t="s">
        <v>943</v>
      </c>
      <c r="AF458" s="2" t="s">
        <v>943</v>
      </c>
      <c r="AG458" s="2" t="s">
        <v>943</v>
      </c>
      <c r="AH458" s="2" t="s">
        <v>943</v>
      </c>
    </row>
    <row r="459" spans="1:34" x14ac:dyDescent="0.25">
      <c r="A459" s="114">
        <v>458</v>
      </c>
      <c r="B459" s="25" t="str">
        <f>'FST imm. duration'!B459</f>
        <v xml:space="preserve">YAN et al. </v>
      </c>
      <c r="C459" s="2" t="str">
        <f>'FST imm. duration'!E459</f>
        <v>Figure3</v>
      </c>
      <c r="D459" s="4">
        <f>'FST imm. duration'!D459</f>
        <v>1</v>
      </c>
      <c r="E459" s="4">
        <f>'FST imm. duration'!C459</f>
        <v>2016</v>
      </c>
      <c r="F459" s="2" t="s">
        <v>923</v>
      </c>
      <c r="G459" s="2" t="s">
        <v>954</v>
      </c>
      <c r="H459" s="2" t="s">
        <v>1702</v>
      </c>
      <c r="I459" s="2" t="s">
        <v>943</v>
      </c>
      <c r="J459" s="2" t="s">
        <v>1170</v>
      </c>
      <c r="K459" s="2" t="s">
        <v>1703</v>
      </c>
      <c r="L459" s="2" t="s">
        <v>1704</v>
      </c>
      <c r="M459" s="2" t="s">
        <v>943</v>
      </c>
      <c r="N459" s="2" t="s">
        <v>943</v>
      </c>
      <c r="O459" s="107" t="s">
        <v>1929</v>
      </c>
      <c r="P459" s="76" t="s">
        <v>1706</v>
      </c>
      <c r="Q459" s="76" t="s">
        <v>1958</v>
      </c>
      <c r="R459" s="2" t="s">
        <v>1100</v>
      </c>
      <c r="S459" s="2" t="s">
        <v>928</v>
      </c>
      <c r="T459" s="2" t="s">
        <v>1149</v>
      </c>
      <c r="U459" s="2">
        <v>10</v>
      </c>
      <c r="V459" s="2" t="s">
        <v>2069</v>
      </c>
      <c r="W459" s="2">
        <v>1</v>
      </c>
      <c r="X459" s="2" t="s">
        <v>970</v>
      </c>
      <c r="Y459" s="2">
        <v>1</v>
      </c>
      <c r="Z459" s="2" t="s">
        <v>943</v>
      </c>
      <c r="AA459" s="2" t="s">
        <v>947</v>
      </c>
      <c r="AB459" s="2" t="s">
        <v>943</v>
      </c>
      <c r="AC459" s="2" t="s">
        <v>1705</v>
      </c>
      <c r="AD459" s="2">
        <v>25</v>
      </c>
      <c r="AE459" s="2">
        <v>14</v>
      </c>
      <c r="AF459" s="2">
        <v>10</v>
      </c>
      <c r="AG459" s="2" t="s">
        <v>1931</v>
      </c>
      <c r="AH459" s="2" t="s">
        <v>1329</v>
      </c>
    </row>
    <row r="460" spans="1:34" x14ac:dyDescent="0.25">
      <c r="A460" s="114">
        <v>459</v>
      </c>
      <c r="B460" s="25" t="str">
        <f>'FST imm. duration'!B460</f>
        <v xml:space="preserve">YAN et al. </v>
      </c>
      <c r="C460" s="2" t="str">
        <f>'FST imm. duration'!E460</f>
        <v>Figure6-b</v>
      </c>
      <c r="D460" s="4">
        <f>'FST imm. duration'!D460</f>
        <v>2</v>
      </c>
      <c r="E460" s="4">
        <f>'FST imm. duration'!C460</f>
        <v>2016</v>
      </c>
      <c r="F460" s="2" t="s">
        <v>923</v>
      </c>
      <c r="G460" s="2" t="s">
        <v>954</v>
      </c>
      <c r="H460" s="2" t="s">
        <v>1702</v>
      </c>
      <c r="I460" s="2" t="s">
        <v>943</v>
      </c>
      <c r="J460" s="2" t="s">
        <v>1170</v>
      </c>
      <c r="K460" s="2" t="s">
        <v>1703</v>
      </c>
      <c r="L460" s="2" t="s">
        <v>1704</v>
      </c>
      <c r="M460" s="2" t="s">
        <v>943</v>
      </c>
      <c r="N460" s="2" t="s">
        <v>943</v>
      </c>
      <c r="O460" s="107" t="s">
        <v>1929</v>
      </c>
      <c r="P460" s="76" t="s">
        <v>1706</v>
      </c>
      <c r="Q460" s="76" t="s">
        <v>1958</v>
      </c>
      <c r="R460" s="2" t="s">
        <v>1100</v>
      </c>
      <c r="S460" s="2" t="s">
        <v>928</v>
      </c>
      <c r="T460" s="2" t="s">
        <v>1149</v>
      </c>
      <c r="U460" s="2">
        <v>10</v>
      </c>
      <c r="V460" s="2" t="s">
        <v>2069</v>
      </c>
      <c r="W460" s="2">
        <v>7</v>
      </c>
      <c r="X460" s="2" t="s">
        <v>970</v>
      </c>
      <c r="Y460" s="2">
        <v>1</v>
      </c>
      <c r="Z460" s="2" t="s">
        <v>943</v>
      </c>
      <c r="AA460" s="2" t="s">
        <v>947</v>
      </c>
      <c r="AB460" s="2" t="s">
        <v>943</v>
      </c>
      <c r="AC460" s="2" t="s">
        <v>1705</v>
      </c>
      <c r="AD460" s="2">
        <v>25</v>
      </c>
      <c r="AE460" s="2">
        <v>14</v>
      </c>
      <c r="AF460" s="2">
        <v>10</v>
      </c>
      <c r="AG460" s="2" t="s">
        <v>1931</v>
      </c>
      <c r="AH460" s="2" t="s">
        <v>1329</v>
      </c>
    </row>
    <row r="461" spans="1:34" x14ac:dyDescent="0.25">
      <c r="A461" s="114">
        <v>460</v>
      </c>
      <c r="B461" s="25" t="str">
        <f>'FST imm. duration'!B461</f>
        <v xml:space="preserve">YAN et al. </v>
      </c>
      <c r="C461" s="2" t="str">
        <f>'FST imm. duration'!E461</f>
        <v>Figure6-c</v>
      </c>
      <c r="D461" s="4">
        <f>'FST imm. duration'!D461</f>
        <v>3</v>
      </c>
      <c r="E461" s="4">
        <f>'FST imm. duration'!C461</f>
        <v>2016</v>
      </c>
      <c r="F461" s="2" t="s">
        <v>923</v>
      </c>
      <c r="G461" s="2" t="s">
        <v>954</v>
      </c>
      <c r="H461" s="2" t="s">
        <v>1702</v>
      </c>
      <c r="I461" s="2" t="s">
        <v>943</v>
      </c>
      <c r="J461" s="2" t="s">
        <v>1170</v>
      </c>
      <c r="K461" s="2" t="s">
        <v>1703</v>
      </c>
      <c r="L461" s="2" t="s">
        <v>1704</v>
      </c>
      <c r="M461" s="2" t="s">
        <v>943</v>
      </c>
      <c r="N461" s="2" t="s">
        <v>943</v>
      </c>
      <c r="O461" s="107" t="s">
        <v>1929</v>
      </c>
      <c r="P461" s="76" t="s">
        <v>1706</v>
      </c>
      <c r="Q461" s="76" t="s">
        <v>1958</v>
      </c>
      <c r="R461" s="2" t="s">
        <v>1100</v>
      </c>
      <c r="S461" s="2" t="s">
        <v>928</v>
      </c>
      <c r="T461" s="2" t="s">
        <v>1149</v>
      </c>
      <c r="U461" s="2">
        <v>10</v>
      </c>
      <c r="V461" s="2" t="s">
        <v>2069</v>
      </c>
      <c r="W461" s="2">
        <v>14</v>
      </c>
      <c r="X461" s="2" t="s">
        <v>970</v>
      </c>
      <c r="Y461" s="2">
        <v>1</v>
      </c>
      <c r="Z461" s="2" t="s">
        <v>943</v>
      </c>
      <c r="AA461" s="2" t="s">
        <v>947</v>
      </c>
      <c r="AB461" s="2" t="s">
        <v>943</v>
      </c>
      <c r="AC461" s="2" t="s">
        <v>1705</v>
      </c>
      <c r="AD461" s="2">
        <v>25</v>
      </c>
      <c r="AE461" s="2">
        <v>14</v>
      </c>
      <c r="AF461" s="2">
        <v>10</v>
      </c>
      <c r="AG461" s="2" t="s">
        <v>1931</v>
      </c>
      <c r="AH461" s="2" t="s">
        <v>1329</v>
      </c>
    </row>
    <row r="462" spans="1:34" x14ac:dyDescent="0.25">
      <c r="A462" s="114">
        <v>461</v>
      </c>
      <c r="B462" s="25" t="str">
        <f>'FST imm. duration'!B462</f>
        <v xml:space="preserve">YAN et al. </v>
      </c>
      <c r="C462" s="2" t="str">
        <f>'FST imm. duration'!E462</f>
        <v>Figure6-d</v>
      </c>
      <c r="D462" s="4">
        <f>'FST imm. duration'!D462</f>
        <v>4</v>
      </c>
      <c r="E462" s="4">
        <f>'FST imm. duration'!C462</f>
        <v>2016</v>
      </c>
      <c r="F462" s="2" t="s">
        <v>923</v>
      </c>
      <c r="G462" s="2" t="s">
        <v>954</v>
      </c>
      <c r="H462" s="2" t="s">
        <v>1702</v>
      </c>
      <c r="I462" s="2" t="s">
        <v>943</v>
      </c>
      <c r="J462" s="2" t="s">
        <v>1170</v>
      </c>
      <c r="K462" s="2" t="s">
        <v>1703</v>
      </c>
      <c r="L462" s="2" t="s">
        <v>1704</v>
      </c>
      <c r="M462" s="2" t="s">
        <v>943</v>
      </c>
      <c r="N462" s="2" t="s">
        <v>943</v>
      </c>
      <c r="O462" s="107" t="s">
        <v>1929</v>
      </c>
      <c r="P462" s="76" t="s">
        <v>1706</v>
      </c>
      <c r="Q462" s="76" t="s">
        <v>1958</v>
      </c>
      <c r="R462" s="2" t="s">
        <v>1100</v>
      </c>
      <c r="S462" s="2" t="s">
        <v>928</v>
      </c>
      <c r="T462" s="2" t="s">
        <v>1149</v>
      </c>
      <c r="U462" s="2">
        <v>10</v>
      </c>
      <c r="V462" s="2" t="s">
        <v>2069</v>
      </c>
      <c r="W462" s="2">
        <v>21</v>
      </c>
      <c r="X462" s="2" t="s">
        <v>970</v>
      </c>
      <c r="Y462" s="2">
        <v>1</v>
      </c>
      <c r="Z462" s="2" t="s">
        <v>943</v>
      </c>
      <c r="AA462" s="2" t="s">
        <v>947</v>
      </c>
      <c r="AB462" s="2" t="s">
        <v>943</v>
      </c>
      <c r="AC462" s="2" t="s">
        <v>1705</v>
      </c>
      <c r="AD462" s="2">
        <v>25</v>
      </c>
      <c r="AE462" s="2">
        <v>14</v>
      </c>
      <c r="AF462" s="2">
        <v>10</v>
      </c>
      <c r="AG462" s="2" t="s">
        <v>1931</v>
      </c>
      <c r="AH462" s="2" t="s">
        <v>1329</v>
      </c>
    </row>
    <row r="463" spans="1:34" x14ac:dyDescent="0.25">
      <c r="A463" s="114">
        <v>462</v>
      </c>
      <c r="B463" s="25" t="str">
        <f>'FST imm. duration'!B463</f>
        <v xml:space="preserve">YI et al. </v>
      </c>
      <c r="C463" s="2" t="str">
        <f>'FST imm. duration'!E463</f>
        <v>Figure1-a</v>
      </c>
      <c r="D463" s="4">
        <f>'FST imm. duration'!D463</f>
        <v>1</v>
      </c>
      <c r="E463" s="4">
        <f>'FST imm. duration'!C463</f>
        <v>2013</v>
      </c>
      <c r="F463" s="2" t="s">
        <v>923</v>
      </c>
      <c r="G463" s="2" t="s">
        <v>954</v>
      </c>
      <c r="H463" s="2" t="s">
        <v>1702</v>
      </c>
      <c r="I463" s="2" t="s">
        <v>943</v>
      </c>
      <c r="J463" s="2" t="s">
        <v>943</v>
      </c>
      <c r="K463" s="2" t="s">
        <v>1706</v>
      </c>
      <c r="L463" s="2" t="s">
        <v>1707</v>
      </c>
      <c r="M463" s="2" t="s">
        <v>2064</v>
      </c>
      <c r="N463" s="76">
        <v>5</v>
      </c>
      <c r="O463" s="107" t="s">
        <v>1922</v>
      </c>
      <c r="P463" s="76" t="s">
        <v>1706</v>
      </c>
      <c r="Q463" s="76" t="s">
        <v>1934</v>
      </c>
      <c r="R463" s="2" t="s">
        <v>1100</v>
      </c>
      <c r="S463" s="2" t="s">
        <v>928</v>
      </c>
      <c r="T463" s="2" t="s">
        <v>1149</v>
      </c>
      <c r="U463" s="2">
        <v>20</v>
      </c>
      <c r="V463" s="2" t="s">
        <v>2069</v>
      </c>
      <c r="W463" s="2">
        <v>1</v>
      </c>
      <c r="X463" s="2" t="s">
        <v>981</v>
      </c>
      <c r="Y463" s="2">
        <v>1</v>
      </c>
      <c r="Z463" s="2">
        <v>1</v>
      </c>
      <c r="AA463" s="2" t="s">
        <v>947</v>
      </c>
      <c r="AB463" s="2" t="s">
        <v>921</v>
      </c>
      <c r="AC463" s="2" t="s">
        <v>1708</v>
      </c>
      <c r="AD463" s="2">
        <v>20</v>
      </c>
      <c r="AE463" s="2">
        <v>14</v>
      </c>
      <c r="AF463" s="2">
        <v>10</v>
      </c>
      <c r="AG463" s="2" t="s">
        <v>1507</v>
      </c>
      <c r="AH463" s="2" t="s">
        <v>40</v>
      </c>
    </row>
    <row r="464" spans="1:34" x14ac:dyDescent="0.25">
      <c r="A464" s="114">
        <v>463</v>
      </c>
      <c r="B464" s="25" t="str">
        <f>'FST imm. duration'!B464</f>
        <v xml:space="preserve">YI et al. </v>
      </c>
      <c r="C464" s="2" t="str">
        <f>'FST imm. duration'!E464</f>
        <v>Figure2</v>
      </c>
      <c r="D464" s="4">
        <f>'FST imm. duration'!D464</f>
        <v>1</v>
      </c>
      <c r="E464" s="4">
        <f>'FST imm. duration'!C464</f>
        <v>2008</v>
      </c>
      <c r="F464" s="2" t="s">
        <v>923</v>
      </c>
      <c r="G464" s="2" t="s">
        <v>954</v>
      </c>
      <c r="H464" s="2" t="s">
        <v>1187</v>
      </c>
      <c r="I464" s="2" t="s">
        <v>943</v>
      </c>
      <c r="J464" s="2" t="s">
        <v>943</v>
      </c>
      <c r="K464" s="2" t="s">
        <v>1478</v>
      </c>
      <c r="L464" s="2" t="s">
        <v>1709</v>
      </c>
      <c r="M464" s="2" t="s">
        <v>2064</v>
      </c>
      <c r="N464" s="76">
        <v>5</v>
      </c>
      <c r="O464" s="107" t="s">
        <v>1922</v>
      </c>
      <c r="P464" s="76" t="s">
        <v>1706</v>
      </c>
      <c r="Q464" s="76" t="s">
        <v>1934</v>
      </c>
      <c r="R464" s="2" t="s">
        <v>1100</v>
      </c>
      <c r="S464" s="2" t="s">
        <v>928</v>
      </c>
      <c r="T464" s="2" t="s">
        <v>1149</v>
      </c>
      <c r="U464" s="2">
        <v>15</v>
      </c>
      <c r="V464" s="2" t="s">
        <v>2069</v>
      </c>
      <c r="W464" s="2">
        <v>7</v>
      </c>
      <c r="X464" s="2" t="s">
        <v>970</v>
      </c>
      <c r="Y464" s="2">
        <v>1</v>
      </c>
      <c r="Z464" s="2">
        <v>1</v>
      </c>
      <c r="AA464" s="2" t="s">
        <v>947</v>
      </c>
      <c r="AB464" s="2" t="s">
        <v>943</v>
      </c>
      <c r="AC464" s="2" t="s">
        <v>1710</v>
      </c>
      <c r="AD464" s="2">
        <v>20</v>
      </c>
      <c r="AE464" s="2">
        <v>14</v>
      </c>
      <c r="AF464" s="2">
        <v>10</v>
      </c>
      <c r="AG464" s="2" t="s">
        <v>1507</v>
      </c>
      <c r="AH464" s="2" t="s">
        <v>943</v>
      </c>
    </row>
    <row r="465" spans="1:34" x14ac:dyDescent="0.25">
      <c r="A465" s="114">
        <v>464</v>
      </c>
      <c r="B465" s="25" t="str">
        <f>'FST imm. duration'!B465</f>
        <v xml:space="preserve">YI et al. </v>
      </c>
      <c r="C465" s="2" t="str">
        <f>'FST imm. duration'!E465</f>
        <v>Figure2</v>
      </c>
      <c r="D465" s="4">
        <f>'FST imm. duration'!D465</f>
        <v>2</v>
      </c>
      <c r="E465" s="4">
        <f>'FST imm. duration'!C465</f>
        <v>2008</v>
      </c>
      <c r="F465" s="2" t="s">
        <v>923</v>
      </c>
      <c r="G465" s="2" t="s">
        <v>954</v>
      </c>
      <c r="H465" s="2" t="s">
        <v>1187</v>
      </c>
      <c r="I465" s="2" t="s">
        <v>943</v>
      </c>
      <c r="J465" s="2" t="s">
        <v>943</v>
      </c>
      <c r="K465" s="2" t="s">
        <v>1478</v>
      </c>
      <c r="L465" s="2" t="s">
        <v>1709</v>
      </c>
      <c r="M465" s="2" t="s">
        <v>2064</v>
      </c>
      <c r="N465" s="76">
        <v>5</v>
      </c>
      <c r="O465" s="107" t="s">
        <v>1922</v>
      </c>
      <c r="P465" s="76" t="s">
        <v>1706</v>
      </c>
      <c r="Q465" s="76" t="s">
        <v>1934</v>
      </c>
      <c r="R465" s="2" t="s">
        <v>1100</v>
      </c>
      <c r="S465" s="2" t="s">
        <v>928</v>
      </c>
      <c r="T465" s="2" t="s">
        <v>1149</v>
      </c>
      <c r="U465" s="2">
        <v>15</v>
      </c>
      <c r="V465" s="2" t="s">
        <v>2069</v>
      </c>
      <c r="W465" s="2">
        <v>14</v>
      </c>
      <c r="X465" s="2" t="s">
        <v>970</v>
      </c>
      <c r="Y465" s="2">
        <v>1</v>
      </c>
      <c r="Z465" s="2">
        <v>1</v>
      </c>
      <c r="AA465" s="2" t="s">
        <v>947</v>
      </c>
      <c r="AB465" s="2" t="s">
        <v>943</v>
      </c>
      <c r="AC465" s="2" t="s">
        <v>1710</v>
      </c>
      <c r="AD465" s="2">
        <v>20</v>
      </c>
      <c r="AE465" s="2">
        <v>14</v>
      </c>
      <c r="AF465" s="2">
        <v>10</v>
      </c>
      <c r="AG465" s="2" t="s">
        <v>1507</v>
      </c>
      <c r="AH465" s="2" t="s">
        <v>943</v>
      </c>
    </row>
    <row r="466" spans="1:34" x14ac:dyDescent="0.25">
      <c r="A466" s="114">
        <v>465</v>
      </c>
      <c r="B466" s="25" t="str">
        <f>'FST imm. duration'!B466</f>
        <v xml:space="preserve">YU et al. </v>
      </c>
      <c r="C466" s="2" t="str">
        <f>'FST imm. duration'!E466</f>
        <v>Figure5-a</v>
      </c>
      <c r="D466" s="4">
        <f>'FST imm. duration'!D466</f>
        <v>1</v>
      </c>
      <c r="E466" s="4">
        <f>'FST imm. duration'!C466</f>
        <v>2014</v>
      </c>
      <c r="F466" s="2" t="s">
        <v>923</v>
      </c>
      <c r="G466" s="2" t="s">
        <v>954</v>
      </c>
      <c r="H466" s="2" t="s">
        <v>1711</v>
      </c>
      <c r="I466" s="2" t="s">
        <v>1392</v>
      </c>
      <c r="J466" s="2" t="s">
        <v>943</v>
      </c>
      <c r="K466" s="2" t="s">
        <v>943</v>
      </c>
      <c r="L466" s="2" t="s">
        <v>1712</v>
      </c>
      <c r="M466" s="2" t="s">
        <v>943</v>
      </c>
      <c r="N466" s="76" t="s">
        <v>943</v>
      </c>
      <c r="O466" s="107" t="s">
        <v>1922</v>
      </c>
      <c r="P466" s="76" t="s">
        <v>2017</v>
      </c>
      <c r="Q466" s="76" t="s">
        <v>1932</v>
      </c>
      <c r="R466" s="2" t="s">
        <v>1100</v>
      </c>
      <c r="S466" s="2" t="s">
        <v>1141</v>
      </c>
      <c r="T466" s="2" t="s">
        <v>1149</v>
      </c>
      <c r="U466" s="2">
        <v>10</v>
      </c>
      <c r="V466" s="2" t="s">
        <v>2069</v>
      </c>
      <c r="W466" s="2">
        <v>1</v>
      </c>
      <c r="X466" s="2" t="s">
        <v>930</v>
      </c>
      <c r="Y466" s="2">
        <v>1</v>
      </c>
      <c r="Z466" s="2">
        <v>0.5</v>
      </c>
      <c r="AA466" s="2" t="s">
        <v>1190</v>
      </c>
      <c r="AB466" s="2" t="s">
        <v>943</v>
      </c>
      <c r="AC466" s="2" t="s">
        <v>1713</v>
      </c>
      <c r="AD466" s="2">
        <v>15</v>
      </c>
      <c r="AE466" s="2">
        <v>10</v>
      </c>
      <c r="AF466" s="2">
        <v>12</v>
      </c>
      <c r="AG466" s="2" t="s">
        <v>1927</v>
      </c>
      <c r="AH466" s="2" t="s">
        <v>943</v>
      </c>
    </row>
    <row r="467" spans="1:34" x14ac:dyDescent="0.25">
      <c r="A467" s="114">
        <v>466</v>
      </c>
      <c r="B467" s="25" t="str">
        <f>'FST imm. duration'!B467</f>
        <v xml:space="preserve">ZAJDEL et al. </v>
      </c>
      <c r="C467" s="2" t="str">
        <f>'FST imm. duration'!E467</f>
        <v>Table4</v>
      </c>
      <c r="D467" s="4">
        <f>'FST imm. duration'!D467</f>
        <v>1</v>
      </c>
      <c r="E467" s="4">
        <f>'FST imm. duration'!C467</f>
        <v>2007</v>
      </c>
      <c r="F467" s="2" t="s">
        <v>923</v>
      </c>
      <c r="G467" s="2" t="s">
        <v>954</v>
      </c>
      <c r="H467" s="2" t="s">
        <v>1714</v>
      </c>
      <c r="I467" s="2" t="s">
        <v>943</v>
      </c>
      <c r="J467" s="2" t="s">
        <v>943</v>
      </c>
      <c r="K467" s="2" t="s">
        <v>1844</v>
      </c>
      <c r="L467" s="2" t="s">
        <v>1715</v>
      </c>
      <c r="M467" s="2" t="s">
        <v>943</v>
      </c>
      <c r="N467" s="76" t="s">
        <v>943</v>
      </c>
      <c r="O467" s="107" t="s">
        <v>2013</v>
      </c>
      <c r="P467" s="76" t="s">
        <v>1962</v>
      </c>
      <c r="Q467" s="76" t="s">
        <v>943</v>
      </c>
      <c r="R467" s="2" t="s">
        <v>1100</v>
      </c>
      <c r="S467" s="2" t="s">
        <v>945</v>
      </c>
      <c r="T467" s="2" t="s">
        <v>1150</v>
      </c>
      <c r="U467" s="2">
        <v>10</v>
      </c>
      <c r="V467" s="2" t="s">
        <v>2069</v>
      </c>
      <c r="W467" s="2">
        <v>1</v>
      </c>
      <c r="X467" s="2" t="s">
        <v>930</v>
      </c>
      <c r="Y467" s="2">
        <v>1</v>
      </c>
      <c r="Z467" s="2">
        <v>1</v>
      </c>
      <c r="AA467" s="2" t="s">
        <v>947</v>
      </c>
      <c r="AB467" s="2" t="s">
        <v>943</v>
      </c>
      <c r="AC467" s="2" t="s">
        <v>1716</v>
      </c>
      <c r="AD467" s="2">
        <v>25</v>
      </c>
      <c r="AE467" s="2">
        <v>10</v>
      </c>
      <c r="AF467" s="2">
        <v>6</v>
      </c>
      <c r="AG467" s="2" t="s">
        <v>1478</v>
      </c>
      <c r="AH467" s="2" t="s">
        <v>943</v>
      </c>
    </row>
    <row r="468" spans="1:34" x14ac:dyDescent="0.25">
      <c r="A468" s="114">
        <v>467</v>
      </c>
      <c r="B468" s="25" t="str">
        <f>'FST imm. duration'!B468</f>
        <v xml:space="preserve">ZAJDEL et al. </v>
      </c>
      <c r="C468" s="2" t="str">
        <f>'FST imm. duration'!E468</f>
        <v>Table4</v>
      </c>
      <c r="D468" s="4">
        <f>'FST imm. duration'!D468</f>
        <v>2</v>
      </c>
      <c r="E468" s="4">
        <f>'FST imm. duration'!C468</f>
        <v>2007</v>
      </c>
      <c r="F468" s="2" t="s">
        <v>923</v>
      </c>
      <c r="G468" s="2" t="s">
        <v>954</v>
      </c>
      <c r="H468" s="2" t="s">
        <v>951</v>
      </c>
      <c r="I468" s="2" t="s">
        <v>943</v>
      </c>
      <c r="J468" s="2" t="s">
        <v>943</v>
      </c>
      <c r="K468" s="2" t="s">
        <v>1844</v>
      </c>
      <c r="L468" s="2" t="s">
        <v>1715</v>
      </c>
      <c r="M468" s="2" t="s">
        <v>943</v>
      </c>
      <c r="N468" s="76" t="s">
        <v>943</v>
      </c>
      <c r="O468" s="107" t="s">
        <v>2013</v>
      </c>
      <c r="P468" s="76" t="s">
        <v>1962</v>
      </c>
      <c r="Q468" s="76" t="s">
        <v>943</v>
      </c>
      <c r="R468" s="2" t="s">
        <v>1100</v>
      </c>
      <c r="S468" s="2" t="s">
        <v>945</v>
      </c>
      <c r="T468" s="2" t="s">
        <v>1150</v>
      </c>
      <c r="U468" s="2">
        <v>20</v>
      </c>
      <c r="V468" s="2" t="s">
        <v>2069</v>
      </c>
      <c r="W468" s="2">
        <v>1</v>
      </c>
      <c r="X468" s="2" t="s">
        <v>930</v>
      </c>
      <c r="Y468" s="2">
        <v>1</v>
      </c>
      <c r="Z468" s="2">
        <v>1</v>
      </c>
      <c r="AA468" s="2" t="s">
        <v>947</v>
      </c>
      <c r="AB468" s="2" t="s">
        <v>943</v>
      </c>
      <c r="AC468" s="2" t="s">
        <v>1716</v>
      </c>
      <c r="AD468" s="2">
        <v>25</v>
      </c>
      <c r="AE468" s="2">
        <v>10</v>
      </c>
      <c r="AF468" s="2">
        <v>6</v>
      </c>
      <c r="AG468" s="2" t="s">
        <v>1478</v>
      </c>
      <c r="AH468" s="2" t="s">
        <v>943</v>
      </c>
    </row>
    <row r="469" spans="1:34" x14ac:dyDescent="0.25">
      <c r="A469" s="114">
        <v>468</v>
      </c>
      <c r="B469" s="25" t="str">
        <f>'FST imm. duration'!B469</f>
        <v xml:space="preserve">ZANOLI et al. </v>
      </c>
      <c r="C469" s="2" t="str">
        <f>'FST imm. duration'!E469</f>
        <v>Table1</v>
      </c>
      <c r="D469" s="4">
        <f>'FST imm. duration'!D469</f>
        <v>1</v>
      </c>
      <c r="E469" s="4">
        <f>'FST imm. duration'!C469</f>
        <v>2002</v>
      </c>
      <c r="F469" s="2" t="s">
        <v>923</v>
      </c>
      <c r="G469" s="2" t="s">
        <v>953</v>
      </c>
      <c r="H469" s="2" t="s">
        <v>1049</v>
      </c>
      <c r="I469" s="2" t="s">
        <v>943</v>
      </c>
      <c r="J469" s="2" t="s">
        <v>943</v>
      </c>
      <c r="K469" s="2" t="s">
        <v>1273</v>
      </c>
      <c r="L469" s="2" t="s">
        <v>1717</v>
      </c>
      <c r="M469" s="2" t="s">
        <v>943</v>
      </c>
      <c r="N469" s="2" t="s">
        <v>943</v>
      </c>
      <c r="O469" s="107" t="s">
        <v>1922</v>
      </c>
      <c r="P469" s="76" t="s">
        <v>1930</v>
      </c>
      <c r="Q469" s="76">
        <v>60</v>
      </c>
      <c r="R469" s="2" t="s">
        <v>1100</v>
      </c>
      <c r="S469" s="2" t="s">
        <v>945</v>
      </c>
      <c r="T469" s="2" t="s">
        <v>1150</v>
      </c>
      <c r="U469" s="2">
        <v>20</v>
      </c>
      <c r="V469" s="2" t="s">
        <v>2069</v>
      </c>
      <c r="W469" s="2">
        <v>1</v>
      </c>
      <c r="X469" s="2" t="s">
        <v>970</v>
      </c>
      <c r="Y469" s="2">
        <v>3</v>
      </c>
      <c r="Z469" s="2">
        <v>1</v>
      </c>
      <c r="AA469" s="2" t="s">
        <v>922</v>
      </c>
      <c r="AB469" s="2" t="s">
        <v>943</v>
      </c>
      <c r="AC469" s="2" t="s">
        <v>1718</v>
      </c>
      <c r="AD469" s="2">
        <v>40</v>
      </c>
      <c r="AE469" s="2">
        <v>18</v>
      </c>
      <c r="AF469" s="2">
        <v>17</v>
      </c>
      <c r="AG469" s="2">
        <v>25</v>
      </c>
      <c r="AH469" s="2" t="s">
        <v>943</v>
      </c>
    </row>
    <row r="470" spans="1:34" x14ac:dyDescent="0.25">
      <c r="A470" s="114">
        <v>469</v>
      </c>
      <c r="B470" s="25" t="str">
        <f>'FST imm. duration'!B470</f>
        <v xml:space="preserve">ZANOS et al. </v>
      </c>
      <c r="C470" s="2" t="str">
        <f>'FST imm. duration'!E470</f>
        <v>Figure2-a</v>
      </c>
      <c r="D470" s="4">
        <f>'FST imm. duration'!D470</f>
        <v>1</v>
      </c>
      <c r="E470" s="4">
        <f>'FST imm. duration'!C470</f>
        <v>2015</v>
      </c>
      <c r="F470" s="2" t="s">
        <v>923</v>
      </c>
      <c r="G470" s="2" t="s">
        <v>954</v>
      </c>
      <c r="H470" s="2" t="s">
        <v>1593</v>
      </c>
      <c r="I470" s="2">
        <v>56</v>
      </c>
      <c r="J470" s="2" t="s">
        <v>943</v>
      </c>
      <c r="K470" s="2" t="s">
        <v>943</v>
      </c>
      <c r="L470" s="2" t="s">
        <v>1719</v>
      </c>
      <c r="M470" s="2" t="s">
        <v>943</v>
      </c>
      <c r="N470" s="107" t="s">
        <v>1957</v>
      </c>
      <c r="O470" s="107" t="s">
        <v>1922</v>
      </c>
      <c r="P470" s="76" t="s">
        <v>943</v>
      </c>
      <c r="Q470" s="76" t="s">
        <v>943</v>
      </c>
      <c r="R470" s="2" t="s">
        <v>1100</v>
      </c>
      <c r="S470" s="2" t="s">
        <v>928</v>
      </c>
      <c r="T470" s="2" t="s">
        <v>1149</v>
      </c>
      <c r="U470" s="2">
        <v>20</v>
      </c>
      <c r="V470" s="2" t="s">
        <v>2069</v>
      </c>
      <c r="W470" s="2">
        <v>1</v>
      </c>
      <c r="X470" s="2" t="s">
        <v>930</v>
      </c>
      <c r="Y470" s="2">
        <v>1</v>
      </c>
      <c r="Z470" s="2">
        <v>1</v>
      </c>
      <c r="AA470" s="2" t="s">
        <v>947</v>
      </c>
      <c r="AB470" s="2" t="s">
        <v>921</v>
      </c>
      <c r="AC470" s="2" t="s">
        <v>1720</v>
      </c>
      <c r="AD470" s="2">
        <v>30</v>
      </c>
      <c r="AE470" s="2">
        <v>20</v>
      </c>
      <c r="AF470" s="2">
        <v>15</v>
      </c>
      <c r="AG470" s="2" t="s">
        <v>1927</v>
      </c>
      <c r="AH470" s="2" t="s">
        <v>943</v>
      </c>
    </row>
    <row r="471" spans="1:34" x14ac:dyDescent="0.25">
      <c r="A471" s="114">
        <v>470</v>
      </c>
      <c r="B471" s="25" t="str">
        <f>'FST imm. duration'!B471</f>
        <v xml:space="preserve">ZHANG et al. </v>
      </c>
      <c r="C471" s="2" t="str">
        <f>'FST imm. duration'!E471</f>
        <v>Figure1</v>
      </c>
      <c r="D471" s="4">
        <f>'FST imm. duration'!D471</f>
        <v>1</v>
      </c>
      <c r="E471" s="4">
        <f>'FST imm. duration'!C471</f>
        <v>2014</v>
      </c>
      <c r="F471" s="2" t="s">
        <v>923</v>
      </c>
      <c r="G471" s="2" t="s">
        <v>954</v>
      </c>
      <c r="H471" s="2" t="s">
        <v>1187</v>
      </c>
      <c r="I471" s="2" t="s">
        <v>943</v>
      </c>
      <c r="J471" s="2" t="s">
        <v>943</v>
      </c>
      <c r="K471" s="2" t="s">
        <v>1721</v>
      </c>
      <c r="L471" s="2" t="s">
        <v>1722</v>
      </c>
      <c r="M471" s="2" t="s">
        <v>943</v>
      </c>
      <c r="N471" s="76" t="s">
        <v>943</v>
      </c>
      <c r="O471" s="107" t="s">
        <v>1929</v>
      </c>
      <c r="P471" s="76" t="s">
        <v>1927</v>
      </c>
      <c r="Q471" s="76">
        <v>45</v>
      </c>
      <c r="R471" s="2" t="s">
        <v>1100</v>
      </c>
      <c r="S471" s="2" t="s">
        <v>929</v>
      </c>
      <c r="T471" s="2" t="s">
        <v>1150</v>
      </c>
      <c r="U471" s="2">
        <v>15</v>
      </c>
      <c r="V471" s="2" t="s">
        <v>2069</v>
      </c>
      <c r="W471" s="2">
        <v>1</v>
      </c>
      <c r="X471" s="2" t="s">
        <v>970</v>
      </c>
      <c r="Y471" s="2">
        <v>1</v>
      </c>
      <c r="Z471" s="2">
        <v>1</v>
      </c>
      <c r="AA471" s="2" t="s">
        <v>947</v>
      </c>
      <c r="AB471" s="2" t="s">
        <v>943</v>
      </c>
      <c r="AC471" s="2" t="s">
        <v>1723</v>
      </c>
      <c r="AD471" s="2">
        <v>25</v>
      </c>
      <c r="AE471" s="2">
        <v>10</v>
      </c>
      <c r="AF471" s="2">
        <v>19</v>
      </c>
      <c r="AG471" s="2" t="s">
        <v>1931</v>
      </c>
      <c r="AH471" s="2" t="s">
        <v>943</v>
      </c>
    </row>
    <row r="472" spans="1:34" x14ac:dyDescent="0.25">
      <c r="A472" s="114">
        <v>471</v>
      </c>
      <c r="B472" s="25" t="str">
        <f>'FST imm. duration'!B472</f>
        <v xml:space="preserve">ZHE, Q. et al. </v>
      </c>
      <c r="C472" s="2" t="str">
        <f>'FST imm. duration'!E472</f>
        <v>Figure4-a</v>
      </c>
      <c r="D472" s="4">
        <f>'FST imm. duration'!D472</f>
        <v>1</v>
      </c>
      <c r="E472" s="4">
        <f>'FST imm. duration'!C472</f>
        <v>2017</v>
      </c>
      <c r="F472" s="2" t="s">
        <v>923</v>
      </c>
      <c r="G472" s="2" t="s">
        <v>954</v>
      </c>
      <c r="H472" s="2" t="s">
        <v>1187</v>
      </c>
      <c r="I472" s="2" t="s">
        <v>1729</v>
      </c>
      <c r="J472" s="2" t="s">
        <v>1724</v>
      </c>
      <c r="K472" s="2" t="s">
        <v>1074</v>
      </c>
      <c r="L472" s="2" t="s">
        <v>1730</v>
      </c>
      <c r="M472" s="2" t="s">
        <v>943</v>
      </c>
      <c r="N472" s="2" t="s">
        <v>943</v>
      </c>
      <c r="O472" s="107" t="s">
        <v>1922</v>
      </c>
      <c r="P472" s="76" t="s">
        <v>1931</v>
      </c>
      <c r="Q472" s="76" t="s">
        <v>943</v>
      </c>
      <c r="R472" s="2" t="s">
        <v>1100</v>
      </c>
      <c r="S472" s="2" t="s">
        <v>928</v>
      </c>
      <c r="T472" s="2" t="s">
        <v>1149</v>
      </c>
      <c r="U472" s="2">
        <v>20</v>
      </c>
      <c r="V472" s="2" t="s">
        <v>2069</v>
      </c>
      <c r="W472" s="2">
        <v>7</v>
      </c>
      <c r="X472" s="2" t="s">
        <v>970</v>
      </c>
      <c r="Y472" s="2">
        <v>1</v>
      </c>
      <c r="Z472" s="2">
        <v>24</v>
      </c>
      <c r="AA472" s="2" t="s">
        <v>947</v>
      </c>
      <c r="AB472" s="2" t="s">
        <v>1732</v>
      </c>
      <c r="AC472" s="2" t="s">
        <v>1731</v>
      </c>
      <c r="AD472" s="2">
        <v>20</v>
      </c>
      <c r="AE472" s="2">
        <v>14</v>
      </c>
      <c r="AF472" s="2">
        <v>12</v>
      </c>
      <c r="AG472" s="2" t="s">
        <v>1931</v>
      </c>
      <c r="AH472" s="2" t="s">
        <v>943</v>
      </c>
    </row>
    <row r="473" spans="1:34" x14ac:dyDescent="0.25">
      <c r="A473" s="114">
        <v>472</v>
      </c>
      <c r="B473" s="25" t="str">
        <f>'FST imm. duration'!B473</f>
        <v xml:space="preserve">ZHU, W. L. et al. </v>
      </c>
      <c r="C473" s="2" t="str">
        <f>'FST imm. duration'!E473</f>
        <v>Figure2-a</v>
      </c>
      <c r="D473" s="4">
        <f>'FST imm. duration'!D473</f>
        <v>1</v>
      </c>
      <c r="E473" s="4">
        <f>'FST imm. duration'!C473</f>
        <v>2012</v>
      </c>
      <c r="F473" s="2" t="s">
        <v>923</v>
      </c>
      <c r="G473" s="2" t="s">
        <v>954</v>
      </c>
      <c r="H473" s="2" t="s">
        <v>1187</v>
      </c>
      <c r="I473" s="2" t="s">
        <v>943</v>
      </c>
      <c r="J473" s="2" t="s">
        <v>943</v>
      </c>
      <c r="K473" s="2" t="s">
        <v>977</v>
      </c>
      <c r="L473" s="2" t="s">
        <v>1737</v>
      </c>
      <c r="M473" s="2" t="s">
        <v>943</v>
      </c>
      <c r="N473" s="76">
        <v>1</v>
      </c>
      <c r="O473" s="107" t="s">
        <v>1929</v>
      </c>
      <c r="P473" s="76" t="s">
        <v>1956</v>
      </c>
      <c r="Q473" s="76" t="s">
        <v>943</v>
      </c>
      <c r="R473" s="2" t="s">
        <v>1100</v>
      </c>
      <c r="S473" s="2" t="s">
        <v>1027</v>
      </c>
      <c r="T473" s="2" t="s">
        <v>1153</v>
      </c>
      <c r="U473" s="2">
        <v>10</v>
      </c>
      <c r="V473" s="2" t="s">
        <v>2069</v>
      </c>
      <c r="W473" s="2">
        <v>7</v>
      </c>
      <c r="X473" s="2" t="s">
        <v>981</v>
      </c>
      <c r="Y473" s="2">
        <v>1</v>
      </c>
      <c r="Z473" s="2">
        <v>1</v>
      </c>
      <c r="AA473" s="2" t="s">
        <v>947</v>
      </c>
      <c r="AB473" s="2" t="s">
        <v>921</v>
      </c>
      <c r="AC473" s="2" t="s">
        <v>1738</v>
      </c>
      <c r="AD473" s="2">
        <v>35</v>
      </c>
      <c r="AE473" s="2">
        <v>20</v>
      </c>
      <c r="AF473" s="2">
        <v>20</v>
      </c>
      <c r="AG473" s="2" t="s">
        <v>1478</v>
      </c>
      <c r="AH473" s="2" t="s">
        <v>960</v>
      </c>
    </row>
    <row r="474" spans="1:34" x14ac:dyDescent="0.25">
      <c r="A474" s="114">
        <v>473</v>
      </c>
      <c r="B474" s="25" t="str">
        <f>'FST imm. duration'!B474</f>
        <v xml:space="preserve">ZHU, W. L. et al. </v>
      </c>
      <c r="C474" s="2" t="str">
        <f>'FST imm. duration'!E474</f>
        <v>Figure2-b</v>
      </c>
      <c r="D474" s="4">
        <f>'FST imm. duration'!D474</f>
        <v>2</v>
      </c>
      <c r="E474" s="4">
        <f>'FST imm. duration'!C474</f>
        <v>2012</v>
      </c>
      <c r="F474" s="2" t="s">
        <v>923</v>
      </c>
      <c r="G474" s="2" t="s">
        <v>954</v>
      </c>
      <c r="H474" s="2" t="s">
        <v>1187</v>
      </c>
      <c r="I474" s="2" t="s">
        <v>943</v>
      </c>
      <c r="J474" s="2" t="s">
        <v>943</v>
      </c>
      <c r="K474" s="2" t="s">
        <v>977</v>
      </c>
      <c r="L474" s="2" t="s">
        <v>1737</v>
      </c>
      <c r="M474" s="2" t="s">
        <v>943</v>
      </c>
      <c r="N474" s="76">
        <v>1</v>
      </c>
      <c r="O474" s="107" t="s">
        <v>1929</v>
      </c>
      <c r="P474" s="76" t="s">
        <v>1956</v>
      </c>
      <c r="Q474" s="76" t="s">
        <v>943</v>
      </c>
      <c r="R474" s="2" t="s">
        <v>1100</v>
      </c>
      <c r="S474" s="2" t="s">
        <v>1027</v>
      </c>
      <c r="T474" s="2" t="s">
        <v>1153</v>
      </c>
      <c r="U474" s="2">
        <v>10</v>
      </c>
      <c r="V474" s="2" t="s">
        <v>2069</v>
      </c>
      <c r="W474" s="2">
        <v>1</v>
      </c>
      <c r="X474" s="2" t="s">
        <v>981</v>
      </c>
      <c r="Y474" s="2">
        <v>1</v>
      </c>
      <c r="Z474" s="2">
        <v>1</v>
      </c>
      <c r="AA474" s="2" t="s">
        <v>947</v>
      </c>
      <c r="AB474" s="2" t="s">
        <v>921</v>
      </c>
      <c r="AC474" s="2" t="s">
        <v>1738</v>
      </c>
      <c r="AD474" s="2">
        <v>35</v>
      </c>
      <c r="AE474" s="2">
        <v>20</v>
      </c>
      <c r="AF474" s="2">
        <v>20</v>
      </c>
      <c r="AG474" s="2" t="s">
        <v>1478</v>
      </c>
      <c r="AH474" s="2" t="s">
        <v>960</v>
      </c>
    </row>
    <row r="475" spans="1:34" x14ac:dyDescent="0.25">
      <c r="A475" s="114">
        <v>474</v>
      </c>
      <c r="B475" s="25" t="str">
        <f>'FST imm. duration'!B475</f>
        <v xml:space="preserve">ZHU, W. L. et al. </v>
      </c>
      <c r="C475" s="2" t="str">
        <f>'FST imm. duration'!E475</f>
        <v>Figure4</v>
      </c>
      <c r="D475" s="4">
        <f>'FST imm. duration'!D475</f>
        <v>3</v>
      </c>
      <c r="E475" s="4">
        <f>'FST imm. duration'!C475</f>
        <v>2012</v>
      </c>
      <c r="F475" s="2" t="s">
        <v>923</v>
      </c>
      <c r="G475" s="2" t="s">
        <v>954</v>
      </c>
      <c r="H475" s="2" t="s">
        <v>1187</v>
      </c>
      <c r="I475" s="2" t="s">
        <v>943</v>
      </c>
      <c r="J475" s="2" t="s">
        <v>943</v>
      </c>
      <c r="K475" s="2" t="s">
        <v>977</v>
      </c>
      <c r="L475" s="2" t="s">
        <v>1737</v>
      </c>
      <c r="M475" s="2" t="s">
        <v>943</v>
      </c>
      <c r="N475" s="76">
        <v>1</v>
      </c>
      <c r="O475" s="107" t="s">
        <v>1929</v>
      </c>
      <c r="P475" s="76" t="s">
        <v>1956</v>
      </c>
      <c r="Q475" s="76" t="s">
        <v>943</v>
      </c>
      <c r="R475" s="2" t="s">
        <v>1100</v>
      </c>
      <c r="S475" s="2" t="s">
        <v>1027</v>
      </c>
      <c r="T475" s="2" t="s">
        <v>1153</v>
      </c>
      <c r="U475" s="2">
        <v>10</v>
      </c>
      <c r="V475" s="2" t="s">
        <v>2069</v>
      </c>
      <c r="W475" s="2">
        <v>7</v>
      </c>
      <c r="X475" s="2" t="s">
        <v>981</v>
      </c>
      <c r="Y475" s="2">
        <v>1</v>
      </c>
      <c r="Z475" s="2">
        <v>1</v>
      </c>
      <c r="AA475" s="2" t="s">
        <v>947</v>
      </c>
      <c r="AB475" s="2" t="s">
        <v>921</v>
      </c>
      <c r="AC475" s="2" t="s">
        <v>1738</v>
      </c>
      <c r="AD475" s="2">
        <v>35</v>
      </c>
      <c r="AE475" s="2">
        <v>20</v>
      </c>
      <c r="AF475" s="2">
        <v>20</v>
      </c>
      <c r="AG475" s="2" t="s">
        <v>1478</v>
      </c>
      <c r="AH475" s="2" t="s">
        <v>40</v>
      </c>
    </row>
    <row r="476" spans="1:34" x14ac:dyDescent="0.25">
      <c r="A476" s="114">
        <v>475</v>
      </c>
      <c r="B476" s="25" t="str">
        <f>'FST imm. duration'!B476</f>
        <v xml:space="preserve">ZOMKOWSKI et al. </v>
      </c>
      <c r="C476" s="2" t="str">
        <f>'FST imm. duration'!E476</f>
        <v>Figure1-a</v>
      </c>
      <c r="D476" s="4">
        <f>'FST imm. duration'!D476</f>
        <v>1</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0.1</v>
      </c>
      <c r="V476" s="2" t="s">
        <v>2069</v>
      </c>
      <c r="W476" s="2">
        <v>1</v>
      </c>
      <c r="X476" s="2" t="s">
        <v>930</v>
      </c>
      <c r="Y476" s="2">
        <v>1</v>
      </c>
      <c r="Z476" s="2">
        <v>0.5</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Figure1-a</v>
      </c>
      <c r="D477" s="4">
        <f>'FST imm. duration'!D477</f>
        <v>2</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0.3</v>
      </c>
      <c r="V477" s="2" t="s">
        <v>2069</v>
      </c>
      <c r="W477" s="2">
        <v>1</v>
      </c>
      <c r="X477" s="2" t="s">
        <v>930</v>
      </c>
      <c r="Y477" s="2">
        <v>1</v>
      </c>
      <c r="Z477" s="2">
        <v>0.5</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Figure1-a</v>
      </c>
      <c r="D478" s="4">
        <f>'FST imm. duration'!D478</f>
        <v>3</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1</v>
      </c>
      <c r="V478" s="2" t="s">
        <v>2069</v>
      </c>
      <c r="W478" s="2">
        <v>1</v>
      </c>
      <c r="X478" s="2" t="s">
        <v>930</v>
      </c>
      <c r="Y478" s="2">
        <v>1</v>
      </c>
      <c r="Z478" s="2">
        <v>0.5</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Figure1-a</v>
      </c>
      <c r="D479" s="4">
        <f>'FST imm. duration'!D479</f>
        <v>4</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3</v>
      </c>
      <c r="V479" s="2" t="s">
        <v>2069</v>
      </c>
      <c r="W479" s="2">
        <v>1</v>
      </c>
      <c r="X479" s="2" t="s">
        <v>930</v>
      </c>
      <c r="Y479" s="2">
        <v>1</v>
      </c>
      <c r="Z479" s="2">
        <v>0.5</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5</v>
      </c>
      <c r="E480" s="4">
        <f>'FST imm. duration'!C480</f>
        <v>2010</v>
      </c>
      <c r="F480" s="2" t="s">
        <v>964</v>
      </c>
      <c r="G480" s="2" t="s">
        <v>954</v>
      </c>
      <c r="H480" s="2" t="s">
        <v>951</v>
      </c>
      <c r="I480" s="2" t="s">
        <v>943</v>
      </c>
      <c r="J480" s="2" t="s">
        <v>943</v>
      </c>
      <c r="K480" s="2" t="s">
        <v>1733</v>
      </c>
      <c r="L480" s="2" t="s">
        <v>1734</v>
      </c>
      <c r="M480" s="2" t="s">
        <v>943</v>
      </c>
      <c r="N480" s="2" t="s">
        <v>943</v>
      </c>
      <c r="O480" s="107" t="s">
        <v>1922</v>
      </c>
      <c r="P480" s="76" t="s">
        <v>1927</v>
      </c>
      <c r="Q480" s="76" t="s">
        <v>943</v>
      </c>
      <c r="R480" s="2" t="s">
        <v>1100</v>
      </c>
      <c r="S480" s="2" t="s">
        <v>1063</v>
      </c>
      <c r="T480" s="2" t="s">
        <v>1149</v>
      </c>
      <c r="U480" s="2">
        <v>10</v>
      </c>
      <c r="V480" s="2" t="s">
        <v>2069</v>
      </c>
      <c r="W480" s="2">
        <v>1</v>
      </c>
      <c r="X480" s="2" t="s">
        <v>930</v>
      </c>
      <c r="Y480" s="2">
        <v>1</v>
      </c>
      <c r="Z480" s="2">
        <v>0.5</v>
      </c>
      <c r="AA480" s="2" t="s">
        <v>1190</v>
      </c>
      <c r="AB480" s="2" t="s">
        <v>943</v>
      </c>
      <c r="AC480" s="2" t="s">
        <v>1735</v>
      </c>
      <c r="AD480" s="2">
        <v>25</v>
      </c>
      <c r="AE480" s="2">
        <v>10</v>
      </c>
      <c r="AF480" s="2">
        <v>19</v>
      </c>
      <c r="AG480" s="2" t="s">
        <v>1931</v>
      </c>
      <c r="AH480" s="2" t="s">
        <v>40</v>
      </c>
    </row>
    <row r="481" spans="1:35" x14ac:dyDescent="0.25">
      <c r="A481" s="114">
        <v>480</v>
      </c>
      <c r="B481" s="25" t="str">
        <f>'FST imm. duration'!B481</f>
        <v xml:space="preserve">ZOMKOWSKI et al. </v>
      </c>
      <c r="C481" s="2" t="str">
        <f>'FST imm. duration'!E481</f>
        <v>Figure1-c</v>
      </c>
      <c r="D481" s="4">
        <f>'FST imm. duration'!D481</f>
        <v>6</v>
      </c>
      <c r="E481" s="4">
        <f>'FST imm. duration'!C481</f>
        <v>2010</v>
      </c>
      <c r="F481" s="2" t="s">
        <v>964</v>
      </c>
      <c r="G481" s="2" t="s">
        <v>954</v>
      </c>
      <c r="H481" s="2" t="s">
        <v>951</v>
      </c>
      <c r="I481" s="2" t="s">
        <v>943</v>
      </c>
      <c r="J481" s="2" t="s">
        <v>943</v>
      </c>
      <c r="K481" s="2" t="s">
        <v>1733</v>
      </c>
      <c r="L481" s="2" t="s">
        <v>1734</v>
      </c>
      <c r="M481" s="2" t="s">
        <v>943</v>
      </c>
      <c r="N481" s="2" t="s">
        <v>943</v>
      </c>
      <c r="O481" s="107" t="s">
        <v>1922</v>
      </c>
      <c r="P481" s="76" t="s">
        <v>1927</v>
      </c>
      <c r="Q481" s="76" t="s">
        <v>943</v>
      </c>
      <c r="R481" s="2" t="s">
        <v>1100</v>
      </c>
      <c r="S481" s="2" t="s">
        <v>1063</v>
      </c>
      <c r="T481" s="2" t="s">
        <v>1149</v>
      </c>
      <c r="U481" s="2">
        <v>0.1</v>
      </c>
      <c r="V481" s="2" t="s">
        <v>2069</v>
      </c>
      <c r="W481" s="2">
        <v>1</v>
      </c>
      <c r="X481" s="2" t="s">
        <v>970</v>
      </c>
      <c r="Y481" s="2">
        <v>1</v>
      </c>
      <c r="Z481" s="2">
        <v>1</v>
      </c>
      <c r="AA481" s="2" t="s">
        <v>1190</v>
      </c>
      <c r="AB481" s="2" t="s">
        <v>943</v>
      </c>
      <c r="AC481" s="2" t="s">
        <v>1735</v>
      </c>
      <c r="AD481" s="2">
        <v>25</v>
      </c>
      <c r="AE481" s="2">
        <v>10</v>
      </c>
      <c r="AF481" s="2">
        <v>19</v>
      </c>
      <c r="AG481" s="2" t="s">
        <v>1931</v>
      </c>
      <c r="AH481" s="2" t="s">
        <v>40</v>
      </c>
    </row>
    <row r="482" spans="1:35" x14ac:dyDescent="0.25">
      <c r="A482" s="114">
        <v>481</v>
      </c>
      <c r="B482" s="25" t="str">
        <f>'FST imm. duration'!B482</f>
        <v xml:space="preserve">ZOMKOWSKI et al. </v>
      </c>
      <c r="C482" s="2" t="str">
        <f>'FST imm. duration'!E482</f>
        <v>Figure1-c</v>
      </c>
      <c r="D482" s="4">
        <f>'FST imm. duration'!D482</f>
        <v>7</v>
      </c>
      <c r="E482" s="4">
        <f>'FST imm. duration'!C482</f>
        <v>2010</v>
      </c>
      <c r="F482" s="2" t="s">
        <v>964</v>
      </c>
      <c r="G482" s="2" t="s">
        <v>954</v>
      </c>
      <c r="H482" s="2" t="s">
        <v>951</v>
      </c>
      <c r="I482" s="2" t="s">
        <v>943</v>
      </c>
      <c r="J482" s="2" t="s">
        <v>943</v>
      </c>
      <c r="K482" s="2" t="s">
        <v>1733</v>
      </c>
      <c r="L482" s="2" t="s">
        <v>1734</v>
      </c>
      <c r="M482" s="2" t="s">
        <v>943</v>
      </c>
      <c r="N482" s="2" t="s">
        <v>943</v>
      </c>
      <c r="O482" s="107" t="s">
        <v>1922</v>
      </c>
      <c r="P482" s="76" t="s">
        <v>1927</v>
      </c>
      <c r="Q482" s="76" t="s">
        <v>943</v>
      </c>
      <c r="R482" s="2" t="s">
        <v>1100</v>
      </c>
      <c r="S482" s="2" t="s">
        <v>1063</v>
      </c>
      <c r="T482" s="2" t="s">
        <v>1149</v>
      </c>
      <c r="U482" s="2">
        <v>0.3</v>
      </c>
      <c r="V482" s="2" t="s">
        <v>2069</v>
      </c>
      <c r="W482" s="2">
        <v>1</v>
      </c>
      <c r="X482" s="2" t="s">
        <v>970</v>
      </c>
      <c r="Y482" s="2">
        <v>1</v>
      </c>
      <c r="Z482" s="2">
        <v>1</v>
      </c>
      <c r="AA482" s="2" t="s">
        <v>1190</v>
      </c>
      <c r="AB482" s="2" t="s">
        <v>943</v>
      </c>
      <c r="AC482" s="2" t="s">
        <v>1735</v>
      </c>
      <c r="AD482" s="2">
        <v>25</v>
      </c>
      <c r="AE482" s="2">
        <v>10</v>
      </c>
      <c r="AF482" s="2">
        <v>19</v>
      </c>
      <c r="AG482" s="2" t="s">
        <v>1931</v>
      </c>
      <c r="AH482" s="2" t="s">
        <v>40</v>
      </c>
    </row>
    <row r="483" spans="1:35" x14ac:dyDescent="0.25">
      <c r="A483" s="114">
        <v>482</v>
      </c>
      <c r="B483" s="25" t="str">
        <f>'FST imm. duration'!B483</f>
        <v xml:space="preserve">ZOMKOWSKI et al. </v>
      </c>
      <c r="C483" s="2" t="str">
        <f>'FST imm. duration'!E483</f>
        <v>Figure1-c</v>
      </c>
      <c r="D483" s="4">
        <f>'FST imm. duration'!D483</f>
        <v>8</v>
      </c>
      <c r="E483" s="4">
        <f>'FST imm. duration'!C483</f>
        <v>2010</v>
      </c>
      <c r="F483" s="2" t="s">
        <v>964</v>
      </c>
      <c r="G483" s="2" t="s">
        <v>954</v>
      </c>
      <c r="H483" s="2" t="s">
        <v>951</v>
      </c>
      <c r="I483" s="2" t="s">
        <v>943</v>
      </c>
      <c r="J483" s="2" t="s">
        <v>943</v>
      </c>
      <c r="K483" s="2" t="s">
        <v>1733</v>
      </c>
      <c r="L483" s="2" t="s">
        <v>1734</v>
      </c>
      <c r="M483" s="2" t="s">
        <v>943</v>
      </c>
      <c r="N483" s="2" t="s">
        <v>943</v>
      </c>
      <c r="O483" s="107" t="s">
        <v>1922</v>
      </c>
      <c r="P483" s="76" t="s">
        <v>1927</v>
      </c>
      <c r="Q483" s="76" t="s">
        <v>943</v>
      </c>
      <c r="R483" s="2" t="s">
        <v>1100</v>
      </c>
      <c r="S483" s="2" t="s">
        <v>1063</v>
      </c>
      <c r="T483" s="2" t="s">
        <v>1149</v>
      </c>
      <c r="U483" s="2">
        <v>1</v>
      </c>
      <c r="V483" s="2" t="s">
        <v>2069</v>
      </c>
      <c r="W483" s="2">
        <v>1</v>
      </c>
      <c r="X483" s="2" t="s">
        <v>970</v>
      </c>
      <c r="Y483" s="2">
        <v>1</v>
      </c>
      <c r="Z483" s="2">
        <v>1</v>
      </c>
      <c r="AA483" s="2" t="s">
        <v>1190</v>
      </c>
      <c r="AB483" s="2" t="s">
        <v>943</v>
      </c>
      <c r="AC483" s="2" t="s">
        <v>1735</v>
      </c>
      <c r="AD483" s="2">
        <v>25</v>
      </c>
      <c r="AE483" s="2">
        <v>10</v>
      </c>
      <c r="AF483" s="2">
        <v>19</v>
      </c>
      <c r="AG483" s="2" t="s">
        <v>1931</v>
      </c>
      <c r="AH483" s="2" t="s">
        <v>40</v>
      </c>
    </row>
    <row r="484" spans="1:35" x14ac:dyDescent="0.25">
      <c r="A484" s="114">
        <v>483</v>
      </c>
      <c r="B484" s="25" t="str">
        <f>'FST imm. duration'!B484</f>
        <v xml:space="preserve">ZOMKOWSKI et al. </v>
      </c>
      <c r="C484" s="2" t="str">
        <f>'FST imm. duration'!E484</f>
        <v>Figure1-c</v>
      </c>
      <c r="D484" s="4">
        <f>'FST imm. duration'!D484</f>
        <v>9</v>
      </c>
      <c r="E484" s="4">
        <f>'FST imm. duration'!C484</f>
        <v>2010</v>
      </c>
      <c r="F484" s="2" t="s">
        <v>964</v>
      </c>
      <c r="G484" s="2" t="s">
        <v>954</v>
      </c>
      <c r="H484" s="2" t="s">
        <v>951</v>
      </c>
      <c r="I484" s="2" t="s">
        <v>943</v>
      </c>
      <c r="J484" s="2" t="s">
        <v>943</v>
      </c>
      <c r="K484" s="2" t="s">
        <v>1733</v>
      </c>
      <c r="L484" s="2" t="s">
        <v>1734</v>
      </c>
      <c r="M484" s="2" t="s">
        <v>943</v>
      </c>
      <c r="N484" s="2" t="s">
        <v>943</v>
      </c>
      <c r="O484" s="107" t="s">
        <v>1922</v>
      </c>
      <c r="P484" s="76" t="s">
        <v>1927</v>
      </c>
      <c r="Q484" s="76" t="s">
        <v>943</v>
      </c>
      <c r="R484" s="2" t="s">
        <v>1100</v>
      </c>
      <c r="S484" s="2" t="s">
        <v>1063</v>
      </c>
      <c r="T484" s="2" t="s">
        <v>1149</v>
      </c>
      <c r="U484" s="2">
        <v>3</v>
      </c>
      <c r="V484" s="2" t="s">
        <v>2069</v>
      </c>
      <c r="W484" s="2">
        <v>1</v>
      </c>
      <c r="X484" s="2" t="s">
        <v>970</v>
      </c>
      <c r="Y484" s="2">
        <v>1</v>
      </c>
      <c r="Z484" s="2">
        <v>1</v>
      </c>
      <c r="AA484" s="2" t="s">
        <v>1190</v>
      </c>
      <c r="AB484" s="2" t="s">
        <v>943</v>
      </c>
      <c r="AC484" s="2" t="s">
        <v>1735</v>
      </c>
      <c r="AD484" s="2">
        <v>25</v>
      </c>
      <c r="AE484" s="2">
        <v>10</v>
      </c>
      <c r="AF484" s="2">
        <v>19</v>
      </c>
      <c r="AG484" s="2" t="s">
        <v>1931</v>
      </c>
      <c r="AH484" s="2" t="s">
        <v>40</v>
      </c>
    </row>
    <row r="485" spans="1:35" x14ac:dyDescent="0.25">
      <c r="A485" s="114">
        <v>484</v>
      </c>
      <c r="B485" s="25" t="str">
        <f>'FST imm. duration'!B485</f>
        <v xml:space="preserve">ZOMKOWSKI et al. </v>
      </c>
      <c r="C485" s="2" t="str">
        <f>'FST imm. duration'!E485</f>
        <v>Figure1-c</v>
      </c>
      <c r="D485" s="4">
        <f>'FST imm. duration'!D485</f>
        <v>10</v>
      </c>
      <c r="E485" s="4">
        <f>'FST imm. duration'!C485</f>
        <v>2010</v>
      </c>
      <c r="F485" s="2" t="s">
        <v>964</v>
      </c>
      <c r="G485" s="2" t="s">
        <v>954</v>
      </c>
      <c r="H485" s="2" t="s">
        <v>951</v>
      </c>
      <c r="I485" s="2" t="s">
        <v>943</v>
      </c>
      <c r="J485" s="2" t="s">
        <v>943</v>
      </c>
      <c r="K485" s="2" t="s">
        <v>1733</v>
      </c>
      <c r="L485" s="2" t="s">
        <v>1734</v>
      </c>
      <c r="M485" s="2" t="s">
        <v>943</v>
      </c>
      <c r="N485" s="2" t="s">
        <v>943</v>
      </c>
      <c r="O485" s="107" t="s">
        <v>1922</v>
      </c>
      <c r="P485" s="76" t="s">
        <v>1927</v>
      </c>
      <c r="Q485" s="76" t="s">
        <v>943</v>
      </c>
      <c r="R485" s="2" t="s">
        <v>1100</v>
      </c>
      <c r="S485" s="2" t="s">
        <v>1063</v>
      </c>
      <c r="T485" s="2" t="s">
        <v>1149</v>
      </c>
      <c r="U485" s="2">
        <v>10</v>
      </c>
      <c r="V485" s="2" t="s">
        <v>2069</v>
      </c>
      <c r="W485" s="2">
        <v>1</v>
      </c>
      <c r="X485" s="2" t="s">
        <v>970</v>
      </c>
      <c r="Y485" s="2">
        <v>1</v>
      </c>
      <c r="Z485" s="2">
        <v>1</v>
      </c>
      <c r="AA485" s="2" t="s">
        <v>1190</v>
      </c>
      <c r="AB485" s="2" t="s">
        <v>943</v>
      </c>
      <c r="AC485" s="2" t="s">
        <v>1735</v>
      </c>
      <c r="AD485" s="2">
        <v>25</v>
      </c>
      <c r="AE485" s="2">
        <v>10</v>
      </c>
      <c r="AF485" s="2">
        <v>19</v>
      </c>
      <c r="AG485" s="2" t="s">
        <v>1931</v>
      </c>
      <c r="AH485" s="2" t="s">
        <v>40</v>
      </c>
    </row>
    <row r="486" spans="1:35" x14ac:dyDescent="0.25">
      <c r="A486" s="114">
        <v>485</v>
      </c>
      <c r="B486" s="25" t="str">
        <f>'FST imm. duration'!B486</f>
        <v xml:space="preserve">ZOMKOWSKI et al. </v>
      </c>
      <c r="C486" s="2" t="str">
        <f>'FST imm. duration'!E486</f>
        <v>Figure1-a</v>
      </c>
      <c r="D486" s="4">
        <f>'FST imm. duration'!D486</f>
        <v>1</v>
      </c>
      <c r="E486" s="4">
        <f>'FST imm. duration'!C486</f>
        <v>2002</v>
      </c>
      <c r="F486" s="2" t="s">
        <v>936</v>
      </c>
      <c r="G486" s="2" t="s">
        <v>954</v>
      </c>
      <c r="H486" s="2" t="s">
        <v>951</v>
      </c>
      <c r="I486" s="2" t="s">
        <v>943</v>
      </c>
      <c r="J486" s="2" t="s">
        <v>943</v>
      </c>
      <c r="K486" s="2" t="s">
        <v>1740</v>
      </c>
      <c r="L486" s="2" t="s">
        <v>1743</v>
      </c>
      <c r="M486" s="2" t="s">
        <v>943</v>
      </c>
      <c r="N486" s="76" t="s">
        <v>943</v>
      </c>
      <c r="O486" s="107" t="s">
        <v>1929</v>
      </c>
      <c r="P486" s="76" t="s">
        <v>1706</v>
      </c>
      <c r="Q486" s="76" t="s">
        <v>943</v>
      </c>
      <c r="R486" s="2" t="s">
        <v>1100</v>
      </c>
      <c r="S486" s="2" t="s">
        <v>945</v>
      </c>
      <c r="T486" s="2" t="s">
        <v>1150</v>
      </c>
      <c r="U486" s="2">
        <v>15</v>
      </c>
      <c r="V486" s="2" t="s">
        <v>2069</v>
      </c>
      <c r="W486" s="2">
        <v>1</v>
      </c>
      <c r="X486" s="2" t="s">
        <v>930</v>
      </c>
      <c r="Y486" s="2">
        <v>1</v>
      </c>
      <c r="Z486" s="2">
        <v>0.5</v>
      </c>
      <c r="AA486" s="2" t="s">
        <v>1190</v>
      </c>
      <c r="AB486" s="2" t="s">
        <v>943</v>
      </c>
      <c r="AC486" s="2" t="s">
        <v>1744</v>
      </c>
      <c r="AD486" s="2">
        <v>25</v>
      </c>
      <c r="AE486" s="2">
        <v>10</v>
      </c>
      <c r="AF486" s="2">
        <v>19</v>
      </c>
      <c r="AG486" s="2" t="s">
        <v>1931</v>
      </c>
      <c r="AH486" s="2" t="s">
        <v>943</v>
      </c>
    </row>
    <row r="487" spans="1:35" x14ac:dyDescent="0.25">
      <c r="A487" s="114">
        <v>486</v>
      </c>
      <c r="B487" s="25" t="str">
        <f>'FST imm. duration'!B487</f>
        <v xml:space="preserve">ZOMKOWSKI et al. </v>
      </c>
      <c r="C487" s="2" t="str">
        <f>'FST imm. duration'!E487</f>
        <v>Figure1-a</v>
      </c>
      <c r="D487" s="4">
        <f>'FST imm. duration'!D487</f>
        <v>2</v>
      </c>
      <c r="E487" s="4">
        <f>'FST imm. duration'!C487</f>
        <v>2002</v>
      </c>
      <c r="F487" s="2" t="s">
        <v>936</v>
      </c>
      <c r="G487" s="2" t="s">
        <v>954</v>
      </c>
      <c r="H487" s="2" t="s">
        <v>951</v>
      </c>
      <c r="I487" s="2" t="s">
        <v>943</v>
      </c>
      <c r="J487" s="2" t="s">
        <v>943</v>
      </c>
      <c r="K487" s="2" t="s">
        <v>1741</v>
      </c>
      <c r="L487" s="2" t="s">
        <v>1743</v>
      </c>
      <c r="M487" s="2" t="s">
        <v>943</v>
      </c>
      <c r="N487" s="76" t="s">
        <v>943</v>
      </c>
      <c r="O487" s="107" t="s">
        <v>1929</v>
      </c>
      <c r="P487" s="76" t="s">
        <v>1706</v>
      </c>
      <c r="Q487" s="76" t="s">
        <v>943</v>
      </c>
      <c r="R487" s="2" t="s">
        <v>1100</v>
      </c>
      <c r="S487" s="2" t="s">
        <v>945</v>
      </c>
      <c r="T487" s="2" t="s">
        <v>1150</v>
      </c>
      <c r="U487" s="2">
        <v>30</v>
      </c>
      <c r="V487" s="2" t="s">
        <v>2069</v>
      </c>
      <c r="W487" s="2">
        <v>1</v>
      </c>
      <c r="X487" s="2" t="s">
        <v>930</v>
      </c>
      <c r="Y487" s="2">
        <v>1</v>
      </c>
      <c r="Z487" s="2">
        <v>0.5</v>
      </c>
      <c r="AA487" s="2" t="s">
        <v>1190</v>
      </c>
      <c r="AB487" s="2" t="s">
        <v>943</v>
      </c>
      <c r="AC487" s="2" t="s">
        <v>1744</v>
      </c>
      <c r="AD487" s="2">
        <v>25</v>
      </c>
      <c r="AE487" s="2">
        <v>10</v>
      </c>
      <c r="AF487" s="2">
        <v>19</v>
      </c>
      <c r="AG487" s="2" t="s">
        <v>1931</v>
      </c>
      <c r="AH487" s="2" t="s">
        <v>943</v>
      </c>
    </row>
    <row r="488" spans="1:35" x14ac:dyDescent="0.25">
      <c r="A488" s="114">
        <v>487</v>
      </c>
      <c r="B488" s="25" t="str">
        <f>'FST imm. duration'!B488</f>
        <v xml:space="preserve">ZOMKOWSKI et al. </v>
      </c>
      <c r="C488" s="2" t="str">
        <f>'FST imm. duration'!E488</f>
        <v>Table1</v>
      </c>
      <c r="D488" s="4">
        <f>'FST imm. duration'!D488</f>
        <v>3</v>
      </c>
      <c r="E488" s="4">
        <f>'FST imm. duration'!C488</f>
        <v>2002</v>
      </c>
      <c r="F488" s="2" t="s">
        <v>936</v>
      </c>
      <c r="G488" s="2" t="s">
        <v>954</v>
      </c>
      <c r="H488" s="2" t="s">
        <v>951</v>
      </c>
      <c r="I488" s="2" t="s">
        <v>943</v>
      </c>
      <c r="J488" s="2" t="s">
        <v>943</v>
      </c>
      <c r="K488" s="2" t="s">
        <v>1742</v>
      </c>
      <c r="L488" s="2" t="s">
        <v>1743</v>
      </c>
      <c r="M488" s="2" t="s">
        <v>943</v>
      </c>
      <c r="N488" s="76" t="s">
        <v>943</v>
      </c>
      <c r="O488" s="107" t="s">
        <v>1929</v>
      </c>
      <c r="P488" s="76" t="s">
        <v>1706</v>
      </c>
      <c r="Q488" s="76" t="s">
        <v>943</v>
      </c>
      <c r="R488" s="2" t="s">
        <v>1100</v>
      </c>
      <c r="S488" s="2" t="s">
        <v>945</v>
      </c>
      <c r="T488" s="2" t="s">
        <v>1150</v>
      </c>
      <c r="U488" s="2">
        <v>15</v>
      </c>
      <c r="V488" s="2" t="s">
        <v>2069</v>
      </c>
      <c r="W488" s="2">
        <v>1</v>
      </c>
      <c r="X488" s="2" t="s">
        <v>930</v>
      </c>
      <c r="Y488" s="2">
        <v>1</v>
      </c>
      <c r="Z488" s="2">
        <v>0.5</v>
      </c>
      <c r="AA488" s="2" t="s">
        <v>1190</v>
      </c>
      <c r="AB488" s="2" t="s">
        <v>943</v>
      </c>
      <c r="AC488" s="2" t="s">
        <v>1744</v>
      </c>
      <c r="AD488" s="2">
        <v>25</v>
      </c>
      <c r="AE488" s="2">
        <v>10</v>
      </c>
      <c r="AF488" s="2">
        <v>19</v>
      </c>
      <c r="AG488" s="2" t="s">
        <v>1931</v>
      </c>
      <c r="AH488" s="2" t="s">
        <v>943</v>
      </c>
    </row>
    <row r="489" spans="1:35" x14ac:dyDescent="0.25">
      <c r="A489" s="114">
        <v>488</v>
      </c>
      <c r="B489" s="25" t="str">
        <f>'FST imm. duration'!B489</f>
        <v xml:space="preserve">TAKECHI et al. </v>
      </c>
      <c r="C489" s="2" t="str">
        <f>'FST imm. duration'!E489</f>
        <v>Figure4</v>
      </c>
      <c r="D489" s="4">
        <f>'FST imm. duration'!D489</f>
        <v>1</v>
      </c>
      <c r="E489" s="4">
        <f>'FST imm. duration'!C489</f>
        <v>2011</v>
      </c>
      <c r="F489" s="2" t="s">
        <v>923</v>
      </c>
      <c r="G489" s="2" t="s">
        <v>954</v>
      </c>
      <c r="H489" s="2" t="s">
        <v>1187</v>
      </c>
      <c r="I489" s="2">
        <v>30</v>
      </c>
      <c r="J489" s="2" t="s">
        <v>943</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1745</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943</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1745</v>
      </c>
    </row>
    <row r="491" spans="1:35" x14ac:dyDescent="0.25">
      <c r="A491" s="114">
        <v>490</v>
      </c>
      <c r="B491" s="25" t="str">
        <f>'FST imm. duration'!B491</f>
        <v xml:space="preserve">TAKECHI et al. </v>
      </c>
      <c r="C491" s="2" t="str">
        <f>'FST imm. duration'!E491</f>
        <v>Figure4</v>
      </c>
      <c r="D491" s="4">
        <f>'FST imm. duration'!D491</f>
        <v>3</v>
      </c>
      <c r="E491" s="4">
        <f>'FST imm. duration'!C491</f>
        <v>2011</v>
      </c>
      <c r="F491" s="2" t="s">
        <v>923</v>
      </c>
      <c r="G491" s="2" t="s">
        <v>954</v>
      </c>
      <c r="H491" s="2" t="s">
        <v>1187</v>
      </c>
      <c r="I491" s="2">
        <v>30</v>
      </c>
      <c r="J491" s="2" t="s">
        <v>943</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1745</v>
      </c>
    </row>
    <row r="492" spans="1:35" x14ac:dyDescent="0.25">
      <c r="A492" s="114">
        <v>491</v>
      </c>
      <c r="B492" s="25" t="str">
        <f>'FST imm. duration'!B492</f>
        <v xml:space="preserve">TAKECHI et al. </v>
      </c>
      <c r="C492" s="2" t="str">
        <f>'FST imm. duration'!E492</f>
        <v>Figure4</v>
      </c>
      <c r="D492" s="4">
        <f>'FST imm. duration'!D492</f>
        <v>4</v>
      </c>
      <c r="E492" s="4">
        <f>'FST imm. duration'!C492</f>
        <v>2011</v>
      </c>
      <c r="F492" s="2" t="s">
        <v>923</v>
      </c>
      <c r="G492" s="2" t="s">
        <v>954</v>
      </c>
      <c r="H492" s="2" t="s">
        <v>1187</v>
      </c>
      <c r="I492" s="2">
        <v>30</v>
      </c>
      <c r="J492" s="2" t="s">
        <v>943</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1745</v>
      </c>
    </row>
    <row r="493" spans="1:35" x14ac:dyDescent="0.25">
      <c r="A493" s="114">
        <v>492</v>
      </c>
      <c r="B493" s="25" t="str">
        <f>'FST imm. duration'!B493</f>
        <v xml:space="preserve">TAKECHI et al. </v>
      </c>
      <c r="C493" s="2" t="str">
        <f>'FST imm. duration'!E493</f>
        <v>Figure4</v>
      </c>
      <c r="D493" s="4">
        <f>'FST imm. duration'!D493</f>
        <v>5</v>
      </c>
      <c r="E493" s="4">
        <f>'FST imm. duration'!C493</f>
        <v>2011</v>
      </c>
      <c r="F493" s="2" t="s">
        <v>923</v>
      </c>
      <c r="G493" s="2" t="s">
        <v>954</v>
      </c>
      <c r="H493" s="2" t="s">
        <v>1187</v>
      </c>
      <c r="I493" s="2">
        <v>30</v>
      </c>
      <c r="J493" s="2" t="s">
        <v>943</v>
      </c>
      <c r="K493" s="2" t="s">
        <v>1706</v>
      </c>
      <c r="L493" s="2" t="s">
        <v>1748</v>
      </c>
      <c r="M493" s="2" t="s">
        <v>2065</v>
      </c>
      <c r="N493" s="107" t="s">
        <v>2018</v>
      </c>
      <c r="O493" s="107" t="s">
        <v>1922</v>
      </c>
      <c r="P493" s="76" t="s">
        <v>1706</v>
      </c>
      <c r="Q493" s="76" t="s">
        <v>943</v>
      </c>
      <c r="R493" s="2" t="s">
        <v>1100</v>
      </c>
      <c r="S493" s="2" t="s">
        <v>1446</v>
      </c>
      <c r="T493" s="2" t="s">
        <v>1427</v>
      </c>
      <c r="U493" s="2">
        <v>10</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1745</v>
      </c>
    </row>
    <row r="494" spans="1:35" x14ac:dyDescent="0.25">
      <c r="A494" s="114">
        <v>493</v>
      </c>
      <c r="B494" s="25" t="str">
        <f>'FST imm. duration'!B494</f>
        <v xml:space="preserve">TAKECHI et al. </v>
      </c>
      <c r="C494" s="2" t="str">
        <f>'FST imm. duration'!E494</f>
        <v>Figure4</v>
      </c>
      <c r="D494" s="4">
        <f>'FST imm. duration'!D494</f>
        <v>6</v>
      </c>
      <c r="E494" s="4">
        <f>'FST imm. duration'!C494</f>
        <v>2011</v>
      </c>
      <c r="F494" s="2" t="s">
        <v>923</v>
      </c>
      <c r="G494" s="2" t="s">
        <v>954</v>
      </c>
      <c r="H494" s="2" t="s">
        <v>1187</v>
      </c>
      <c r="I494" s="2">
        <v>30</v>
      </c>
      <c r="J494" s="2" t="s">
        <v>943</v>
      </c>
      <c r="K494" s="2" t="s">
        <v>1706</v>
      </c>
      <c r="L494" s="2" t="s">
        <v>1748</v>
      </c>
      <c r="M494" s="2" t="s">
        <v>2065</v>
      </c>
      <c r="N494" s="107" t="s">
        <v>2018</v>
      </c>
      <c r="O494" s="107" t="s">
        <v>1922</v>
      </c>
      <c r="P494" s="76" t="s">
        <v>1706</v>
      </c>
      <c r="Q494" s="76" t="s">
        <v>943</v>
      </c>
      <c r="R494" s="2" t="s">
        <v>1100</v>
      </c>
      <c r="S494" s="2" t="s">
        <v>1446</v>
      </c>
      <c r="T494" s="2" t="s">
        <v>1427</v>
      </c>
      <c r="U494" s="2">
        <v>20</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1745</v>
      </c>
    </row>
    <row r="495" spans="1:35" x14ac:dyDescent="0.25">
      <c r="A495" s="114">
        <v>494</v>
      </c>
      <c r="B495" s="25" t="str">
        <f>'FST imm. duration'!B495</f>
        <v xml:space="preserve">TAKECHI et al. </v>
      </c>
      <c r="C495" s="2" t="str">
        <f>'FST imm. duration'!E495</f>
        <v>Figure4</v>
      </c>
      <c r="D495" s="4">
        <f>'FST imm. duration'!D495</f>
        <v>7</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945</v>
      </c>
      <c r="T495" s="2" t="s">
        <v>1150</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 xml:space="preserve">TAKECHI et al. </v>
      </c>
      <c r="C496" s="2" t="str">
        <f>'FST imm. duration'!E496</f>
        <v>Figure4</v>
      </c>
      <c r="D496" s="4">
        <f>'FST imm. duration'!D496</f>
        <v>8</v>
      </c>
      <c r="E496" s="4">
        <f>'FST imm. duration'!C496</f>
        <v>2011</v>
      </c>
      <c r="F496" s="2" t="s">
        <v>923</v>
      </c>
      <c r="G496" s="2" t="s">
        <v>954</v>
      </c>
      <c r="H496" s="2" t="s">
        <v>1187</v>
      </c>
      <c r="I496" s="2">
        <v>30</v>
      </c>
      <c r="J496" s="2" t="s">
        <v>1751</v>
      </c>
      <c r="K496" s="2" t="s">
        <v>1706</v>
      </c>
      <c r="L496" s="2" t="s">
        <v>1748</v>
      </c>
      <c r="M496" s="2" t="s">
        <v>2065</v>
      </c>
      <c r="N496" s="107" t="s">
        <v>2018</v>
      </c>
      <c r="O496" s="107" t="s">
        <v>1922</v>
      </c>
      <c r="P496" s="76" t="s">
        <v>1706</v>
      </c>
      <c r="Q496" s="76" t="s">
        <v>943</v>
      </c>
      <c r="R496" s="2" t="s">
        <v>1100</v>
      </c>
      <c r="S496" s="2" t="s">
        <v>945</v>
      </c>
      <c r="T496" s="2" t="s">
        <v>1150</v>
      </c>
      <c r="U496" s="2">
        <v>30</v>
      </c>
      <c r="V496" s="2" t="s">
        <v>2069</v>
      </c>
      <c r="W496" s="2">
        <v>1</v>
      </c>
      <c r="X496" s="2" t="s">
        <v>930</v>
      </c>
      <c r="Y496" s="2">
        <v>1</v>
      </c>
      <c r="Z496" s="2">
        <v>0.5</v>
      </c>
      <c r="AA496" s="2" t="s">
        <v>1190</v>
      </c>
      <c r="AB496" s="2" t="s">
        <v>921</v>
      </c>
      <c r="AC496" s="2" t="s">
        <v>1750</v>
      </c>
      <c r="AD496" s="2">
        <v>30</v>
      </c>
      <c r="AE496" s="2">
        <v>10</v>
      </c>
      <c r="AF496" s="2">
        <v>20</v>
      </c>
      <c r="AG496" s="2">
        <v>25</v>
      </c>
      <c r="AH496" s="2" t="s">
        <v>1749</v>
      </c>
      <c r="AI496" s="114" t="s">
        <v>1746</v>
      </c>
    </row>
    <row r="497" spans="1:35" x14ac:dyDescent="0.25">
      <c r="A497" s="114">
        <v>496</v>
      </c>
      <c r="B497" s="25" t="str">
        <f>'FST imm. duration'!B497</f>
        <v xml:space="preserve">TAKECHI et al. </v>
      </c>
      <c r="C497" s="2" t="str">
        <f>'FST imm. duration'!E497</f>
        <v>Figure4</v>
      </c>
      <c r="D497" s="4">
        <f>'FST imm. duration'!D497</f>
        <v>9</v>
      </c>
      <c r="E497" s="4">
        <f>'FST imm. duration'!C497</f>
        <v>2011</v>
      </c>
      <c r="F497" s="2" t="s">
        <v>923</v>
      </c>
      <c r="G497" s="2" t="s">
        <v>954</v>
      </c>
      <c r="H497" s="2" t="s">
        <v>1187</v>
      </c>
      <c r="I497" s="2">
        <v>30</v>
      </c>
      <c r="J497" s="2" t="s">
        <v>1751</v>
      </c>
      <c r="K497" s="2" t="s">
        <v>1706</v>
      </c>
      <c r="L497" s="2" t="s">
        <v>1748</v>
      </c>
      <c r="M497" s="2" t="s">
        <v>2065</v>
      </c>
      <c r="N497" s="107" t="s">
        <v>2018</v>
      </c>
      <c r="O497" s="107" t="s">
        <v>1922</v>
      </c>
      <c r="P497" s="76" t="s">
        <v>1706</v>
      </c>
      <c r="Q497" s="76" t="s">
        <v>943</v>
      </c>
      <c r="R497" s="2" t="s">
        <v>1100</v>
      </c>
      <c r="S497" s="2" t="s">
        <v>961</v>
      </c>
      <c r="T497" s="2" t="s">
        <v>1149</v>
      </c>
      <c r="U497" s="2">
        <v>10</v>
      </c>
      <c r="V497" s="2" t="s">
        <v>2069</v>
      </c>
      <c r="W497" s="2">
        <v>1</v>
      </c>
      <c r="X497" s="2" t="s">
        <v>930</v>
      </c>
      <c r="Y497" s="2">
        <v>1</v>
      </c>
      <c r="Z497" s="2">
        <v>0.5</v>
      </c>
      <c r="AA497" s="2" t="s">
        <v>1190</v>
      </c>
      <c r="AB497" s="2" t="s">
        <v>921</v>
      </c>
      <c r="AC497" s="2" t="s">
        <v>1750</v>
      </c>
      <c r="AD497" s="2">
        <v>30</v>
      </c>
      <c r="AE497" s="2">
        <v>10</v>
      </c>
      <c r="AF497" s="2">
        <v>20</v>
      </c>
      <c r="AG497" s="2">
        <v>25</v>
      </c>
      <c r="AH497" s="2" t="s">
        <v>1749</v>
      </c>
      <c r="AI497" s="114" t="s">
        <v>1746</v>
      </c>
    </row>
    <row r="498" spans="1:35" x14ac:dyDescent="0.25">
      <c r="A498" s="114">
        <v>497</v>
      </c>
      <c r="B498" s="25" t="str">
        <f>'FST imm. duration'!B498</f>
        <v xml:space="preserve">TAKECHI et al. </v>
      </c>
      <c r="C498" s="2" t="str">
        <f>'FST imm. duration'!E498</f>
        <v>Figure4</v>
      </c>
      <c r="D498" s="4">
        <f>'FST imm. duration'!D498</f>
        <v>10</v>
      </c>
      <c r="E498" s="4">
        <f>'FST imm. duration'!C498</f>
        <v>2011</v>
      </c>
      <c r="F498" s="2" t="s">
        <v>923</v>
      </c>
      <c r="G498" s="2" t="s">
        <v>954</v>
      </c>
      <c r="H498" s="2" t="s">
        <v>1187</v>
      </c>
      <c r="I498" s="2">
        <v>30</v>
      </c>
      <c r="J498" s="2" t="s">
        <v>1751</v>
      </c>
      <c r="K498" s="2" t="s">
        <v>1706</v>
      </c>
      <c r="L498" s="2" t="s">
        <v>1748</v>
      </c>
      <c r="M498" s="2" t="s">
        <v>2065</v>
      </c>
      <c r="N498" s="107" t="s">
        <v>2018</v>
      </c>
      <c r="O498" s="107" t="s">
        <v>1922</v>
      </c>
      <c r="P498" s="76" t="s">
        <v>1706</v>
      </c>
      <c r="Q498" s="76" t="s">
        <v>943</v>
      </c>
      <c r="R498" s="2" t="s">
        <v>1100</v>
      </c>
      <c r="S498" s="2" t="s">
        <v>961</v>
      </c>
      <c r="T498" s="2" t="s">
        <v>1149</v>
      </c>
      <c r="U498" s="2">
        <v>20</v>
      </c>
      <c r="V498" s="2" t="s">
        <v>2069</v>
      </c>
      <c r="W498" s="2">
        <v>1</v>
      </c>
      <c r="X498" s="2" t="s">
        <v>930</v>
      </c>
      <c r="Y498" s="2">
        <v>1</v>
      </c>
      <c r="Z498" s="2">
        <v>0.5</v>
      </c>
      <c r="AA498" s="2" t="s">
        <v>1190</v>
      </c>
      <c r="AB498" s="2" t="s">
        <v>921</v>
      </c>
      <c r="AC498" s="2" t="s">
        <v>1750</v>
      </c>
      <c r="AD498" s="2">
        <v>30</v>
      </c>
      <c r="AE498" s="2">
        <v>10</v>
      </c>
      <c r="AF498" s="2">
        <v>20</v>
      </c>
      <c r="AG498" s="2">
        <v>25</v>
      </c>
      <c r="AH498" s="2" t="s">
        <v>1749</v>
      </c>
      <c r="AI498" s="114" t="s">
        <v>1746</v>
      </c>
    </row>
    <row r="499" spans="1:35" x14ac:dyDescent="0.25">
      <c r="A499" s="114">
        <v>498</v>
      </c>
      <c r="B499" s="25" t="str">
        <f>'FST imm. duration'!B499</f>
        <v xml:space="preserve">TAKECHI et al. </v>
      </c>
      <c r="C499" s="2" t="str">
        <f>'FST imm. duration'!E499</f>
        <v>Figure4</v>
      </c>
      <c r="D499" s="4">
        <f>'FST imm. duration'!D499</f>
        <v>11</v>
      </c>
      <c r="E499" s="4">
        <f>'FST imm. duration'!C499</f>
        <v>2011</v>
      </c>
      <c r="F499" s="2" t="s">
        <v>923</v>
      </c>
      <c r="G499" s="2" t="s">
        <v>954</v>
      </c>
      <c r="H499" s="2" t="s">
        <v>1187</v>
      </c>
      <c r="I499" s="2">
        <v>30</v>
      </c>
      <c r="J499" s="2" t="s">
        <v>1751</v>
      </c>
      <c r="K499" s="2" t="s">
        <v>1706</v>
      </c>
      <c r="L499" s="2" t="s">
        <v>1748</v>
      </c>
      <c r="M499" s="2" t="s">
        <v>2065</v>
      </c>
      <c r="N499" s="107" t="s">
        <v>2018</v>
      </c>
      <c r="O499" s="107" t="s">
        <v>1922</v>
      </c>
      <c r="P499" s="76" t="s">
        <v>1706</v>
      </c>
      <c r="Q499" s="76" t="s">
        <v>943</v>
      </c>
      <c r="R499" s="2" t="s">
        <v>1100</v>
      </c>
      <c r="S499" s="2" t="s">
        <v>1446</v>
      </c>
      <c r="T499" s="2" t="s">
        <v>1427</v>
      </c>
      <c r="U499" s="2">
        <v>2</v>
      </c>
      <c r="V499" s="2" t="s">
        <v>2069</v>
      </c>
      <c r="W499" s="2">
        <v>1</v>
      </c>
      <c r="X499" s="2" t="s">
        <v>930</v>
      </c>
      <c r="Y499" s="2">
        <v>1</v>
      </c>
      <c r="Z499" s="2">
        <v>0.5</v>
      </c>
      <c r="AA499" s="2" t="s">
        <v>1190</v>
      </c>
      <c r="AB499" s="2" t="s">
        <v>921</v>
      </c>
      <c r="AC499" s="2" t="s">
        <v>1750</v>
      </c>
      <c r="AD499" s="2">
        <v>30</v>
      </c>
      <c r="AE499" s="2">
        <v>10</v>
      </c>
      <c r="AF499" s="2">
        <v>20</v>
      </c>
      <c r="AG499" s="2">
        <v>25</v>
      </c>
      <c r="AH499" s="2" t="s">
        <v>1749</v>
      </c>
      <c r="AI499" s="114" t="s">
        <v>1746</v>
      </c>
    </row>
    <row r="500" spans="1:35" x14ac:dyDescent="0.25">
      <c r="A500" s="114">
        <v>499</v>
      </c>
      <c r="B500" s="25" t="str">
        <f>'FST imm. duration'!B500</f>
        <v xml:space="preserve">TAKECHI et al. </v>
      </c>
      <c r="C500" s="2" t="str">
        <f>'FST imm. duration'!E500</f>
        <v>Figure4</v>
      </c>
      <c r="D500" s="4">
        <f>'FST imm. duration'!D500</f>
        <v>12</v>
      </c>
      <c r="E500" s="4">
        <f>'FST imm. duration'!C500</f>
        <v>2011</v>
      </c>
      <c r="F500" s="2" t="s">
        <v>923</v>
      </c>
      <c r="G500" s="2" t="s">
        <v>954</v>
      </c>
      <c r="H500" s="2" t="s">
        <v>1187</v>
      </c>
      <c r="I500" s="2">
        <v>30</v>
      </c>
      <c r="J500" s="2" t="s">
        <v>1751</v>
      </c>
      <c r="K500" s="2" t="s">
        <v>1706</v>
      </c>
      <c r="L500" s="2" t="s">
        <v>1748</v>
      </c>
      <c r="M500" s="2" t="s">
        <v>2065</v>
      </c>
      <c r="N500" s="107" t="s">
        <v>2018</v>
      </c>
      <c r="O500" s="107" t="s">
        <v>1922</v>
      </c>
      <c r="P500" s="76" t="s">
        <v>1706</v>
      </c>
      <c r="Q500" s="76" t="s">
        <v>943</v>
      </c>
      <c r="R500" s="2" t="s">
        <v>1100</v>
      </c>
      <c r="S500" s="2" t="s">
        <v>1446</v>
      </c>
      <c r="T500" s="2" t="s">
        <v>1427</v>
      </c>
      <c r="U500" s="2">
        <v>5</v>
      </c>
      <c r="V500" s="2" t="s">
        <v>2069</v>
      </c>
      <c r="W500" s="2">
        <v>1</v>
      </c>
      <c r="X500" s="2" t="s">
        <v>930</v>
      </c>
      <c r="Y500" s="2">
        <v>1</v>
      </c>
      <c r="Z500" s="2">
        <v>0.5</v>
      </c>
      <c r="AA500" s="2" t="s">
        <v>1190</v>
      </c>
      <c r="AB500" s="2" t="s">
        <v>921</v>
      </c>
      <c r="AC500" s="2" t="s">
        <v>1750</v>
      </c>
      <c r="AD500" s="2">
        <v>30</v>
      </c>
      <c r="AE500" s="2">
        <v>10</v>
      </c>
      <c r="AF500" s="2">
        <v>20</v>
      </c>
      <c r="AG500" s="2">
        <v>25</v>
      </c>
      <c r="AH500" s="2" t="s">
        <v>1749</v>
      </c>
      <c r="AI500" s="114" t="s">
        <v>1746</v>
      </c>
    </row>
    <row r="501" spans="1:35" x14ac:dyDescent="0.25">
      <c r="A501" s="114">
        <v>500</v>
      </c>
      <c r="B501" s="25" t="str">
        <f>'FST imm. duration'!B501</f>
        <v xml:space="preserve">TAKECHI et al. </v>
      </c>
      <c r="C501" s="2" t="str">
        <f>'FST imm. duration'!E501</f>
        <v>Figure5</v>
      </c>
      <c r="D501" s="4">
        <f>'FST imm. duration'!D501</f>
        <v>13</v>
      </c>
      <c r="E501" s="4">
        <f>'FST imm. duration'!C501</f>
        <v>2011</v>
      </c>
      <c r="F501" s="2" t="s">
        <v>923</v>
      </c>
      <c r="G501" s="2" t="s">
        <v>954</v>
      </c>
      <c r="H501" s="2" t="s">
        <v>1187</v>
      </c>
      <c r="I501" s="2">
        <v>30</v>
      </c>
      <c r="J501" s="2" t="s">
        <v>1751</v>
      </c>
      <c r="K501" s="2" t="s">
        <v>1706</v>
      </c>
      <c r="L501" s="2" t="s">
        <v>1748</v>
      </c>
      <c r="M501" s="2" t="s">
        <v>2065</v>
      </c>
      <c r="N501" s="107" t="s">
        <v>2018</v>
      </c>
      <c r="O501" s="107" t="s">
        <v>1922</v>
      </c>
      <c r="P501" s="76" t="s">
        <v>1706</v>
      </c>
      <c r="Q501" s="76" t="s">
        <v>943</v>
      </c>
      <c r="R501" s="2" t="s">
        <v>1100</v>
      </c>
      <c r="S501" s="2" t="s">
        <v>1446</v>
      </c>
      <c r="T501" s="2" t="s">
        <v>1427</v>
      </c>
      <c r="U501" s="2">
        <v>10</v>
      </c>
      <c r="V501" s="2" t="s">
        <v>2069</v>
      </c>
      <c r="W501" s="2">
        <v>1</v>
      </c>
      <c r="X501" s="2" t="s">
        <v>930</v>
      </c>
      <c r="Y501" s="2">
        <v>1</v>
      </c>
      <c r="Z501" s="2">
        <v>0.5</v>
      </c>
      <c r="AA501" s="2" t="s">
        <v>1190</v>
      </c>
      <c r="AB501" s="2" t="s">
        <v>921</v>
      </c>
      <c r="AC501" s="2" t="s">
        <v>1750</v>
      </c>
      <c r="AD501" s="2">
        <v>30</v>
      </c>
      <c r="AE501" s="2">
        <v>10</v>
      </c>
      <c r="AF501" s="2">
        <v>20</v>
      </c>
      <c r="AG501" s="2">
        <v>25</v>
      </c>
      <c r="AH501" s="2" t="s">
        <v>1749</v>
      </c>
      <c r="AI501" s="114" t="s">
        <v>1746</v>
      </c>
    </row>
    <row r="502" spans="1:35" x14ac:dyDescent="0.25">
      <c r="A502" s="114">
        <v>501</v>
      </c>
      <c r="B502" s="25" t="str">
        <f>'FST imm. duration'!B502</f>
        <v>FERREIRA MELLO et al.</v>
      </c>
      <c r="C502" s="2" t="str">
        <f>'FST imm. duration'!E502</f>
        <v>Figure2-a</v>
      </c>
      <c r="D502" s="4">
        <f>'FST imm. duration'!D502</f>
        <v>1</v>
      </c>
      <c r="E502" s="4">
        <f>'FST imm. duration'!C502</f>
        <v>2013</v>
      </c>
      <c r="F502" s="2" t="s">
        <v>923</v>
      </c>
      <c r="G502" s="2" t="s">
        <v>954</v>
      </c>
      <c r="H502" s="2" t="s">
        <v>951</v>
      </c>
      <c r="I502" s="2" t="s">
        <v>943</v>
      </c>
      <c r="J502" s="2" t="s">
        <v>943</v>
      </c>
      <c r="K502" s="2" t="s">
        <v>1571</v>
      </c>
      <c r="L502" s="2" t="s">
        <v>1830</v>
      </c>
      <c r="M502" s="2" t="s">
        <v>2019</v>
      </c>
      <c r="N502" s="76">
        <v>10</v>
      </c>
      <c r="O502" s="107" t="s">
        <v>2015</v>
      </c>
      <c r="P502" s="76" t="s">
        <v>1930</v>
      </c>
      <c r="Q502" s="76" t="s">
        <v>1946</v>
      </c>
      <c r="R502" s="2" t="s">
        <v>1100</v>
      </c>
      <c r="S502" s="2" t="s">
        <v>945</v>
      </c>
      <c r="T502" s="2" t="s">
        <v>1150</v>
      </c>
      <c r="U502" s="2">
        <v>10</v>
      </c>
      <c r="V502" s="2" t="s">
        <v>2069</v>
      </c>
      <c r="W502" s="2">
        <v>1</v>
      </c>
      <c r="X502" s="2" t="s">
        <v>930</v>
      </c>
      <c r="Y502" s="2">
        <v>1</v>
      </c>
      <c r="Z502" s="2">
        <v>24</v>
      </c>
      <c r="AA502" s="2" t="s">
        <v>1163</v>
      </c>
      <c r="AB502" s="2" t="s">
        <v>943</v>
      </c>
      <c r="AC502" s="2" t="s">
        <v>1831</v>
      </c>
      <c r="AD502" s="2">
        <v>30</v>
      </c>
      <c r="AE502" s="2">
        <v>10</v>
      </c>
      <c r="AF502" s="2">
        <v>20</v>
      </c>
      <c r="AG502" s="2">
        <v>25</v>
      </c>
      <c r="AH502" s="2" t="s">
        <v>943</v>
      </c>
    </row>
    <row r="503" spans="1:35" x14ac:dyDescent="0.25">
      <c r="A503" s="114">
        <v>502</v>
      </c>
      <c r="B503" s="25" t="str">
        <f>'FST imm. duration'!B503</f>
        <v>FERREIRA MELLO et al.</v>
      </c>
      <c r="C503" s="2" t="str">
        <f>'FST imm. duration'!E503</f>
        <v>Figure2-c</v>
      </c>
      <c r="D503" s="4">
        <f>'FST imm. duration'!D503</f>
        <v>2</v>
      </c>
      <c r="E503" s="4">
        <f>'FST imm. duration'!C503</f>
        <v>2013</v>
      </c>
      <c r="F503" s="2" t="s">
        <v>923</v>
      </c>
      <c r="G503" s="2" t="s">
        <v>954</v>
      </c>
      <c r="H503" s="2" t="s">
        <v>951</v>
      </c>
      <c r="I503" s="2" t="s">
        <v>943</v>
      </c>
      <c r="J503" s="2" t="s">
        <v>943</v>
      </c>
      <c r="K503" s="2" t="s">
        <v>1571</v>
      </c>
      <c r="L503" s="2" t="s">
        <v>1830</v>
      </c>
      <c r="M503" s="2" t="s">
        <v>2019</v>
      </c>
      <c r="N503" s="76">
        <v>10</v>
      </c>
      <c r="O503" s="107" t="s">
        <v>2015</v>
      </c>
      <c r="P503" s="76" t="s">
        <v>1930</v>
      </c>
      <c r="Q503" s="76" t="s">
        <v>1946</v>
      </c>
      <c r="R503" s="2" t="s">
        <v>1100</v>
      </c>
      <c r="S503" s="2" t="s">
        <v>945</v>
      </c>
      <c r="T503" s="2" t="s">
        <v>1150</v>
      </c>
      <c r="U503" s="2">
        <v>10</v>
      </c>
      <c r="V503" s="2" t="s">
        <v>2069</v>
      </c>
      <c r="W503" s="2">
        <v>1</v>
      </c>
      <c r="X503" s="2" t="s">
        <v>930</v>
      </c>
      <c r="Y503" s="2">
        <v>1</v>
      </c>
      <c r="Z503" s="2">
        <v>0.5</v>
      </c>
      <c r="AA503" s="2" t="s">
        <v>1163</v>
      </c>
      <c r="AB503" s="2" t="s">
        <v>943</v>
      </c>
      <c r="AC503" s="2" t="s">
        <v>1831</v>
      </c>
      <c r="AD503" s="2">
        <v>30</v>
      </c>
      <c r="AE503" s="2">
        <v>10</v>
      </c>
      <c r="AF503" s="2">
        <v>20</v>
      </c>
      <c r="AG503" s="2">
        <v>25</v>
      </c>
      <c r="AH503" s="2" t="s">
        <v>943</v>
      </c>
    </row>
    <row r="504" spans="1:35" x14ac:dyDescent="0.25">
      <c r="A504" s="114">
        <v>503</v>
      </c>
      <c r="B504" s="25" t="str">
        <f>'FST imm. duration'!B504</f>
        <v>INTA et al.</v>
      </c>
      <c r="C504" s="2" t="str">
        <f>'FST imm. duration'!E504</f>
        <v>Figure5-b</v>
      </c>
      <c r="D504" s="4">
        <f>'FST imm. duration'!D504</f>
        <v>1</v>
      </c>
      <c r="E504" s="4">
        <f>'FST imm. duration'!C504</f>
        <v>2011</v>
      </c>
      <c r="F504" s="2" t="s">
        <v>923</v>
      </c>
      <c r="G504" s="2" t="s">
        <v>954</v>
      </c>
      <c r="H504" s="2" t="s">
        <v>1035</v>
      </c>
      <c r="I504" s="2">
        <v>90</v>
      </c>
      <c r="J504" s="2" t="s">
        <v>943</v>
      </c>
      <c r="K504" s="2" t="s">
        <v>943</v>
      </c>
      <c r="L504" s="2" t="s">
        <v>1832</v>
      </c>
      <c r="M504" s="2" t="s">
        <v>943</v>
      </c>
      <c r="N504" s="107" t="s">
        <v>1967</v>
      </c>
      <c r="O504" s="107" t="s">
        <v>943</v>
      </c>
      <c r="P504" s="76" t="s">
        <v>943</v>
      </c>
      <c r="Q504" s="76" t="s">
        <v>943</v>
      </c>
      <c r="R504" s="2" t="s">
        <v>1100</v>
      </c>
      <c r="S504" s="2" t="s">
        <v>928</v>
      </c>
      <c r="T504" s="2" t="s">
        <v>1149</v>
      </c>
      <c r="U504" s="2">
        <v>10</v>
      </c>
      <c r="V504" s="2" t="s">
        <v>2069</v>
      </c>
      <c r="W504" s="2">
        <v>10</v>
      </c>
      <c r="X504" s="2" t="s">
        <v>930</v>
      </c>
      <c r="Y504" s="2">
        <v>2</v>
      </c>
      <c r="Z504" s="2" t="s">
        <v>943</v>
      </c>
      <c r="AA504" s="2" t="s">
        <v>1190</v>
      </c>
      <c r="AB504" s="2" t="s">
        <v>1316</v>
      </c>
      <c r="AC504" s="2" t="s">
        <v>1834</v>
      </c>
      <c r="AD504" s="2">
        <v>23</v>
      </c>
      <c r="AE504" s="2">
        <v>13</v>
      </c>
      <c r="AF504" s="2">
        <v>12</v>
      </c>
      <c r="AG504" s="2">
        <v>21</v>
      </c>
      <c r="AH504" s="2" t="s">
        <v>1833</v>
      </c>
    </row>
    <row r="505" spans="1:35" x14ac:dyDescent="0.25">
      <c r="A505" s="114">
        <v>504</v>
      </c>
      <c r="B505" s="25" t="str">
        <f>'FST imm. duration'!B505</f>
        <v>NGOUPAYE et al.</v>
      </c>
      <c r="C505" s="2" t="str">
        <f>'FST imm. duration'!E505</f>
        <v>Figure2</v>
      </c>
      <c r="D505" s="4">
        <f>'FST imm. duration'!D505</f>
        <v>1</v>
      </c>
      <c r="E505" s="4">
        <f>'FST imm. duration'!C505</f>
        <v>2013</v>
      </c>
      <c r="F505" s="2" t="s">
        <v>923</v>
      </c>
      <c r="G505" s="2" t="s">
        <v>953</v>
      </c>
      <c r="H505" s="2" t="s">
        <v>952</v>
      </c>
      <c r="I505" s="2" t="s">
        <v>943</v>
      </c>
      <c r="J505" s="2" t="s">
        <v>1835</v>
      </c>
      <c r="K505" s="2" t="s">
        <v>1137</v>
      </c>
      <c r="L505" s="2" t="s">
        <v>1836</v>
      </c>
      <c r="M505" s="2" t="s">
        <v>943</v>
      </c>
      <c r="N505" s="2" t="s">
        <v>943</v>
      </c>
      <c r="O505" s="107" t="s">
        <v>1922</v>
      </c>
      <c r="P505" s="76" t="s">
        <v>1706</v>
      </c>
      <c r="Q505" s="76">
        <v>70</v>
      </c>
      <c r="R505" s="2" t="s">
        <v>1100</v>
      </c>
      <c r="S505" s="2" t="s">
        <v>928</v>
      </c>
      <c r="T505" s="2" t="s">
        <v>1149</v>
      </c>
      <c r="U505" s="2">
        <v>15</v>
      </c>
      <c r="V505" s="2" t="s">
        <v>2069</v>
      </c>
      <c r="W505" s="2">
        <v>7</v>
      </c>
      <c r="X505" s="2" t="s">
        <v>970</v>
      </c>
      <c r="Y505" s="2">
        <v>1</v>
      </c>
      <c r="Z505" s="2" t="s">
        <v>943</v>
      </c>
      <c r="AA505" s="2" t="s">
        <v>922</v>
      </c>
      <c r="AB505" s="2" t="s">
        <v>943</v>
      </c>
      <c r="AC505" s="2" t="s">
        <v>1837</v>
      </c>
      <c r="AD505" s="2">
        <v>50</v>
      </c>
      <c r="AE505" s="2">
        <v>18</v>
      </c>
      <c r="AF505" s="2">
        <v>30</v>
      </c>
      <c r="AG505" s="2" t="s">
        <v>1930</v>
      </c>
      <c r="AH505" s="2" t="s">
        <v>943</v>
      </c>
    </row>
    <row r="506" spans="1:35" x14ac:dyDescent="0.25">
      <c r="A506" s="114">
        <v>505</v>
      </c>
      <c r="B506" s="25" t="str">
        <f>'FST imm. duration'!B506</f>
        <v xml:space="preserve">CHEN et al. </v>
      </c>
      <c r="C506" s="2" t="str">
        <f>'FST imm. duration'!E506</f>
        <v>Table1</v>
      </c>
      <c r="D506" s="4">
        <f>'FST imm. duration'!D506</f>
        <v>1</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985</v>
      </c>
      <c r="T506" s="2" t="s">
        <v>1150</v>
      </c>
      <c r="U506" s="2">
        <v>10</v>
      </c>
      <c r="V506" s="2" t="s">
        <v>2069</v>
      </c>
      <c r="W506" s="2">
        <v>3</v>
      </c>
      <c r="X506" s="2" t="s">
        <v>981</v>
      </c>
      <c r="Y506" s="2">
        <v>1</v>
      </c>
      <c r="Z506" s="2">
        <v>1</v>
      </c>
      <c r="AA506" s="2" t="s">
        <v>947</v>
      </c>
      <c r="AB506" s="2" t="s">
        <v>943</v>
      </c>
      <c r="AC506" s="2" t="s">
        <v>1840</v>
      </c>
      <c r="AD506" s="2">
        <v>15</v>
      </c>
      <c r="AE506" s="2">
        <v>10</v>
      </c>
      <c r="AF506" s="2">
        <v>10</v>
      </c>
      <c r="AG506" s="2" t="s">
        <v>1931</v>
      </c>
      <c r="AH506" s="2" t="s">
        <v>40</v>
      </c>
      <c r="AI506" s="114" t="s">
        <v>1745</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985</v>
      </c>
      <c r="T507" s="2" t="s">
        <v>1150</v>
      </c>
      <c r="U507" s="2">
        <v>20</v>
      </c>
      <c r="V507" s="2" t="s">
        <v>2069</v>
      </c>
      <c r="W507" s="2">
        <v>3</v>
      </c>
      <c r="X507" s="2" t="s">
        <v>981</v>
      </c>
      <c r="Y507" s="2">
        <v>1</v>
      </c>
      <c r="Z507" s="2">
        <v>1</v>
      </c>
      <c r="AA507" s="2" t="s">
        <v>947</v>
      </c>
      <c r="AB507" s="2" t="s">
        <v>943</v>
      </c>
      <c r="AC507" s="2" t="s">
        <v>1840</v>
      </c>
      <c r="AD507" s="2">
        <v>15</v>
      </c>
      <c r="AE507" s="2">
        <v>10</v>
      </c>
      <c r="AF507" s="2">
        <v>10</v>
      </c>
      <c r="AG507" s="2" t="s">
        <v>1931</v>
      </c>
      <c r="AH507" s="2" t="s">
        <v>40</v>
      </c>
      <c r="AI507" s="114" t="s">
        <v>1745</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928</v>
      </c>
      <c r="T508" s="2" t="s">
        <v>1149</v>
      </c>
      <c r="U508" s="2">
        <v>13</v>
      </c>
      <c r="V508" s="2" t="s">
        <v>2069</v>
      </c>
      <c r="W508" s="2">
        <v>3</v>
      </c>
      <c r="X508" s="2" t="s">
        <v>981</v>
      </c>
      <c r="Y508" s="2">
        <v>1</v>
      </c>
      <c r="Z508" s="2">
        <v>1</v>
      </c>
      <c r="AA508" s="2" t="s">
        <v>947</v>
      </c>
      <c r="AB508" s="2" t="s">
        <v>943</v>
      </c>
      <c r="AC508" s="2" t="s">
        <v>1840</v>
      </c>
      <c r="AD508" s="2">
        <v>15</v>
      </c>
      <c r="AE508" s="2">
        <v>10</v>
      </c>
      <c r="AF508" s="2">
        <v>10</v>
      </c>
      <c r="AG508" s="2" t="s">
        <v>1931</v>
      </c>
      <c r="AH508" s="2" t="s">
        <v>40</v>
      </c>
      <c r="AI508" s="114" t="s">
        <v>1745</v>
      </c>
    </row>
    <row r="509" spans="1:35" x14ac:dyDescent="0.25">
      <c r="A509" s="114">
        <v>508</v>
      </c>
      <c r="B509" s="25" t="str">
        <f>'FST imm. duration'!B509</f>
        <v xml:space="preserve">CHEN et al. </v>
      </c>
      <c r="C509" s="2" t="str">
        <f>'FST imm. duration'!E509</f>
        <v>Table1</v>
      </c>
      <c r="D509" s="4">
        <f>'FST imm. duration'!D509</f>
        <v>4</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928</v>
      </c>
      <c r="T509" s="2" t="s">
        <v>1149</v>
      </c>
      <c r="U509" s="2">
        <v>26</v>
      </c>
      <c r="V509" s="2" t="s">
        <v>2069</v>
      </c>
      <c r="W509" s="2">
        <v>3</v>
      </c>
      <c r="X509" s="2" t="s">
        <v>981</v>
      </c>
      <c r="Y509" s="2">
        <v>1</v>
      </c>
      <c r="Z509" s="2">
        <v>1</v>
      </c>
      <c r="AA509" s="2" t="s">
        <v>947</v>
      </c>
      <c r="AB509" s="2" t="s">
        <v>943</v>
      </c>
      <c r="AC509" s="2" t="s">
        <v>1840</v>
      </c>
      <c r="AD509" s="2">
        <v>15</v>
      </c>
      <c r="AE509" s="2">
        <v>10</v>
      </c>
      <c r="AF509" s="2">
        <v>10</v>
      </c>
      <c r="AG509" s="2" t="s">
        <v>1931</v>
      </c>
      <c r="AH509" s="2" t="s">
        <v>40</v>
      </c>
      <c r="AI509" s="114" t="s">
        <v>1745</v>
      </c>
    </row>
    <row r="510" spans="1:35" x14ac:dyDescent="0.25">
      <c r="A510" s="114">
        <v>509</v>
      </c>
      <c r="B510" s="25" t="str">
        <f>'FST imm. duration'!B510</f>
        <v xml:space="preserve">CHEN et al. </v>
      </c>
      <c r="C510" s="2" t="str">
        <f>'FST imm. duration'!E510</f>
        <v>Table1</v>
      </c>
      <c r="D510" s="4">
        <f>'FST imm. duration'!D510</f>
        <v>5</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985</v>
      </c>
      <c r="T510" s="2" t="s">
        <v>1150</v>
      </c>
      <c r="U510" s="2">
        <v>10</v>
      </c>
      <c r="V510" s="2" t="s">
        <v>2069</v>
      </c>
      <c r="W510" s="2">
        <v>7</v>
      </c>
      <c r="X510" s="2" t="s">
        <v>981</v>
      </c>
      <c r="Y510" s="2">
        <v>1</v>
      </c>
      <c r="Z510" s="2">
        <v>1</v>
      </c>
      <c r="AA510" s="2" t="s">
        <v>947</v>
      </c>
      <c r="AB510" s="2" t="s">
        <v>943</v>
      </c>
      <c r="AC510" s="2" t="s">
        <v>1840</v>
      </c>
      <c r="AD510" s="2">
        <v>15</v>
      </c>
      <c r="AE510" s="2">
        <v>10</v>
      </c>
      <c r="AF510" s="2">
        <v>10</v>
      </c>
      <c r="AG510" s="2" t="s">
        <v>1931</v>
      </c>
      <c r="AH510" s="2" t="s">
        <v>40</v>
      </c>
      <c r="AI510" s="114" t="s">
        <v>1746</v>
      </c>
    </row>
    <row r="511" spans="1:35" x14ac:dyDescent="0.25">
      <c r="A511" s="114">
        <v>510</v>
      </c>
      <c r="B511" s="25" t="str">
        <f>'FST imm. duration'!B511</f>
        <v xml:space="preserve">CHEN et al. </v>
      </c>
      <c r="C511" s="2" t="str">
        <f>'FST imm. duration'!E511</f>
        <v>Table1</v>
      </c>
      <c r="D511" s="4">
        <f>'FST imm. duration'!D511</f>
        <v>6</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985</v>
      </c>
      <c r="T511" s="2" t="s">
        <v>1150</v>
      </c>
      <c r="U511" s="2">
        <v>20</v>
      </c>
      <c r="V511" s="2" t="s">
        <v>2069</v>
      </c>
      <c r="W511" s="2">
        <v>7</v>
      </c>
      <c r="X511" s="2" t="s">
        <v>981</v>
      </c>
      <c r="Y511" s="2">
        <v>1</v>
      </c>
      <c r="Z511" s="2">
        <v>1</v>
      </c>
      <c r="AA511" s="2" t="s">
        <v>947</v>
      </c>
      <c r="AB511" s="2" t="s">
        <v>943</v>
      </c>
      <c r="AC511" s="2" t="s">
        <v>1840</v>
      </c>
      <c r="AD511" s="2">
        <v>15</v>
      </c>
      <c r="AE511" s="2">
        <v>10</v>
      </c>
      <c r="AF511" s="2">
        <v>10</v>
      </c>
      <c r="AG511" s="2" t="s">
        <v>1931</v>
      </c>
      <c r="AH511" s="2" t="s">
        <v>40</v>
      </c>
      <c r="AI511" s="114" t="s">
        <v>1746</v>
      </c>
    </row>
    <row r="512" spans="1:35" x14ac:dyDescent="0.25">
      <c r="A512" s="114">
        <v>511</v>
      </c>
      <c r="B512" s="25" t="str">
        <f>'FST imm. duration'!B512</f>
        <v xml:space="preserve">CHEN et al. </v>
      </c>
      <c r="C512" s="2" t="str">
        <f>'FST imm. duration'!E512</f>
        <v>Table1</v>
      </c>
      <c r="D512" s="4">
        <f>'FST imm. duration'!D512</f>
        <v>7</v>
      </c>
      <c r="E512" s="4">
        <f>'FST imm. duration'!C512</f>
        <v>2005</v>
      </c>
      <c r="F512" s="2" t="s">
        <v>923</v>
      </c>
      <c r="G512" s="2" t="s">
        <v>954</v>
      </c>
      <c r="H512" s="2" t="s">
        <v>1187</v>
      </c>
      <c r="I512" s="2" t="s">
        <v>943</v>
      </c>
      <c r="J512" s="2" t="s">
        <v>943</v>
      </c>
      <c r="K512" s="92" t="s">
        <v>1838</v>
      </c>
      <c r="L512" s="2" t="s">
        <v>1839</v>
      </c>
      <c r="M512" s="2" t="s">
        <v>943</v>
      </c>
      <c r="N512" s="76" t="s">
        <v>943</v>
      </c>
      <c r="O512" s="107" t="s">
        <v>1929</v>
      </c>
      <c r="P512" s="76" t="s">
        <v>1962</v>
      </c>
      <c r="Q512" s="76" t="s">
        <v>943</v>
      </c>
      <c r="R512" s="2" t="s">
        <v>1100</v>
      </c>
      <c r="S512" s="2" t="s">
        <v>928</v>
      </c>
      <c r="T512" s="2" t="s">
        <v>1149</v>
      </c>
      <c r="U512" s="2">
        <v>13</v>
      </c>
      <c r="V512" s="2" t="s">
        <v>2069</v>
      </c>
      <c r="W512" s="2">
        <v>7</v>
      </c>
      <c r="X512" s="2" t="s">
        <v>981</v>
      </c>
      <c r="Y512" s="2">
        <v>1</v>
      </c>
      <c r="Z512" s="2">
        <v>1</v>
      </c>
      <c r="AA512" s="2" t="s">
        <v>947</v>
      </c>
      <c r="AB512" s="2" t="s">
        <v>943</v>
      </c>
      <c r="AC512" s="2" t="s">
        <v>1840</v>
      </c>
      <c r="AD512" s="2">
        <v>15</v>
      </c>
      <c r="AE512" s="2">
        <v>10</v>
      </c>
      <c r="AF512" s="2">
        <v>10</v>
      </c>
      <c r="AG512" s="2" t="s">
        <v>1931</v>
      </c>
      <c r="AH512" s="2" t="s">
        <v>40</v>
      </c>
      <c r="AI512" s="114" t="s">
        <v>1746</v>
      </c>
    </row>
    <row r="513" spans="1:35" x14ac:dyDescent="0.25">
      <c r="A513" s="114">
        <v>512</v>
      </c>
      <c r="B513" s="25" t="str">
        <f>'FST imm. duration'!B513</f>
        <v xml:space="preserve">CHEN et al. </v>
      </c>
      <c r="C513" s="2" t="str">
        <f>'FST imm. duration'!E513</f>
        <v>Table1</v>
      </c>
      <c r="D513" s="4">
        <f>'FST imm. duration'!D513</f>
        <v>8</v>
      </c>
      <c r="E513" s="4">
        <f>'FST imm. duration'!C513</f>
        <v>2005</v>
      </c>
      <c r="F513" s="2" t="s">
        <v>923</v>
      </c>
      <c r="G513" s="2" t="s">
        <v>954</v>
      </c>
      <c r="H513" s="2" t="s">
        <v>1187</v>
      </c>
      <c r="I513" s="2" t="s">
        <v>943</v>
      </c>
      <c r="J513" s="2" t="s">
        <v>943</v>
      </c>
      <c r="K513" s="92" t="s">
        <v>1838</v>
      </c>
      <c r="L513" s="2" t="s">
        <v>1839</v>
      </c>
      <c r="M513" s="2" t="s">
        <v>943</v>
      </c>
      <c r="N513" s="76" t="s">
        <v>943</v>
      </c>
      <c r="O513" s="107" t="s">
        <v>1929</v>
      </c>
      <c r="P513" s="76" t="s">
        <v>1962</v>
      </c>
      <c r="Q513" s="76" t="s">
        <v>943</v>
      </c>
      <c r="R513" s="2" t="s">
        <v>1100</v>
      </c>
      <c r="S513" s="2" t="s">
        <v>928</v>
      </c>
      <c r="T513" s="2" t="s">
        <v>1149</v>
      </c>
      <c r="U513" s="2">
        <v>26</v>
      </c>
      <c r="V513" s="2" t="s">
        <v>2069</v>
      </c>
      <c r="W513" s="2">
        <v>7</v>
      </c>
      <c r="X513" s="2" t="s">
        <v>981</v>
      </c>
      <c r="Y513" s="2">
        <v>1</v>
      </c>
      <c r="Z513" s="2">
        <v>1</v>
      </c>
      <c r="AA513" s="2" t="s">
        <v>947</v>
      </c>
      <c r="AB513" s="2" t="s">
        <v>943</v>
      </c>
      <c r="AC513" s="2" t="s">
        <v>1840</v>
      </c>
      <c r="AD513" s="2">
        <v>15</v>
      </c>
      <c r="AE513" s="2">
        <v>10</v>
      </c>
      <c r="AF513" s="2">
        <v>10</v>
      </c>
      <c r="AG513" s="2" t="s">
        <v>1931</v>
      </c>
      <c r="AH513" s="2" t="s">
        <v>40</v>
      </c>
      <c r="AI513" s="114" t="s">
        <v>1746</v>
      </c>
    </row>
    <row r="514" spans="1:35" x14ac:dyDescent="0.25">
      <c r="A514" s="114">
        <v>513</v>
      </c>
      <c r="B514" s="25" t="str">
        <f>'FST imm. duration'!B514</f>
        <v xml:space="preserve">CHEN et al. </v>
      </c>
      <c r="C514" s="2" t="str">
        <f>'FST imm. duration'!E514</f>
        <v>Table1</v>
      </c>
      <c r="D514" s="4">
        <f>'FST imm. duration'!D514</f>
        <v>9</v>
      </c>
      <c r="E514" s="4">
        <f>'FST imm. duration'!C514</f>
        <v>2005</v>
      </c>
      <c r="F514" s="2" t="s">
        <v>923</v>
      </c>
      <c r="G514" s="2" t="s">
        <v>954</v>
      </c>
      <c r="H514" s="2" t="s">
        <v>1187</v>
      </c>
      <c r="I514" s="2" t="s">
        <v>943</v>
      </c>
      <c r="J514" s="2" t="s">
        <v>943</v>
      </c>
      <c r="K514" s="92" t="s">
        <v>1838</v>
      </c>
      <c r="L514" s="2" t="s">
        <v>1839</v>
      </c>
      <c r="M514" s="2" t="s">
        <v>943</v>
      </c>
      <c r="N514" s="76" t="s">
        <v>943</v>
      </c>
      <c r="O514" s="107" t="s">
        <v>1929</v>
      </c>
      <c r="P514" s="76" t="s">
        <v>1962</v>
      </c>
      <c r="Q514" s="76" t="s">
        <v>943</v>
      </c>
      <c r="R514" s="2" t="s">
        <v>1100</v>
      </c>
      <c r="S514" s="2" t="s">
        <v>985</v>
      </c>
      <c r="T514" s="2" t="s">
        <v>1150</v>
      </c>
      <c r="U514" s="2">
        <v>10</v>
      </c>
      <c r="V514" s="2" t="s">
        <v>2069</v>
      </c>
      <c r="W514" s="2">
        <v>14</v>
      </c>
      <c r="X514" s="2" t="s">
        <v>981</v>
      </c>
      <c r="Y514" s="2">
        <v>1</v>
      </c>
      <c r="Z514" s="2">
        <v>1</v>
      </c>
      <c r="AA514" s="2" t="s">
        <v>947</v>
      </c>
      <c r="AB514" s="2" t="s">
        <v>943</v>
      </c>
      <c r="AC514" s="2" t="s">
        <v>1840</v>
      </c>
      <c r="AD514" s="2">
        <v>15</v>
      </c>
      <c r="AE514" s="2">
        <v>10</v>
      </c>
      <c r="AF514" s="2">
        <v>10</v>
      </c>
      <c r="AG514" s="2" t="s">
        <v>1931</v>
      </c>
      <c r="AH514" s="2" t="s">
        <v>40</v>
      </c>
      <c r="AI514" s="114" t="s">
        <v>1841</v>
      </c>
    </row>
    <row r="515" spans="1:35" x14ac:dyDescent="0.25">
      <c r="A515" s="114">
        <v>514</v>
      </c>
      <c r="B515" s="25" t="str">
        <f>'FST imm. duration'!B515</f>
        <v xml:space="preserve">CHEN et al. </v>
      </c>
      <c r="C515" s="2" t="str">
        <f>'FST imm. duration'!E515</f>
        <v>Table1</v>
      </c>
      <c r="D515" s="4">
        <f>'FST imm. duration'!D515</f>
        <v>10</v>
      </c>
      <c r="E515" s="4">
        <f>'FST imm. duration'!C515</f>
        <v>2005</v>
      </c>
      <c r="F515" s="2" t="s">
        <v>923</v>
      </c>
      <c r="G515" s="2" t="s">
        <v>954</v>
      </c>
      <c r="H515" s="2" t="s">
        <v>1187</v>
      </c>
      <c r="I515" s="2" t="s">
        <v>943</v>
      </c>
      <c r="J515" s="2" t="s">
        <v>943</v>
      </c>
      <c r="K515" s="92" t="s">
        <v>1838</v>
      </c>
      <c r="L515" s="2" t="s">
        <v>1839</v>
      </c>
      <c r="M515" s="2" t="s">
        <v>943</v>
      </c>
      <c r="N515" s="76" t="s">
        <v>943</v>
      </c>
      <c r="O515" s="107" t="s">
        <v>1929</v>
      </c>
      <c r="P515" s="76" t="s">
        <v>1962</v>
      </c>
      <c r="Q515" s="76" t="s">
        <v>943</v>
      </c>
      <c r="R515" s="2" t="s">
        <v>1100</v>
      </c>
      <c r="S515" s="2" t="s">
        <v>985</v>
      </c>
      <c r="T515" s="2" t="s">
        <v>1150</v>
      </c>
      <c r="U515" s="2">
        <v>20</v>
      </c>
      <c r="V515" s="2" t="s">
        <v>2069</v>
      </c>
      <c r="W515" s="2">
        <v>14</v>
      </c>
      <c r="X515" s="2" t="s">
        <v>981</v>
      </c>
      <c r="Y515" s="2">
        <v>1</v>
      </c>
      <c r="Z515" s="2">
        <v>1</v>
      </c>
      <c r="AA515" s="2" t="s">
        <v>947</v>
      </c>
      <c r="AB515" s="2" t="s">
        <v>943</v>
      </c>
      <c r="AC515" s="2" t="s">
        <v>1840</v>
      </c>
      <c r="AD515" s="2">
        <v>15</v>
      </c>
      <c r="AE515" s="2">
        <v>10</v>
      </c>
      <c r="AF515" s="2">
        <v>10</v>
      </c>
      <c r="AG515" s="2" t="s">
        <v>1931</v>
      </c>
      <c r="AH515" s="2" t="s">
        <v>40</v>
      </c>
      <c r="AI515" s="114" t="s">
        <v>1841</v>
      </c>
    </row>
    <row r="516" spans="1:35" x14ac:dyDescent="0.25">
      <c r="A516" s="114">
        <v>515</v>
      </c>
      <c r="B516" s="25" t="str">
        <f>'FST imm. duration'!B516</f>
        <v xml:space="preserve">CHEN et al. </v>
      </c>
      <c r="C516" s="2" t="str">
        <f>'FST imm. duration'!E516</f>
        <v>Table1</v>
      </c>
      <c r="D516" s="4">
        <f>'FST imm. duration'!D516</f>
        <v>11</v>
      </c>
      <c r="E516" s="4">
        <f>'FST imm. duration'!C516</f>
        <v>2005</v>
      </c>
      <c r="F516" s="2" t="s">
        <v>923</v>
      </c>
      <c r="G516" s="2" t="s">
        <v>954</v>
      </c>
      <c r="H516" s="2" t="s">
        <v>1187</v>
      </c>
      <c r="I516" s="2" t="s">
        <v>943</v>
      </c>
      <c r="J516" s="2" t="s">
        <v>943</v>
      </c>
      <c r="K516" s="92" t="s">
        <v>1838</v>
      </c>
      <c r="L516" s="2" t="s">
        <v>1839</v>
      </c>
      <c r="M516" s="2" t="s">
        <v>943</v>
      </c>
      <c r="N516" s="76" t="s">
        <v>943</v>
      </c>
      <c r="O516" s="107" t="s">
        <v>1929</v>
      </c>
      <c r="P516" s="76" t="s">
        <v>1962</v>
      </c>
      <c r="Q516" s="76" t="s">
        <v>943</v>
      </c>
      <c r="R516" s="2" t="s">
        <v>1100</v>
      </c>
      <c r="S516" s="2" t="s">
        <v>928</v>
      </c>
      <c r="T516" s="2" t="s">
        <v>1149</v>
      </c>
      <c r="U516" s="2">
        <v>13</v>
      </c>
      <c r="V516" s="2" t="s">
        <v>2069</v>
      </c>
      <c r="W516" s="2">
        <v>14</v>
      </c>
      <c r="X516" s="2" t="s">
        <v>981</v>
      </c>
      <c r="Y516" s="2">
        <v>1</v>
      </c>
      <c r="Z516" s="2">
        <v>1</v>
      </c>
      <c r="AA516" s="2" t="s">
        <v>947</v>
      </c>
      <c r="AB516" s="2" t="s">
        <v>943</v>
      </c>
      <c r="AC516" s="2" t="s">
        <v>1840</v>
      </c>
      <c r="AD516" s="2">
        <v>15</v>
      </c>
      <c r="AE516" s="2">
        <v>10</v>
      </c>
      <c r="AF516" s="2">
        <v>10</v>
      </c>
      <c r="AG516" s="2" t="s">
        <v>1931</v>
      </c>
      <c r="AH516" s="2" t="s">
        <v>40</v>
      </c>
      <c r="AI516" s="114" t="s">
        <v>1841</v>
      </c>
    </row>
    <row r="517" spans="1:35" x14ac:dyDescent="0.25">
      <c r="A517" s="114">
        <v>516</v>
      </c>
      <c r="B517" s="25" t="str">
        <f>'FST imm. duration'!B517</f>
        <v xml:space="preserve">CHEN et al. </v>
      </c>
      <c r="C517" s="2" t="str">
        <f>'FST imm. duration'!E517</f>
        <v>Table1</v>
      </c>
      <c r="D517" s="4">
        <f>'FST imm. duration'!D517</f>
        <v>12</v>
      </c>
      <c r="E517" s="4">
        <f>'FST imm. duration'!C517</f>
        <v>2005</v>
      </c>
      <c r="F517" s="2" t="s">
        <v>923</v>
      </c>
      <c r="G517" s="2" t="s">
        <v>954</v>
      </c>
      <c r="H517" s="2" t="s">
        <v>1187</v>
      </c>
      <c r="I517" s="2" t="s">
        <v>943</v>
      </c>
      <c r="J517" s="2" t="s">
        <v>943</v>
      </c>
      <c r="K517" s="92" t="s">
        <v>1838</v>
      </c>
      <c r="L517" s="2" t="s">
        <v>1839</v>
      </c>
      <c r="M517" s="2" t="s">
        <v>943</v>
      </c>
      <c r="N517" s="76" t="s">
        <v>943</v>
      </c>
      <c r="O517" s="107" t="s">
        <v>1929</v>
      </c>
      <c r="P517" s="76" t="s">
        <v>1962</v>
      </c>
      <c r="Q517" s="76" t="s">
        <v>943</v>
      </c>
      <c r="R517" s="2" t="s">
        <v>1100</v>
      </c>
      <c r="S517" s="2" t="s">
        <v>928</v>
      </c>
      <c r="T517" s="2" t="s">
        <v>1149</v>
      </c>
      <c r="U517" s="2">
        <v>26</v>
      </c>
      <c r="V517" s="2" t="s">
        <v>2069</v>
      </c>
      <c r="W517" s="2">
        <v>14</v>
      </c>
      <c r="X517" s="2" t="s">
        <v>981</v>
      </c>
      <c r="Y517" s="2">
        <v>1</v>
      </c>
      <c r="Z517" s="2">
        <v>1</v>
      </c>
      <c r="AA517" s="2" t="s">
        <v>947</v>
      </c>
      <c r="AB517" s="2" t="s">
        <v>943</v>
      </c>
      <c r="AC517" s="2" t="s">
        <v>1840</v>
      </c>
      <c r="AD517" s="2">
        <v>15</v>
      </c>
      <c r="AE517" s="2">
        <v>10</v>
      </c>
      <c r="AF517" s="2">
        <v>10</v>
      </c>
      <c r="AG517" s="2" t="s">
        <v>1931</v>
      </c>
      <c r="AH517" s="2" t="s">
        <v>40</v>
      </c>
      <c r="AI517" s="114" t="s">
        <v>1841</v>
      </c>
    </row>
    <row r="518" spans="1:35" x14ac:dyDescent="0.25">
      <c r="A518" s="114">
        <v>517</v>
      </c>
      <c r="B518" s="25" t="str">
        <f>'FST imm. duration'!B518</f>
        <v>DE MOURA et al.</v>
      </c>
      <c r="C518" s="2" t="str">
        <f>'FST imm. duration'!E518</f>
        <v>Figure1-a</v>
      </c>
      <c r="D518" s="4">
        <f>'FST imm. duration'!D518</f>
        <v>1</v>
      </c>
      <c r="E518" s="4">
        <f>'FST imm. duration'!C518</f>
        <v>2014</v>
      </c>
      <c r="F518" s="2" t="s">
        <v>923</v>
      </c>
      <c r="G518" s="2" t="s">
        <v>954</v>
      </c>
      <c r="H518" s="2" t="s">
        <v>1714</v>
      </c>
      <c r="I518" s="2">
        <v>60</v>
      </c>
      <c r="J518" s="2" t="s">
        <v>943</v>
      </c>
      <c r="K518" s="2" t="s">
        <v>1703</v>
      </c>
      <c r="L518" s="2" t="s">
        <v>1842</v>
      </c>
      <c r="M518" s="2" t="s">
        <v>943</v>
      </c>
      <c r="N518" s="76">
        <v>20</v>
      </c>
      <c r="O518" s="107" t="s">
        <v>1922</v>
      </c>
      <c r="P518" s="76" t="s">
        <v>943</v>
      </c>
      <c r="Q518" s="76" t="s">
        <v>943</v>
      </c>
      <c r="R518" s="2" t="s">
        <v>1100</v>
      </c>
      <c r="S518" s="2" t="s">
        <v>1579</v>
      </c>
      <c r="T518" s="2" t="s">
        <v>1150</v>
      </c>
      <c r="U518" s="2">
        <v>1</v>
      </c>
      <c r="V518" s="2" t="s">
        <v>2069</v>
      </c>
      <c r="W518" s="2">
        <v>1</v>
      </c>
      <c r="X518" s="2" t="s">
        <v>930</v>
      </c>
      <c r="Y518" s="2">
        <v>1</v>
      </c>
      <c r="Z518" s="2">
        <v>1</v>
      </c>
      <c r="AA518" s="2" t="s">
        <v>947</v>
      </c>
      <c r="AB518" s="2" t="s">
        <v>943</v>
      </c>
      <c r="AC518" s="2" t="s">
        <v>1843</v>
      </c>
      <c r="AD518" s="2">
        <v>25</v>
      </c>
      <c r="AE518" s="2">
        <v>15</v>
      </c>
      <c r="AF518" s="2">
        <v>18</v>
      </c>
      <c r="AG518" s="2" t="s">
        <v>1478</v>
      </c>
      <c r="AH518" s="2" t="s">
        <v>40</v>
      </c>
    </row>
    <row r="519" spans="1:35" x14ac:dyDescent="0.25">
      <c r="A519" s="114">
        <v>518</v>
      </c>
      <c r="B519" s="25" t="str">
        <f>'FST imm. duration'!B519</f>
        <v>DE MOURA et al.</v>
      </c>
      <c r="C519" s="2" t="str">
        <f>'FST imm. duration'!E519</f>
        <v>Figure1-a</v>
      </c>
      <c r="D519" s="4">
        <f>'FST imm. duration'!D519</f>
        <v>2</v>
      </c>
      <c r="E519" s="4">
        <f>'FST imm. duration'!C519</f>
        <v>2014</v>
      </c>
      <c r="F519" s="2" t="s">
        <v>923</v>
      </c>
      <c r="G519" s="2" t="s">
        <v>954</v>
      </c>
      <c r="H519" s="2" t="s">
        <v>951</v>
      </c>
      <c r="I519" s="2">
        <v>60</v>
      </c>
      <c r="J519" s="2" t="s">
        <v>943</v>
      </c>
      <c r="K519" s="2" t="s">
        <v>1703</v>
      </c>
      <c r="L519" s="2" t="s">
        <v>1842</v>
      </c>
      <c r="M519" s="2" t="s">
        <v>943</v>
      </c>
      <c r="N519" s="76">
        <v>20</v>
      </c>
      <c r="O519" s="107" t="s">
        <v>1922</v>
      </c>
      <c r="P519" s="76" t="s">
        <v>943</v>
      </c>
      <c r="Q519" s="76" t="s">
        <v>943</v>
      </c>
      <c r="R519" s="2" t="s">
        <v>1100</v>
      </c>
      <c r="S519" s="2" t="s">
        <v>1579</v>
      </c>
      <c r="T519" s="2" t="s">
        <v>1150</v>
      </c>
      <c r="U519" s="2">
        <v>3</v>
      </c>
      <c r="V519" s="2" t="s">
        <v>2069</v>
      </c>
      <c r="W519" s="2">
        <v>1</v>
      </c>
      <c r="X519" s="2" t="s">
        <v>930</v>
      </c>
      <c r="Y519" s="2">
        <v>1</v>
      </c>
      <c r="Z519" s="2">
        <v>1</v>
      </c>
      <c r="AA519" s="2" t="s">
        <v>947</v>
      </c>
      <c r="AB519" s="2" t="s">
        <v>943</v>
      </c>
      <c r="AC519" s="2" t="s">
        <v>1843</v>
      </c>
      <c r="AD519" s="2">
        <v>25</v>
      </c>
      <c r="AE519" s="2">
        <v>15</v>
      </c>
      <c r="AF519" s="2">
        <v>18</v>
      </c>
      <c r="AG519" s="2" t="s">
        <v>1478</v>
      </c>
      <c r="AH519" s="2" t="s">
        <v>40</v>
      </c>
    </row>
    <row r="520" spans="1:35" x14ac:dyDescent="0.25">
      <c r="A520" s="114">
        <v>519</v>
      </c>
      <c r="B520" s="25" t="str">
        <f>'FST imm. duration'!B520</f>
        <v>DE MOURA et al.</v>
      </c>
      <c r="C520" s="2" t="str">
        <f>'FST imm. duration'!E520</f>
        <v>Figure1-a</v>
      </c>
      <c r="D520" s="4">
        <f>'FST imm. duration'!D520</f>
        <v>3</v>
      </c>
      <c r="E520" s="4">
        <f>'FST imm. duration'!C520</f>
        <v>2014</v>
      </c>
      <c r="F520" s="2" t="s">
        <v>923</v>
      </c>
      <c r="G520" s="2" t="s">
        <v>954</v>
      </c>
      <c r="H520" s="2" t="s">
        <v>951</v>
      </c>
      <c r="I520" s="2">
        <v>60</v>
      </c>
      <c r="J520" s="2" t="s">
        <v>943</v>
      </c>
      <c r="K520" s="2" t="s">
        <v>1703</v>
      </c>
      <c r="L520" s="2" t="s">
        <v>1842</v>
      </c>
      <c r="M520" s="2" t="s">
        <v>943</v>
      </c>
      <c r="N520" s="76">
        <v>20</v>
      </c>
      <c r="O520" s="107" t="s">
        <v>1922</v>
      </c>
      <c r="P520" s="76" t="s">
        <v>943</v>
      </c>
      <c r="Q520" s="76" t="s">
        <v>943</v>
      </c>
      <c r="R520" s="2" t="s">
        <v>1100</v>
      </c>
      <c r="S520" s="2" t="s">
        <v>1579</v>
      </c>
      <c r="T520" s="2" t="s">
        <v>1150</v>
      </c>
      <c r="U520" s="2">
        <v>10</v>
      </c>
      <c r="V520" s="2" t="s">
        <v>2069</v>
      </c>
      <c r="W520" s="2">
        <v>1</v>
      </c>
      <c r="X520" s="2" t="s">
        <v>930</v>
      </c>
      <c r="Y520" s="2">
        <v>1</v>
      </c>
      <c r="Z520" s="2">
        <v>1</v>
      </c>
      <c r="AA520" s="2" t="s">
        <v>947</v>
      </c>
      <c r="AB520" s="2" t="s">
        <v>943</v>
      </c>
      <c r="AC520" s="2" t="s">
        <v>1843</v>
      </c>
      <c r="AD520" s="2">
        <v>25</v>
      </c>
      <c r="AE520" s="2">
        <v>15</v>
      </c>
      <c r="AF520" s="2">
        <v>18</v>
      </c>
      <c r="AG520" s="2" t="s">
        <v>1478</v>
      </c>
      <c r="AH520" s="2" t="s">
        <v>40</v>
      </c>
    </row>
    <row r="521" spans="1:35" x14ac:dyDescent="0.25">
      <c r="A521" s="114">
        <v>520</v>
      </c>
      <c r="B521" s="25" t="str">
        <f>'FST imm. duration'!B521</f>
        <v>DE MOURA et al.</v>
      </c>
      <c r="C521" s="2" t="str">
        <f>'FST imm. duration'!E521</f>
        <v>Figure1-a</v>
      </c>
      <c r="D521" s="4">
        <f>'FST imm. duration'!D521</f>
        <v>4</v>
      </c>
      <c r="E521" s="4">
        <f>'FST imm. duration'!C521</f>
        <v>2014</v>
      </c>
      <c r="F521" s="2" t="s">
        <v>923</v>
      </c>
      <c r="G521" s="2" t="s">
        <v>954</v>
      </c>
      <c r="H521" s="2" t="s">
        <v>951</v>
      </c>
      <c r="I521" s="2">
        <v>60</v>
      </c>
      <c r="J521" s="2" t="s">
        <v>943</v>
      </c>
      <c r="K521" s="2" t="s">
        <v>1703</v>
      </c>
      <c r="L521" s="2" t="s">
        <v>1842</v>
      </c>
      <c r="M521" s="2" t="s">
        <v>943</v>
      </c>
      <c r="N521" s="76">
        <v>20</v>
      </c>
      <c r="O521" s="107" t="s">
        <v>1922</v>
      </c>
      <c r="P521" s="76" t="s">
        <v>943</v>
      </c>
      <c r="Q521" s="76" t="s">
        <v>943</v>
      </c>
      <c r="R521" s="2" t="s">
        <v>1100</v>
      </c>
      <c r="S521" s="2" t="s">
        <v>1579</v>
      </c>
      <c r="T521" s="2" t="s">
        <v>1150</v>
      </c>
      <c r="U521" s="2">
        <v>30</v>
      </c>
      <c r="V521" s="2" t="s">
        <v>2069</v>
      </c>
      <c r="W521" s="2">
        <v>1</v>
      </c>
      <c r="X521" s="2" t="s">
        <v>930</v>
      </c>
      <c r="Y521" s="2">
        <v>1</v>
      </c>
      <c r="Z521" s="2">
        <v>1</v>
      </c>
      <c r="AA521" s="2" t="s">
        <v>947</v>
      </c>
      <c r="AB521" s="2" t="s">
        <v>943</v>
      </c>
      <c r="AC521" s="2" t="s">
        <v>1843</v>
      </c>
      <c r="AD521" s="2">
        <v>25</v>
      </c>
      <c r="AE521" s="2">
        <v>15</v>
      </c>
      <c r="AF521" s="2">
        <v>18</v>
      </c>
      <c r="AG521" s="2" t="s">
        <v>1478</v>
      </c>
      <c r="AH521" s="2" t="s">
        <v>40</v>
      </c>
    </row>
    <row r="522" spans="1:35" x14ac:dyDescent="0.25">
      <c r="A522" s="114">
        <v>521</v>
      </c>
      <c r="B522" s="25" t="str">
        <f>'FST imm. duration'!B522</f>
        <v>DIAZ et al.</v>
      </c>
      <c r="C522" s="2" t="str">
        <f>'FST imm. duration'!E522</f>
        <v>Table8</v>
      </c>
      <c r="D522" s="4">
        <f>'FST imm. duration'!D522</f>
        <v>1</v>
      </c>
      <c r="E522" s="4">
        <f>'FST imm. duration'!C522</f>
        <v>1996</v>
      </c>
      <c r="F522" s="2" t="s">
        <v>936</v>
      </c>
      <c r="G522" s="2" t="s">
        <v>954</v>
      </c>
      <c r="H522" s="2" t="s">
        <v>951</v>
      </c>
      <c r="I522" s="2" t="s">
        <v>943</v>
      </c>
      <c r="J522" s="2" t="s">
        <v>943</v>
      </c>
      <c r="K522" s="2" t="s">
        <v>1844</v>
      </c>
      <c r="L522" s="2" t="s">
        <v>1845</v>
      </c>
      <c r="M522" s="2" t="s">
        <v>943</v>
      </c>
      <c r="N522" s="76">
        <v>10</v>
      </c>
      <c r="O522" s="107" t="s">
        <v>1922</v>
      </c>
      <c r="P522" s="76" t="s">
        <v>1930</v>
      </c>
      <c r="Q522" s="76" t="s">
        <v>943</v>
      </c>
      <c r="R522" s="2" t="s">
        <v>1100</v>
      </c>
      <c r="S522" s="2" t="s">
        <v>1847</v>
      </c>
      <c r="T522" s="2" t="s">
        <v>1154</v>
      </c>
      <c r="U522" s="2">
        <v>25</v>
      </c>
      <c r="V522" s="2" t="s">
        <v>2069</v>
      </c>
      <c r="W522" s="2">
        <v>1</v>
      </c>
      <c r="X522" s="2" t="s">
        <v>981</v>
      </c>
      <c r="Y522" s="2">
        <v>1</v>
      </c>
      <c r="Z522" s="2">
        <v>1</v>
      </c>
      <c r="AA522" s="2" t="s">
        <v>947</v>
      </c>
      <c r="AB522" s="2" t="s">
        <v>943</v>
      </c>
      <c r="AC522" s="2" t="s">
        <v>1846</v>
      </c>
      <c r="AD522" s="2">
        <v>25</v>
      </c>
      <c r="AE522" s="2">
        <v>10</v>
      </c>
      <c r="AF522" s="2">
        <v>10</v>
      </c>
      <c r="AG522" s="2" t="s">
        <v>2007</v>
      </c>
      <c r="AH522" s="2" t="s">
        <v>943</v>
      </c>
    </row>
    <row r="523" spans="1:35" x14ac:dyDescent="0.25">
      <c r="A523" s="114">
        <v>522</v>
      </c>
      <c r="B523" s="25" t="str">
        <f>'FST imm. duration'!B523</f>
        <v>DIAZ et al.</v>
      </c>
      <c r="C523" s="2" t="str">
        <f>'FST imm. duration'!E523</f>
        <v>Table8</v>
      </c>
      <c r="D523" s="4">
        <f>'FST imm. duration'!D523</f>
        <v>2</v>
      </c>
      <c r="E523" s="4">
        <f>'FST imm. duration'!C523</f>
        <v>1996</v>
      </c>
      <c r="F523" s="2" t="s">
        <v>936</v>
      </c>
      <c r="G523" s="2" t="s">
        <v>954</v>
      </c>
      <c r="H523" s="2" t="s">
        <v>951</v>
      </c>
      <c r="I523" s="2" t="s">
        <v>943</v>
      </c>
      <c r="J523" s="2" t="s">
        <v>943</v>
      </c>
      <c r="K523" s="2" t="s">
        <v>1844</v>
      </c>
      <c r="L523" s="2" t="s">
        <v>1845</v>
      </c>
      <c r="M523" s="2" t="s">
        <v>943</v>
      </c>
      <c r="N523" s="76">
        <v>10</v>
      </c>
      <c r="O523" s="107" t="s">
        <v>1922</v>
      </c>
      <c r="P523" s="76" t="s">
        <v>1930</v>
      </c>
      <c r="Q523" s="76" t="s">
        <v>943</v>
      </c>
      <c r="R523" s="2" t="s">
        <v>1100</v>
      </c>
      <c r="S523" s="2" t="s">
        <v>1847</v>
      </c>
      <c r="T523" s="2" t="s">
        <v>1154</v>
      </c>
      <c r="U523" s="2">
        <v>100</v>
      </c>
      <c r="V523" s="2" t="s">
        <v>2069</v>
      </c>
      <c r="W523" s="2">
        <v>1</v>
      </c>
      <c r="X523" s="2" t="s">
        <v>981</v>
      </c>
      <c r="Y523" s="2">
        <v>1</v>
      </c>
      <c r="Z523" s="2">
        <v>1</v>
      </c>
      <c r="AA523" s="2" t="s">
        <v>947</v>
      </c>
      <c r="AB523" s="2" t="s">
        <v>943</v>
      </c>
      <c r="AC523" s="2" t="s">
        <v>1846</v>
      </c>
      <c r="AD523" s="2">
        <v>25</v>
      </c>
      <c r="AE523" s="2">
        <v>10</v>
      </c>
      <c r="AF523" s="2">
        <v>10</v>
      </c>
      <c r="AG523" s="2" t="s">
        <v>2007</v>
      </c>
      <c r="AH523" s="2" t="s">
        <v>943</v>
      </c>
    </row>
    <row r="524" spans="1:35" x14ac:dyDescent="0.25">
      <c r="A524" s="114">
        <v>523</v>
      </c>
      <c r="B524" s="25" t="str">
        <f>'FST imm. duration'!B524</f>
        <v>DUARTE et al.</v>
      </c>
      <c r="C524" s="2" t="str">
        <f>'FST imm. duration'!E524</f>
        <v>Figure1</v>
      </c>
      <c r="D524" s="4">
        <f>'FST imm. duration'!D524</f>
        <v>1</v>
      </c>
      <c r="E524" s="4">
        <f>'FST imm. duration'!C524</f>
        <v>2007</v>
      </c>
      <c r="F524" s="2" t="s">
        <v>964</v>
      </c>
      <c r="G524" s="2" t="s">
        <v>954</v>
      </c>
      <c r="H524" s="2" t="s">
        <v>951</v>
      </c>
      <c r="I524" s="2" t="s">
        <v>943</v>
      </c>
      <c r="J524" s="2" t="s">
        <v>943</v>
      </c>
      <c r="K524" s="2" t="s">
        <v>975</v>
      </c>
      <c r="L524" s="2" t="s">
        <v>1850</v>
      </c>
      <c r="M524" s="2" t="s">
        <v>943</v>
      </c>
      <c r="N524" s="76">
        <v>20</v>
      </c>
      <c r="O524" s="107" t="s">
        <v>1922</v>
      </c>
      <c r="P524" s="76" t="s">
        <v>1956</v>
      </c>
      <c r="Q524" s="76" t="s">
        <v>943</v>
      </c>
      <c r="R524" s="2" t="s">
        <v>1100</v>
      </c>
      <c r="S524" s="2" t="s">
        <v>945</v>
      </c>
      <c r="T524" s="2" t="s">
        <v>1150</v>
      </c>
      <c r="U524" s="2">
        <v>15</v>
      </c>
      <c r="V524" s="2" t="s">
        <v>2069</v>
      </c>
      <c r="W524" s="2">
        <v>1</v>
      </c>
      <c r="X524" s="2" t="s">
        <v>930</v>
      </c>
      <c r="Y524" s="2">
        <v>3</v>
      </c>
      <c r="Z524" s="2">
        <v>1</v>
      </c>
      <c r="AA524" s="2" t="s">
        <v>922</v>
      </c>
      <c r="AB524" s="2" t="s">
        <v>943</v>
      </c>
      <c r="AC524" s="2" t="s">
        <v>1851</v>
      </c>
      <c r="AD524" s="2">
        <v>18.5</v>
      </c>
      <c r="AE524" s="2">
        <v>12.5</v>
      </c>
      <c r="AF524" s="2">
        <v>13.5</v>
      </c>
      <c r="AG524" s="2">
        <v>25</v>
      </c>
      <c r="AH524" s="2" t="s">
        <v>40</v>
      </c>
    </row>
    <row r="525" spans="1:35" x14ac:dyDescent="0.25">
      <c r="A525" s="114">
        <v>524</v>
      </c>
      <c r="B525" s="25" t="str">
        <f>'FST imm. duration'!B525</f>
        <v>DUARTE et al.</v>
      </c>
      <c r="C525" s="2" t="str">
        <f>'FST imm. duration'!E525</f>
        <v>Figure3</v>
      </c>
      <c r="D525" s="4">
        <f>'FST imm. duration'!D525</f>
        <v>2</v>
      </c>
      <c r="E525" s="4">
        <f>'FST imm. duration'!C525</f>
        <v>2007</v>
      </c>
      <c r="F525" s="2" t="s">
        <v>964</v>
      </c>
      <c r="G525" s="2" t="s">
        <v>954</v>
      </c>
      <c r="H525" s="2" t="s">
        <v>951</v>
      </c>
      <c r="I525" s="2" t="s">
        <v>943</v>
      </c>
      <c r="J525" s="2" t="s">
        <v>943</v>
      </c>
      <c r="K525" s="2" t="s">
        <v>975</v>
      </c>
      <c r="L525" s="2" t="s">
        <v>1850</v>
      </c>
      <c r="M525" s="2" t="s">
        <v>943</v>
      </c>
      <c r="N525" s="76">
        <v>20</v>
      </c>
      <c r="O525" s="107" t="s">
        <v>1922</v>
      </c>
      <c r="P525" s="76" t="s">
        <v>1956</v>
      </c>
      <c r="Q525" s="76" t="s">
        <v>943</v>
      </c>
      <c r="R525" s="2" t="s">
        <v>1100</v>
      </c>
      <c r="S525" s="2" t="s">
        <v>945</v>
      </c>
      <c r="T525" s="2" t="s">
        <v>1150</v>
      </c>
      <c r="U525" s="2">
        <v>15</v>
      </c>
      <c r="V525" s="2" t="s">
        <v>2069</v>
      </c>
      <c r="W525" s="2">
        <v>10</v>
      </c>
      <c r="X525" s="2" t="s">
        <v>930</v>
      </c>
      <c r="Y525" s="2">
        <v>1</v>
      </c>
      <c r="Z525" s="2">
        <v>1</v>
      </c>
      <c r="AA525" s="2" t="s">
        <v>922</v>
      </c>
      <c r="AB525" s="2" t="s">
        <v>943</v>
      </c>
      <c r="AC525" s="2" t="s">
        <v>1851</v>
      </c>
      <c r="AD525" s="2">
        <v>18.5</v>
      </c>
      <c r="AE525" s="2">
        <v>13.5</v>
      </c>
      <c r="AF525" s="2">
        <v>14.5</v>
      </c>
      <c r="AG525" s="2">
        <v>25</v>
      </c>
      <c r="AH525" s="2" t="s">
        <v>40</v>
      </c>
    </row>
    <row r="526" spans="1:35" x14ac:dyDescent="0.25">
      <c r="A526" s="114">
        <v>525</v>
      </c>
      <c r="B526" s="25" t="str">
        <f>'FST imm. duration'!B526</f>
        <v>ESPEJO et al.</v>
      </c>
      <c r="C526" s="2" t="str">
        <f>'FST imm. duration'!E526</f>
        <v>Figure1</v>
      </c>
      <c r="D526" s="4">
        <f>'FST imm. duration'!D526</f>
        <v>1</v>
      </c>
      <c r="E526" s="4">
        <f>'FST imm. duration'!C526</f>
        <v>1999</v>
      </c>
      <c r="F526" s="2" t="s">
        <v>923</v>
      </c>
      <c r="G526" s="2" t="s">
        <v>953</v>
      </c>
      <c r="H526" s="2" t="s">
        <v>952</v>
      </c>
      <c r="I526" s="2" t="s">
        <v>943</v>
      </c>
      <c r="J526" s="2" t="s">
        <v>943</v>
      </c>
      <c r="K526" s="2" t="s">
        <v>1137</v>
      </c>
      <c r="L526" s="2" t="s">
        <v>1852</v>
      </c>
      <c r="M526" s="2" t="s">
        <v>943</v>
      </c>
      <c r="N526" s="76">
        <v>6</v>
      </c>
      <c r="O526" s="107" t="s">
        <v>1922</v>
      </c>
      <c r="P526" s="76" t="s">
        <v>1930</v>
      </c>
      <c r="Q526" s="76" t="s">
        <v>943</v>
      </c>
      <c r="R526" s="2" t="s">
        <v>1100</v>
      </c>
      <c r="S526" s="2" t="s">
        <v>929</v>
      </c>
      <c r="T526" s="2" t="s">
        <v>1150</v>
      </c>
      <c r="U526" s="2">
        <v>5</v>
      </c>
      <c r="V526" s="2" t="s">
        <v>2069</v>
      </c>
      <c r="W526" s="2">
        <v>1</v>
      </c>
      <c r="X526" s="2" t="s">
        <v>930</v>
      </c>
      <c r="Y526" s="2">
        <v>3</v>
      </c>
      <c r="Z526" s="2">
        <v>1</v>
      </c>
      <c r="AA526" s="2" t="s">
        <v>922</v>
      </c>
      <c r="AB526" s="2" t="s">
        <v>1732</v>
      </c>
      <c r="AC526" s="2" t="s">
        <v>1853</v>
      </c>
      <c r="AD526" s="2">
        <v>45</v>
      </c>
      <c r="AE526" s="2">
        <v>18</v>
      </c>
      <c r="AF526" s="2">
        <v>26</v>
      </c>
      <c r="AG526" s="2" t="s">
        <v>1478</v>
      </c>
      <c r="AH526" s="2" t="s">
        <v>40</v>
      </c>
    </row>
    <row r="527" spans="1:35" x14ac:dyDescent="0.25">
      <c r="A527" s="114">
        <v>526</v>
      </c>
      <c r="B527" s="25" t="str">
        <f>'FST imm. duration'!B527</f>
        <v>ESPEJO et al.</v>
      </c>
      <c r="C527" s="2" t="str">
        <f>'FST imm. duration'!E527</f>
        <v>Figure1</v>
      </c>
      <c r="D527" s="4">
        <f>'FST imm. duration'!D527</f>
        <v>2</v>
      </c>
      <c r="E527" s="4">
        <f>'FST imm. duration'!C527</f>
        <v>1999</v>
      </c>
      <c r="F527" s="2" t="s">
        <v>923</v>
      </c>
      <c r="G527" s="2" t="s">
        <v>953</v>
      </c>
      <c r="H527" s="2" t="s">
        <v>952</v>
      </c>
      <c r="I527" s="2" t="s">
        <v>943</v>
      </c>
      <c r="J527" s="2" t="s">
        <v>943</v>
      </c>
      <c r="K527" s="2" t="s">
        <v>1137</v>
      </c>
      <c r="L527" s="2" t="s">
        <v>1852</v>
      </c>
      <c r="M527" s="2" t="s">
        <v>943</v>
      </c>
      <c r="N527" s="76">
        <v>6</v>
      </c>
      <c r="O527" s="107" t="s">
        <v>1922</v>
      </c>
      <c r="P527" s="76" t="s">
        <v>1930</v>
      </c>
      <c r="Q527" s="76" t="s">
        <v>943</v>
      </c>
      <c r="R527" s="2" t="s">
        <v>1100</v>
      </c>
      <c r="S527" s="2" t="s">
        <v>929</v>
      </c>
      <c r="T527" s="2" t="s">
        <v>1150</v>
      </c>
      <c r="U527" s="2">
        <v>10</v>
      </c>
      <c r="V527" s="2" t="s">
        <v>2069</v>
      </c>
      <c r="W527" s="2">
        <v>1</v>
      </c>
      <c r="X527" s="2" t="s">
        <v>930</v>
      </c>
      <c r="Y527" s="2">
        <v>3</v>
      </c>
      <c r="Z527" s="2">
        <v>1</v>
      </c>
      <c r="AA527" s="2" t="s">
        <v>922</v>
      </c>
      <c r="AB527" s="2" t="s">
        <v>1732</v>
      </c>
      <c r="AC527" s="2" t="s">
        <v>1853</v>
      </c>
      <c r="AD527" s="2">
        <v>45</v>
      </c>
      <c r="AE527" s="2">
        <v>19</v>
      </c>
      <c r="AF527" s="2">
        <v>27</v>
      </c>
      <c r="AG527" s="2" t="s">
        <v>1478</v>
      </c>
      <c r="AH527" s="2" t="s">
        <v>40</v>
      </c>
    </row>
    <row r="528" spans="1:35" x14ac:dyDescent="0.25">
      <c r="A528" s="114">
        <v>527</v>
      </c>
      <c r="B528" s="25" t="str">
        <f>'FST imm. duration'!B528</f>
        <v>ESPEJO et al.</v>
      </c>
      <c r="C528" s="2" t="str">
        <f>'FST imm. duration'!E528</f>
        <v>Figure1</v>
      </c>
      <c r="D528" s="4">
        <f>'FST imm. duration'!D528</f>
        <v>3</v>
      </c>
      <c r="E528" s="4">
        <f>'FST imm. duration'!C528</f>
        <v>1999</v>
      </c>
      <c r="F528" s="2" t="s">
        <v>923</v>
      </c>
      <c r="G528" s="2" t="s">
        <v>953</v>
      </c>
      <c r="H528" s="2" t="s">
        <v>952</v>
      </c>
      <c r="I528" s="2" t="s">
        <v>943</v>
      </c>
      <c r="J528" s="2" t="s">
        <v>943</v>
      </c>
      <c r="K528" s="2" t="s">
        <v>1137</v>
      </c>
      <c r="L528" s="2" t="s">
        <v>1852</v>
      </c>
      <c r="M528" s="2" t="s">
        <v>943</v>
      </c>
      <c r="N528" s="76">
        <v>6</v>
      </c>
      <c r="O528" s="107" t="s">
        <v>1922</v>
      </c>
      <c r="P528" s="76" t="s">
        <v>1930</v>
      </c>
      <c r="Q528" s="76" t="s">
        <v>943</v>
      </c>
      <c r="R528" s="2" t="s">
        <v>1100</v>
      </c>
      <c r="S528" s="2" t="s">
        <v>929</v>
      </c>
      <c r="T528" s="2" t="s">
        <v>1150</v>
      </c>
      <c r="U528" s="2">
        <v>15</v>
      </c>
      <c r="V528" s="2" t="s">
        <v>2069</v>
      </c>
      <c r="W528" s="2">
        <v>1</v>
      </c>
      <c r="X528" s="2" t="s">
        <v>930</v>
      </c>
      <c r="Y528" s="2">
        <v>3</v>
      </c>
      <c r="Z528" s="2">
        <v>1</v>
      </c>
      <c r="AA528" s="2" t="s">
        <v>922</v>
      </c>
      <c r="AB528" s="2" t="s">
        <v>1732</v>
      </c>
      <c r="AC528" s="2" t="s">
        <v>1853</v>
      </c>
      <c r="AD528" s="2">
        <v>45</v>
      </c>
      <c r="AE528" s="2">
        <v>20</v>
      </c>
      <c r="AF528" s="2">
        <v>28</v>
      </c>
      <c r="AG528" s="2" t="s">
        <v>1478</v>
      </c>
      <c r="AH528" s="2" t="s">
        <v>40</v>
      </c>
    </row>
    <row r="529" spans="1:35" x14ac:dyDescent="0.25">
      <c r="A529" s="114">
        <v>528</v>
      </c>
      <c r="B529" s="25" t="str">
        <f>'FST imm. duration'!B529</f>
        <v>HAN et al.</v>
      </c>
      <c r="C529" s="2" t="str">
        <f>'FST imm. duration'!E529</f>
        <v>Figure2-b</v>
      </c>
      <c r="D529" s="4">
        <f>'FST imm. duration'!D529</f>
        <v>1</v>
      </c>
      <c r="E529" s="4">
        <f>'FST imm. duration'!C529</f>
        <v>2014</v>
      </c>
      <c r="F529" s="2" t="s">
        <v>923</v>
      </c>
      <c r="G529" s="2" t="s">
        <v>954</v>
      </c>
      <c r="H529" s="2" t="s">
        <v>1353</v>
      </c>
      <c r="I529" s="2" t="s">
        <v>943</v>
      </c>
      <c r="J529" s="2" t="s">
        <v>943</v>
      </c>
      <c r="K529" s="2" t="s">
        <v>977</v>
      </c>
      <c r="L529" s="2" t="s">
        <v>1854</v>
      </c>
      <c r="M529" s="2" t="s">
        <v>943</v>
      </c>
      <c r="N529" s="76">
        <v>10</v>
      </c>
      <c r="O529" s="107" t="s">
        <v>1929</v>
      </c>
      <c r="P529" s="76" t="s">
        <v>1478</v>
      </c>
      <c r="Q529" s="76" t="s">
        <v>1934</v>
      </c>
      <c r="R529" s="2" t="s">
        <v>1100</v>
      </c>
      <c r="S529" s="2" t="s">
        <v>928</v>
      </c>
      <c r="T529" s="2" t="s">
        <v>1149</v>
      </c>
      <c r="U529" s="2">
        <v>10</v>
      </c>
      <c r="V529" s="2" t="s">
        <v>2069</v>
      </c>
      <c r="W529" s="2">
        <v>1</v>
      </c>
      <c r="X529" s="2" t="s">
        <v>970</v>
      </c>
      <c r="Y529" s="2">
        <v>1</v>
      </c>
      <c r="Z529" s="2">
        <v>0.5</v>
      </c>
      <c r="AA529" s="2" t="s">
        <v>947</v>
      </c>
      <c r="AB529" s="2" t="s">
        <v>943</v>
      </c>
      <c r="AC529" s="2" t="s">
        <v>1855</v>
      </c>
      <c r="AD529" s="2">
        <v>25</v>
      </c>
      <c r="AE529" s="2">
        <v>15</v>
      </c>
      <c r="AF529" s="2">
        <v>12.5</v>
      </c>
      <c r="AG529" s="2" t="s">
        <v>2007</v>
      </c>
      <c r="AH529" s="2" t="s">
        <v>943</v>
      </c>
    </row>
    <row r="530" spans="1:35" x14ac:dyDescent="0.25">
      <c r="A530" s="114">
        <v>529</v>
      </c>
      <c r="B530" s="25" t="str">
        <f>'FST imm. duration'!B530</f>
        <v>JIb et al.</v>
      </c>
      <c r="C530" s="2" t="str">
        <f>'FST imm. duration'!E530</f>
        <v>Figure3-a</v>
      </c>
      <c r="D530" s="4">
        <f>'FST imm. duration'!D530</f>
        <v>1</v>
      </c>
      <c r="E530" s="4">
        <f>'FST imm. duration'!C530</f>
        <v>2014</v>
      </c>
      <c r="F530" s="2" t="s">
        <v>923</v>
      </c>
      <c r="G530" s="2" t="s">
        <v>954</v>
      </c>
      <c r="H530" s="2" t="s">
        <v>1187</v>
      </c>
      <c r="I530" s="2" t="s">
        <v>943</v>
      </c>
      <c r="J530" s="2" t="s">
        <v>1724</v>
      </c>
      <c r="K530" s="2" t="s">
        <v>977</v>
      </c>
      <c r="L530" s="2" t="s">
        <v>1857</v>
      </c>
      <c r="M530" s="2" t="s">
        <v>943</v>
      </c>
      <c r="N530" s="2" t="s">
        <v>943</v>
      </c>
      <c r="O530" s="107" t="s">
        <v>1922</v>
      </c>
      <c r="P530" s="76" t="s">
        <v>1931</v>
      </c>
      <c r="Q530" s="76" t="s">
        <v>943</v>
      </c>
      <c r="R530" s="2" t="s">
        <v>1100</v>
      </c>
      <c r="S530" s="2" t="s">
        <v>928</v>
      </c>
      <c r="T530" s="2" t="s">
        <v>1149</v>
      </c>
      <c r="U530" s="2">
        <v>20</v>
      </c>
      <c r="V530" s="2" t="s">
        <v>2069</v>
      </c>
      <c r="W530" s="2">
        <v>7</v>
      </c>
      <c r="X530" s="2" t="s">
        <v>970</v>
      </c>
      <c r="Y530" s="2">
        <v>1</v>
      </c>
      <c r="Z530" s="2" t="s">
        <v>1682</v>
      </c>
      <c r="AA530" s="2" t="s">
        <v>947</v>
      </c>
      <c r="AB530" s="2" t="s">
        <v>943</v>
      </c>
      <c r="AC530" s="2" t="s">
        <v>1858</v>
      </c>
      <c r="AD530" s="2">
        <v>20</v>
      </c>
      <c r="AE530" s="2">
        <v>14</v>
      </c>
      <c r="AF530" s="2">
        <v>10</v>
      </c>
      <c r="AG530" s="2" t="s">
        <v>1931</v>
      </c>
      <c r="AH530" s="2" t="s">
        <v>943</v>
      </c>
    </row>
    <row r="531" spans="1:35" x14ac:dyDescent="0.25">
      <c r="A531" s="114">
        <v>530</v>
      </c>
      <c r="B531" s="25" t="str">
        <f>'FST imm. duration'!B531</f>
        <v>KUSHWAH et al.</v>
      </c>
      <c r="C531" s="2" t="str">
        <f>'FST imm. duration'!E531</f>
        <v>Figure3</v>
      </c>
      <c r="D531" s="4">
        <f>'FST imm. duration'!D531</f>
        <v>1</v>
      </c>
      <c r="E531" s="4">
        <f>'FST imm. duration'!C531</f>
        <v>2016</v>
      </c>
      <c r="F531" s="2" t="s">
        <v>923</v>
      </c>
      <c r="G531" s="2" t="s">
        <v>953</v>
      </c>
      <c r="H531" s="2" t="s">
        <v>1049</v>
      </c>
      <c r="I531" s="2">
        <v>90</v>
      </c>
      <c r="J531" s="2" t="s">
        <v>943</v>
      </c>
      <c r="K531" s="2" t="s">
        <v>1273</v>
      </c>
      <c r="L531" s="2" t="s">
        <v>1860</v>
      </c>
      <c r="M531" s="2" t="s">
        <v>943</v>
      </c>
      <c r="N531" s="76">
        <v>4</v>
      </c>
      <c r="O531" s="107" t="s">
        <v>1929</v>
      </c>
      <c r="P531" s="76" t="s">
        <v>1507</v>
      </c>
      <c r="Q531" s="76" t="s">
        <v>1981</v>
      </c>
      <c r="R531" s="2" t="s">
        <v>1100</v>
      </c>
      <c r="S531" s="2" t="s">
        <v>945</v>
      </c>
      <c r="T531" s="2" t="s">
        <v>1150</v>
      </c>
      <c r="U531" s="2">
        <v>10</v>
      </c>
      <c r="V531" s="2" t="s">
        <v>2069</v>
      </c>
      <c r="W531" s="2">
        <v>14</v>
      </c>
      <c r="X531" s="2" t="s">
        <v>930</v>
      </c>
      <c r="Y531" s="2">
        <v>1</v>
      </c>
      <c r="Z531" s="2" t="s">
        <v>1682</v>
      </c>
      <c r="AA531" s="2" t="s">
        <v>941</v>
      </c>
      <c r="AB531" s="2" t="s">
        <v>1316</v>
      </c>
      <c r="AC531" s="2" t="s">
        <v>1862</v>
      </c>
      <c r="AD531" s="2">
        <v>40</v>
      </c>
      <c r="AE531" s="2">
        <v>20</v>
      </c>
      <c r="AF531" s="2">
        <v>30</v>
      </c>
      <c r="AG531" s="2" t="s">
        <v>1074</v>
      </c>
      <c r="AH531" s="2" t="s">
        <v>1861</v>
      </c>
    </row>
    <row r="532" spans="1:35" x14ac:dyDescent="0.25">
      <c r="A532" s="114">
        <v>531</v>
      </c>
      <c r="B532" s="25" t="str">
        <f>'FST imm. duration'!B532</f>
        <v>KUSHWAH et al.</v>
      </c>
      <c r="C532" s="2" t="str">
        <f>'FST imm. duration'!E532</f>
        <v>Figure3</v>
      </c>
      <c r="D532" s="4">
        <f>'FST imm. duration'!D532</f>
        <v>2</v>
      </c>
      <c r="E532" s="4">
        <f>'FST imm. duration'!C532</f>
        <v>2016</v>
      </c>
      <c r="F532" s="2" t="s">
        <v>923</v>
      </c>
      <c r="G532" s="2" t="s">
        <v>953</v>
      </c>
      <c r="H532" s="2" t="s">
        <v>1049</v>
      </c>
      <c r="I532" s="2">
        <v>90</v>
      </c>
      <c r="J532" s="2" t="s">
        <v>1859</v>
      </c>
      <c r="K532" s="2" t="s">
        <v>1273</v>
      </c>
      <c r="L532" s="2" t="s">
        <v>1860</v>
      </c>
      <c r="M532" s="2" t="s">
        <v>943</v>
      </c>
      <c r="N532" s="76">
        <v>4</v>
      </c>
      <c r="O532" s="107" t="s">
        <v>1929</v>
      </c>
      <c r="P532" s="76" t="s">
        <v>1507</v>
      </c>
      <c r="Q532" s="76" t="s">
        <v>1981</v>
      </c>
      <c r="R532" s="2" t="s">
        <v>1100</v>
      </c>
      <c r="S532" s="2" t="s">
        <v>945</v>
      </c>
      <c r="T532" s="2" t="s">
        <v>1150</v>
      </c>
      <c r="U532" s="2">
        <v>10</v>
      </c>
      <c r="V532" s="2" t="s">
        <v>2069</v>
      </c>
      <c r="W532" s="2">
        <v>14</v>
      </c>
      <c r="X532" s="2" t="s">
        <v>930</v>
      </c>
      <c r="Y532" s="2">
        <v>1</v>
      </c>
      <c r="Z532" s="2" t="s">
        <v>1682</v>
      </c>
      <c r="AA532" s="2" t="s">
        <v>941</v>
      </c>
      <c r="AB532" s="2" t="s">
        <v>1316</v>
      </c>
      <c r="AC532" s="2" t="s">
        <v>1862</v>
      </c>
      <c r="AD532" s="2">
        <v>40</v>
      </c>
      <c r="AE532" s="2">
        <v>20</v>
      </c>
      <c r="AF532" s="2">
        <v>30</v>
      </c>
      <c r="AG532" s="2" t="s">
        <v>1074</v>
      </c>
      <c r="AH532" s="2" t="s">
        <v>1861</v>
      </c>
    </row>
    <row r="533" spans="1:35" x14ac:dyDescent="0.25">
      <c r="A533" s="114">
        <v>532</v>
      </c>
      <c r="B533" s="25" t="str">
        <f>'FST imm. duration'!B533</f>
        <v>LU et al.</v>
      </c>
      <c r="C533" s="2" t="str">
        <f>'FST imm. duration'!E533</f>
        <v>Figure1-b</v>
      </c>
      <c r="D533" s="4">
        <f>'FST imm. duration'!D533</f>
        <v>1</v>
      </c>
      <c r="E533" s="4">
        <f>'FST imm. duration'!C533</f>
        <v>2014</v>
      </c>
      <c r="F533" s="2" t="s">
        <v>923</v>
      </c>
      <c r="G533" s="2" t="s">
        <v>954</v>
      </c>
      <c r="H533" s="2" t="s">
        <v>1187</v>
      </c>
      <c r="I533" s="2" t="s">
        <v>943</v>
      </c>
      <c r="J533" s="2" t="s">
        <v>943</v>
      </c>
      <c r="K533" s="2" t="s">
        <v>1168</v>
      </c>
      <c r="L533" s="2" t="s">
        <v>1863</v>
      </c>
      <c r="M533" s="2" t="s">
        <v>943</v>
      </c>
      <c r="N533" s="76" t="s">
        <v>943</v>
      </c>
      <c r="O533" s="107" t="s">
        <v>1922</v>
      </c>
      <c r="P533" s="76" t="s">
        <v>1706</v>
      </c>
      <c r="Q533" s="76" t="s">
        <v>1946</v>
      </c>
      <c r="R533" s="2" t="s">
        <v>1100</v>
      </c>
      <c r="S533" s="2" t="s">
        <v>929</v>
      </c>
      <c r="T533" s="2" t="s">
        <v>1150</v>
      </c>
      <c r="U533" s="2">
        <v>10</v>
      </c>
      <c r="V533" s="2" t="s">
        <v>2069</v>
      </c>
      <c r="W533" s="2">
        <v>1</v>
      </c>
      <c r="X533" s="2" t="s">
        <v>930</v>
      </c>
      <c r="Y533" s="2">
        <v>1</v>
      </c>
      <c r="Z533" s="2">
        <v>1</v>
      </c>
      <c r="AA533" s="2" t="s">
        <v>947</v>
      </c>
      <c r="AB533" s="2" t="s">
        <v>943</v>
      </c>
      <c r="AC533" s="2" t="s">
        <v>1864</v>
      </c>
      <c r="AD533" s="2">
        <v>25</v>
      </c>
      <c r="AE533" s="2">
        <v>10</v>
      </c>
      <c r="AF533" s="2">
        <v>10</v>
      </c>
      <c r="AG533" s="2" t="s">
        <v>1956</v>
      </c>
      <c r="AH533" s="2" t="s">
        <v>960</v>
      </c>
    </row>
    <row r="534" spans="1:35" x14ac:dyDescent="0.25">
      <c r="A534" s="114">
        <v>533</v>
      </c>
      <c r="B534" s="25" t="str">
        <f>'FST imm. duration'!B534</f>
        <v>PYTKA et al.</v>
      </c>
      <c r="C534" s="2" t="str">
        <f>'FST imm. duration'!E534</f>
        <v>Figure3-c</v>
      </c>
      <c r="D534" s="4">
        <f>'FST imm. duration'!D534</f>
        <v>1</v>
      </c>
      <c r="E534" s="4">
        <f>'FST imm. duration'!C534</f>
        <v>2017</v>
      </c>
      <c r="F534" s="2" t="s">
        <v>923</v>
      </c>
      <c r="G534" s="2" t="s">
        <v>954</v>
      </c>
      <c r="H534" s="2" t="s">
        <v>1593</v>
      </c>
      <c r="I534" s="2" t="s">
        <v>943</v>
      </c>
      <c r="J534" s="2" t="s">
        <v>943</v>
      </c>
      <c r="K534" s="2" t="s">
        <v>1594</v>
      </c>
      <c r="L534" s="2" t="s">
        <v>1866</v>
      </c>
      <c r="M534" s="2" t="s">
        <v>2066</v>
      </c>
      <c r="N534" s="76">
        <v>15</v>
      </c>
      <c r="O534" s="107" t="s">
        <v>1922</v>
      </c>
      <c r="P534" s="76" t="s">
        <v>1706</v>
      </c>
      <c r="Q534" s="76" t="s">
        <v>943</v>
      </c>
      <c r="R534" s="2" t="s">
        <v>1100</v>
      </c>
      <c r="S534" s="2" t="s">
        <v>928</v>
      </c>
      <c r="T534" s="2" t="s">
        <v>1149</v>
      </c>
      <c r="U534" s="2">
        <v>10</v>
      </c>
      <c r="V534" s="2" t="s">
        <v>2069</v>
      </c>
      <c r="W534" s="2">
        <v>21</v>
      </c>
      <c r="X534" s="2" t="s">
        <v>930</v>
      </c>
      <c r="Y534" s="2">
        <v>1</v>
      </c>
      <c r="Z534" s="2">
        <v>1</v>
      </c>
      <c r="AA534" s="2" t="s">
        <v>947</v>
      </c>
      <c r="AB534" s="2" t="s">
        <v>921</v>
      </c>
      <c r="AC534" s="2" t="s">
        <v>1867</v>
      </c>
      <c r="AD534" s="2">
        <v>25</v>
      </c>
      <c r="AE534" s="2">
        <v>10</v>
      </c>
      <c r="AF534" s="2">
        <v>10</v>
      </c>
      <c r="AG534" s="2" t="s">
        <v>1478</v>
      </c>
      <c r="AH534" s="2" t="s">
        <v>1865</v>
      </c>
    </row>
    <row r="535" spans="1:35" x14ac:dyDescent="0.25">
      <c r="A535" s="114">
        <v>534</v>
      </c>
      <c r="B535" s="25" t="str">
        <f>'FST imm. duration'!B535</f>
        <v>SANMUKHANI et al.</v>
      </c>
      <c r="C535" s="2" t="str">
        <f>'FST imm. duration'!E535</f>
        <v>Table1</v>
      </c>
      <c r="D535" s="4">
        <f>'FST imm. duration'!D535</f>
        <v>1</v>
      </c>
      <c r="E535" s="4">
        <f>'FST imm. duration'!C535</f>
        <v>2011</v>
      </c>
      <c r="F535" s="2" t="s">
        <v>936</v>
      </c>
      <c r="G535" s="2" t="s">
        <v>954</v>
      </c>
      <c r="H535" s="2" t="s">
        <v>951</v>
      </c>
      <c r="I535" s="2" t="s">
        <v>2101</v>
      </c>
      <c r="J535" s="2" t="s">
        <v>943</v>
      </c>
      <c r="K535" s="2" t="s">
        <v>1868</v>
      </c>
      <c r="L535" s="2" t="s">
        <v>1869</v>
      </c>
      <c r="M535" s="2" t="s">
        <v>943</v>
      </c>
      <c r="N535" s="76" t="s">
        <v>943</v>
      </c>
      <c r="O535" s="107" t="s">
        <v>1929</v>
      </c>
      <c r="P535" s="76" t="s">
        <v>1928</v>
      </c>
      <c r="Q535" s="76" t="s">
        <v>943</v>
      </c>
      <c r="R535" s="2" t="s">
        <v>1100</v>
      </c>
      <c r="S535" s="2" t="s">
        <v>928</v>
      </c>
      <c r="T535" s="2" t="s">
        <v>1149</v>
      </c>
      <c r="U535" s="2">
        <v>20</v>
      </c>
      <c r="V535" s="2" t="s">
        <v>2069</v>
      </c>
      <c r="W535" s="2">
        <v>1</v>
      </c>
      <c r="X535" s="2" t="s">
        <v>981</v>
      </c>
      <c r="Y535" s="2">
        <v>3</v>
      </c>
      <c r="Z535" s="2">
        <v>1</v>
      </c>
      <c r="AA535" s="2" t="s">
        <v>1870</v>
      </c>
      <c r="AB535" s="2" t="s">
        <v>1732</v>
      </c>
      <c r="AC535" s="2" t="s">
        <v>1871</v>
      </c>
      <c r="AD535" s="2">
        <v>40</v>
      </c>
      <c r="AE535" s="2">
        <v>15</v>
      </c>
      <c r="AF535" s="2">
        <v>15</v>
      </c>
      <c r="AG535" s="2" t="s">
        <v>1931</v>
      </c>
      <c r="AH535" s="2" t="s">
        <v>943</v>
      </c>
      <c r="AI535" s="114" t="s">
        <v>1375</v>
      </c>
    </row>
    <row r="536" spans="1:35" x14ac:dyDescent="0.25">
      <c r="A536" s="114">
        <v>535</v>
      </c>
      <c r="B536" s="25" t="str">
        <f>'FST imm. duration'!B536</f>
        <v>SANMUKHANI et al.</v>
      </c>
      <c r="C536" s="2" t="str">
        <f>'FST imm. duration'!E536</f>
        <v>Table1</v>
      </c>
      <c r="D536" s="4">
        <f>'FST imm. duration'!D536</f>
        <v>2</v>
      </c>
      <c r="E536" s="4">
        <f>'FST imm. duration'!C536</f>
        <v>2011</v>
      </c>
      <c r="F536" s="2" t="s">
        <v>936</v>
      </c>
      <c r="G536" s="2" t="s">
        <v>954</v>
      </c>
      <c r="H536" s="2" t="s">
        <v>951</v>
      </c>
      <c r="I536" s="2" t="s">
        <v>2101</v>
      </c>
      <c r="J536" s="2" t="s">
        <v>943</v>
      </c>
      <c r="K536" s="2" t="s">
        <v>1868</v>
      </c>
      <c r="L536" s="2" t="s">
        <v>1869</v>
      </c>
      <c r="M536" s="2" t="s">
        <v>943</v>
      </c>
      <c r="N536" s="76" t="s">
        <v>943</v>
      </c>
      <c r="O536" s="107" t="s">
        <v>1929</v>
      </c>
      <c r="P536" s="76" t="s">
        <v>1928</v>
      </c>
      <c r="Q536" s="76" t="s">
        <v>943</v>
      </c>
      <c r="R536" s="2" t="s">
        <v>1100</v>
      </c>
      <c r="S536" s="2" t="s">
        <v>945</v>
      </c>
      <c r="T536" s="2" t="s">
        <v>1150</v>
      </c>
      <c r="U536" s="2">
        <v>15</v>
      </c>
      <c r="V536" s="2" t="s">
        <v>2069</v>
      </c>
      <c r="W536" s="2">
        <v>1</v>
      </c>
      <c r="X536" s="2" t="s">
        <v>981</v>
      </c>
      <c r="Y536" s="2">
        <v>3</v>
      </c>
      <c r="Z536" s="2">
        <v>1</v>
      </c>
      <c r="AA536" s="2" t="s">
        <v>1870</v>
      </c>
      <c r="AB536" s="2" t="s">
        <v>1732</v>
      </c>
      <c r="AC536" s="2" t="s">
        <v>1871</v>
      </c>
      <c r="AD536" s="2">
        <v>40</v>
      </c>
      <c r="AE536" s="2">
        <v>15</v>
      </c>
      <c r="AF536" s="2">
        <v>15</v>
      </c>
      <c r="AG536" s="2" t="s">
        <v>1931</v>
      </c>
      <c r="AH536" s="2" t="s">
        <v>943</v>
      </c>
      <c r="AI536" s="114" t="s">
        <v>1375</v>
      </c>
    </row>
    <row r="537" spans="1:35" x14ac:dyDescent="0.25">
      <c r="A537" s="114">
        <v>536</v>
      </c>
      <c r="B537" s="25" t="str">
        <f>'FST imm. duration'!B537</f>
        <v>SU et al.</v>
      </c>
      <c r="C537" s="2" t="str">
        <f>'FST imm. duration'!E537</f>
        <v>Table3</v>
      </c>
      <c r="D537" s="4">
        <f>'FST imm. duration'!D537</f>
        <v>1</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947</v>
      </c>
      <c r="AB537" s="2" t="s">
        <v>1316</v>
      </c>
      <c r="AC537" s="2" t="s">
        <v>1873</v>
      </c>
      <c r="AD537" s="2">
        <v>25</v>
      </c>
      <c r="AE537" s="2">
        <v>10</v>
      </c>
      <c r="AF537" s="2">
        <v>12</v>
      </c>
      <c r="AG537" s="2">
        <v>24</v>
      </c>
      <c r="AH537" s="2" t="s">
        <v>943</v>
      </c>
      <c r="AI537" s="114" t="s">
        <v>1745</v>
      </c>
    </row>
    <row r="538" spans="1:35" x14ac:dyDescent="0.25">
      <c r="A538" s="114">
        <v>537</v>
      </c>
      <c r="B538" s="25"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947</v>
      </c>
      <c r="AB538" s="2" t="s">
        <v>1316</v>
      </c>
      <c r="AC538" s="2" t="s">
        <v>1873</v>
      </c>
      <c r="AD538" s="2">
        <v>25</v>
      </c>
      <c r="AE538" s="2">
        <v>10</v>
      </c>
      <c r="AF538" s="2">
        <v>12</v>
      </c>
      <c r="AG538" s="2">
        <v>24</v>
      </c>
      <c r="AH538" s="2" t="s">
        <v>943</v>
      </c>
      <c r="AI538" s="114" t="s">
        <v>1745</v>
      </c>
    </row>
    <row r="539" spans="1:35" x14ac:dyDescent="0.25">
      <c r="A539" s="114">
        <v>538</v>
      </c>
      <c r="B539" s="25" t="str">
        <f>'FST imm. duration'!B539</f>
        <v>SU et al.</v>
      </c>
      <c r="C539" s="2" t="str">
        <f>'FST imm. duration'!E539</f>
        <v>Table3</v>
      </c>
      <c r="D539" s="4">
        <f>'FST imm. duration'!D539</f>
        <v>3</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947</v>
      </c>
      <c r="AB539" s="2" t="s">
        <v>1316</v>
      </c>
      <c r="AC539" s="2" t="s">
        <v>1873</v>
      </c>
      <c r="AD539" s="2">
        <v>25</v>
      </c>
      <c r="AE539" s="2">
        <v>10</v>
      </c>
      <c r="AF539" s="2">
        <v>12</v>
      </c>
      <c r="AG539" s="2">
        <v>24</v>
      </c>
      <c r="AH539" s="2" t="s">
        <v>943</v>
      </c>
      <c r="AI539" s="114" t="s">
        <v>1745</v>
      </c>
    </row>
    <row r="540" spans="1:35" x14ac:dyDescent="0.25">
      <c r="A540" s="114">
        <v>539</v>
      </c>
      <c r="B540" s="25" t="str">
        <f>'FST imm. duration'!B540</f>
        <v>SU et al.</v>
      </c>
      <c r="C540" s="2" t="str">
        <f>'FST imm. duration'!E540</f>
        <v>Table3</v>
      </c>
      <c r="D540" s="4">
        <f>'FST imm. duration'!D540</f>
        <v>4</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947</v>
      </c>
      <c r="AB540" s="2" t="s">
        <v>1316</v>
      </c>
      <c r="AC540" s="2" t="s">
        <v>1873</v>
      </c>
      <c r="AD540" s="2">
        <v>25</v>
      </c>
      <c r="AE540" s="2">
        <v>10</v>
      </c>
      <c r="AF540" s="2">
        <v>12</v>
      </c>
      <c r="AG540" s="2">
        <v>24</v>
      </c>
      <c r="AH540" s="2" t="s">
        <v>943</v>
      </c>
      <c r="AI540" s="114" t="s">
        <v>1745</v>
      </c>
    </row>
    <row r="541" spans="1:35" x14ac:dyDescent="0.25">
      <c r="A541" s="114">
        <v>540</v>
      </c>
      <c r="B541" s="25" t="str">
        <f>'FST imm. duration'!B541</f>
        <v>SU et al.</v>
      </c>
      <c r="C541" s="2" t="str">
        <f>'FST imm. duration'!E541</f>
        <v>Table3</v>
      </c>
      <c r="D541" s="4">
        <f>'FST imm. duration'!D541</f>
        <v>5</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947</v>
      </c>
      <c r="AB541" s="2" t="s">
        <v>1316</v>
      </c>
      <c r="AC541" s="2" t="s">
        <v>1873</v>
      </c>
      <c r="AD541" s="2">
        <v>25</v>
      </c>
      <c r="AE541" s="2">
        <v>10</v>
      </c>
      <c r="AF541" s="2">
        <v>12</v>
      </c>
      <c r="AG541" s="2">
        <v>24</v>
      </c>
      <c r="AH541" s="2" t="s">
        <v>943</v>
      </c>
      <c r="AI541" s="114" t="s">
        <v>1745</v>
      </c>
    </row>
    <row r="542" spans="1:35" x14ac:dyDescent="0.25">
      <c r="A542" s="114">
        <v>541</v>
      </c>
      <c r="B542" s="25" t="str">
        <f>'FST imm. duration'!B542</f>
        <v>SU et al.</v>
      </c>
      <c r="C542" s="2" t="str">
        <f>'FST imm. duration'!E542</f>
        <v>Table3</v>
      </c>
      <c r="D542" s="4">
        <f>'FST imm. duration'!D542</f>
        <v>6</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947</v>
      </c>
      <c r="AB542" s="2" t="s">
        <v>1316</v>
      </c>
      <c r="AC542" s="2" t="s">
        <v>1873</v>
      </c>
      <c r="AD542" s="2">
        <v>25</v>
      </c>
      <c r="AE542" s="2">
        <v>10</v>
      </c>
      <c r="AF542" s="2">
        <v>12</v>
      </c>
      <c r="AG542" s="2">
        <v>24</v>
      </c>
      <c r="AH542" s="2" t="s">
        <v>943</v>
      </c>
      <c r="AI542" s="114" t="s">
        <v>1745</v>
      </c>
    </row>
    <row r="543" spans="1:35" x14ac:dyDescent="0.25">
      <c r="A543" s="114">
        <v>542</v>
      </c>
      <c r="B543" s="25" t="str">
        <f>'FST imm. duration'!B543</f>
        <v>SU et al.</v>
      </c>
      <c r="C543" s="2" t="str">
        <f>'FST imm. duration'!E543</f>
        <v>Table3</v>
      </c>
      <c r="D543" s="4">
        <f>'FST imm. duration'!D543</f>
        <v>7</v>
      </c>
      <c r="E543" s="4">
        <f>'FST imm. duration'!C543</f>
        <v>2013</v>
      </c>
      <c r="F543" s="2" t="s">
        <v>964</v>
      </c>
      <c r="G543" s="2" t="s">
        <v>954</v>
      </c>
      <c r="H543" s="2" t="s">
        <v>1187</v>
      </c>
      <c r="I543" s="2">
        <v>56</v>
      </c>
      <c r="J543" s="2" t="s">
        <v>943</v>
      </c>
      <c r="K543" s="2" t="s">
        <v>943</v>
      </c>
      <c r="L543" s="2" t="s">
        <v>1872</v>
      </c>
      <c r="M543" s="2" t="s">
        <v>943</v>
      </c>
      <c r="N543" s="76">
        <v>8</v>
      </c>
      <c r="O543" s="107" t="s">
        <v>1929</v>
      </c>
      <c r="P543" s="76" t="s">
        <v>1956</v>
      </c>
      <c r="Q543" s="76" t="s">
        <v>943</v>
      </c>
      <c r="R543" s="2" t="s">
        <v>1100</v>
      </c>
      <c r="S543" s="2" t="s">
        <v>945</v>
      </c>
      <c r="T543" s="2" t="s">
        <v>1150</v>
      </c>
      <c r="U543" s="2">
        <v>5</v>
      </c>
      <c r="V543" s="2" t="s">
        <v>2069</v>
      </c>
      <c r="W543" s="2">
        <v>1</v>
      </c>
      <c r="X543" s="2" t="s">
        <v>930</v>
      </c>
      <c r="Y543" s="2">
        <v>1</v>
      </c>
      <c r="Z543" s="2">
        <v>0.5</v>
      </c>
      <c r="AA543" s="2" t="s">
        <v>1026</v>
      </c>
      <c r="AB543" s="2" t="s">
        <v>1316</v>
      </c>
      <c r="AC543" s="2" t="s">
        <v>1873</v>
      </c>
      <c r="AD543" s="2">
        <v>25</v>
      </c>
      <c r="AE543" s="2">
        <v>10</v>
      </c>
      <c r="AF543" s="2">
        <v>12</v>
      </c>
      <c r="AG543" s="2">
        <v>24</v>
      </c>
      <c r="AH543" s="2" t="s">
        <v>943</v>
      </c>
      <c r="AI543" s="114" t="s">
        <v>1746</v>
      </c>
    </row>
    <row r="544" spans="1:35" x14ac:dyDescent="0.25">
      <c r="A544" s="114">
        <v>543</v>
      </c>
      <c r="B544" s="25" t="str">
        <f>'FST imm. duration'!B544</f>
        <v>SU et al.</v>
      </c>
      <c r="C544" s="2" t="str">
        <f>'FST imm. duration'!E544</f>
        <v>Table3</v>
      </c>
      <c r="D544" s="4">
        <f>'FST imm. duration'!D544</f>
        <v>8</v>
      </c>
      <c r="E544" s="4">
        <f>'FST imm. duration'!C544</f>
        <v>2013</v>
      </c>
      <c r="F544" s="2" t="s">
        <v>964</v>
      </c>
      <c r="G544" s="2" t="s">
        <v>954</v>
      </c>
      <c r="H544" s="2" t="s">
        <v>1187</v>
      </c>
      <c r="I544" s="2">
        <v>56</v>
      </c>
      <c r="J544" s="2" t="s">
        <v>943</v>
      </c>
      <c r="K544" s="2" t="s">
        <v>943</v>
      </c>
      <c r="L544" s="2" t="s">
        <v>1872</v>
      </c>
      <c r="M544" s="2" t="s">
        <v>943</v>
      </c>
      <c r="N544" s="76">
        <v>8</v>
      </c>
      <c r="O544" s="107" t="s">
        <v>1929</v>
      </c>
      <c r="P544" s="76" t="s">
        <v>1956</v>
      </c>
      <c r="Q544" s="76" t="s">
        <v>943</v>
      </c>
      <c r="R544" s="2" t="s">
        <v>1100</v>
      </c>
      <c r="S544" s="2" t="s">
        <v>945</v>
      </c>
      <c r="T544" s="2" t="s">
        <v>1150</v>
      </c>
      <c r="U544" s="2">
        <v>10</v>
      </c>
      <c r="V544" s="2" t="s">
        <v>2069</v>
      </c>
      <c r="W544" s="2">
        <v>1</v>
      </c>
      <c r="X544" s="2" t="s">
        <v>930</v>
      </c>
      <c r="Y544" s="2">
        <v>1</v>
      </c>
      <c r="Z544" s="2">
        <v>0.5</v>
      </c>
      <c r="AA544" s="2" t="s">
        <v>1026</v>
      </c>
      <c r="AB544" s="2" t="s">
        <v>1316</v>
      </c>
      <c r="AC544" s="2" t="s">
        <v>1873</v>
      </c>
      <c r="AD544" s="2">
        <v>25</v>
      </c>
      <c r="AE544" s="2">
        <v>10</v>
      </c>
      <c r="AF544" s="2">
        <v>12</v>
      </c>
      <c r="AG544" s="2">
        <v>24</v>
      </c>
      <c r="AH544" s="2" t="s">
        <v>943</v>
      </c>
      <c r="AI544" s="114" t="s">
        <v>1746</v>
      </c>
    </row>
    <row r="545" spans="1:35" x14ac:dyDescent="0.25">
      <c r="A545" s="114">
        <v>544</v>
      </c>
      <c r="B545" s="25" t="str">
        <f>'FST imm. duration'!B545</f>
        <v>SU et al.</v>
      </c>
      <c r="C545" s="2" t="str">
        <f>'FST imm. duration'!E545</f>
        <v>Table3</v>
      </c>
      <c r="D545" s="4">
        <f>'FST imm. duration'!D545</f>
        <v>9</v>
      </c>
      <c r="E545" s="4">
        <f>'FST imm. duration'!C545</f>
        <v>2013</v>
      </c>
      <c r="F545" s="2" t="s">
        <v>964</v>
      </c>
      <c r="G545" s="2" t="s">
        <v>954</v>
      </c>
      <c r="H545" s="2" t="s">
        <v>1187</v>
      </c>
      <c r="I545" s="2">
        <v>56</v>
      </c>
      <c r="J545" s="2" t="s">
        <v>943</v>
      </c>
      <c r="K545" s="2" t="s">
        <v>943</v>
      </c>
      <c r="L545" s="2" t="s">
        <v>1872</v>
      </c>
      <c r="M545" s="2" t="s">
        <v>943</v>
      </c>
      <c r="N545" s="76">
        <v>8</v>
      </c>
      <c r="O545" s="107" t="s">
        <v>1929</v>
      </c>
      <c r="P545" s="76" t="s">
        <v>1956</v>
      </c>
      <c r="Q545" s="76" t="s">
        <v>943</v>
      </c>
      <c r="R545" s="2" t="s">
        <v>1100</v>
      </c>
      <c r="S545" s="2" t="s">
        <v>945</v>
      </c>
      <c r="T545" s="2" t="s">
        <v>1150</v>
      </c>
      <c r="U545" s="2">
        <v>20</v>
      </c>
      <c r="V545" s="2" t="s">
        <v>2069</v>
      </c>
      <c r="W545" s="2">
        <v>1</v>
      </c>
      <c r="X545" s="2" t="s">
        <v>930</v>
      </c>
      <c r="Y545" s="2">
        <v>1</v>
      </c>
      <c r="Z545" s="2">
        <v>0.5</v>
      </c>
      <c r="AA545" s="2" t="s">
        <v>1026</v>
      </c>
      <c r="AB545" s="2" t="s">
        <v>1316</v>
      </c>
      <c r="AC545" s="2" t="s">
        <v>1873</v>
      </c>
      <c r="AD545" s="2">
        <v>25</v>
      </c>
      <c r="AE545" s="2">
        <v>10</v>
      </c>
      <c r="AF545" s="2">
        <v>12</v>
      </c>
      <c r="AG545" s="2">
        <v>24</v>
      </c>
      <c r="AH545" s="2" t="s">
        <v>943</v>
      </c>
      <c r="AI545" s="114" t="s">
        <v>1746</v>
      </c>
    </row>
    <row r="546" spans="1:35" x14ac:dyDescent="0.25">
      <c r="A546" s="114">
        <v>545</v>
      </c>
      <c r="B546" s="25" t="str">
        <f>'FST imm. duration'!B546</f>
        <v>SU et al.</v>
      </c>
      <c r="C546" s="2" t="str">
        <f>'FST imm. duration'!E546</f>
        <v>Table3</v>
      </c>
      <c r="D546" s="4">
        <f>'FST imm. duration'!D546</f>
        <v>10</v>
      </c>
      <c r="E546" s="4">
        <f>'FST imm. duration'!C546</f>
        <v>2013</v>
      </c>
      <c r="F546" s="2" t="s">
        <v>964</v>
      </c>
      <c r="G546" s="2" t="s">
        <v>954</v>
      </c>
      <c r="H546" s="2" t="s">
        <v>1187</v>
      </c>
      <c r="I546" s="2">
        <v>56</v>
      </c>
      <c r="J546" s="2" t="s">
        <v>943</v>
      </c>
      <c r="K546" s="2" t="s">
        <v>943</v>
      </c>
      <c r="L546" s="2" t="s">
        <v>1872</v>
      </c>
      <c r="M546" s="2" t="s">
        <v>943</v>
      </c>
      <c r="N546" s="76">
        <v>8</v>
      </c>
      <c r="O546" s="107" t="s">
        <v>1929</v>
      </c>
      <c r="P546" s="76" t="s">
        <v>1956</v>
      </c>
      <c r="Q546" s="76" t="s">
        <v>943</v>
      </c>
      <c r="R546" s="2" t="s">
        <v>1100</v>
      </c>
      <c r="S546" s="2" t="s">
        <v>961</v>
      </c>
      <c r="T546" s="2" t="s">
        <v>1149</v>
      </c>
      <c r="U546" s="2">
        <v>2.5</v>
      </c>
      <c r="V546" s="2" t="s">
        <v>2069</v>
      </c>
      <c r="W546" s="2">
        <v>1</v>
      </c>
      <c r="X546" s="2" t="s">
        <v>930</v>
      </c>
      <c r="Y546" s="2">
        <v>1</v>
      </c>
      <c r="Z546" s="2">
        <v>0.5</v>
      </c>
      <c r="AA546" s="2" t="s">
        <v>1026</v>
      </c>
      <c r="AB546" s="2" t="s">
        <v>1316</v>
      </c>
      <c r="AC546" s="2" t="s">
        <v>1873</v>
      </c>
      <c r="AD546" s="2">
        <v>25</v>
      </c>
      <c r="AE546" s="2">
        <v>10</v>
      </c>
      <c r="AF546" s="2">
        <v>12</v>
      </c>
      <c r="AG546" s="2">
        <v>24</v>
      </c>
      <c r="AH546" s="2" t="s">
        <v>943</v>
      </c>
      <c r="AI546" s="114" t="s">
        <v>1746</v>
      </c>
    </row>
    <row r="547" spans="1:35" x14ac:dyDescent="0.25">
      <c r="A547" s="114">
        <v>546</v>
      </c>
      <c r="B547" s="25" t="str">
        <f>'FST imm. duration'!B547</f>
        <v>SU et al.</v>
      </c>
      <c r="C547" s="2" t="str">
        <f>'FST imm. duration'!E547</f>
        <v>Table3</v>
      </c>
      <c r="D547" s="4">
        <f>'FST imm. duration'!D547</f>
        <v>11</v>
      </c>
      <c r="E547" s="4">
        <f>'FST imm. duration'!C547</f>
        <v>2013</v>
      </c>
      <c r="F547" s="2" t="s">
        <v>964</v>
      </c>
      <c r="G547" s="2" t="s">
        <v>954</v>
      </c>
      <c r="H547" s="2" t="s">
        <v>1187</v>
      </c>
      <c r="I547" s="2">
        <v>56</v>
      </c>
      <c r="J547" s="2" t="s">
        <v>943</v>
      </c>
      <c r="K547" s="2" t="s">
        <v>943</v>
      </c>
      <c r="L547" s="2" t="s">
        <v>1872</v>
      </c>
      <c r="M547" s="2" t="s">
        <v>943</v>
      </c>
      <c r="N547" s="76">
        <v>8</v>
      </c>
      <c r="O547" s="107" t="s">
        <v>1929</v>
      </c>
      <c r="P547" s="76" t="s">
        <v>1956</v>
      </c>
      <c r="Q547" s="76" t="s">
        <v>943</v>
      </c>
      <c r="R547" s="2" t="s">
        <v>1100</v>
      </c>
      <c r="S547" s="2" t="s">
        <v>961</v>
      </c>
      <c r="T547" s="2" t="s">
        <v>1149</v>
      </c>
      <c r="U547" s="2">
        <v>5</v>
      </c>
      <c r="V547" s="2" t="s">
        <v>2069</v>
      </c>
      <c r="W547" s="2">
        <v>1</v>
      </c>
      <c r="X547" s="2" t="s">
        <v>930</v>
      </c>
      <c r="Y547" s="2">
        <v>1</v>
      </c>
      <c r="Z547" s="2">
        <v>0.5</v>
      </c>
      <c r="AA547" s="2" t="s">
        <v>1026</v>
      </c>
      <c r="AB547" s="2" t="s">
        <v>1316</v>
      </c>
      <c r="AC547" s="2" t="s">
        <v>1873</v>
      </c>
      <c r="AD547" s="2">
        <v>25</v>
      </c>
      <c r="AE547" s="2">
        <v>10</v>
      </c>
      <c r="AF547" s="2">
        <v>12</v>
      </c>
      <c r="AG547" s="2">
        <v>24</v>
      </c>
      <c r="AH547" s="2" t="s">
        <v>943</v>
      </c>
      <c r="AI547" s="114" t="s">
        <v>1746</v>
      </c>
    </row>
    <row r="548" spans="1:35" x14ac:dyDescent="0.25">
      <c r="A548" s="114">
        <v>547</v>
      </c>
      <c r="B548" s="25" t="str">
        <f>'FST imm. duration'!B548</f>
        <v>SU et al.</v>
      </c>
      <c r="C548" s="2" t="str">
        <f>'FST imm. duration'!E548</f>
        <v>Table3</v>
      </c>
      <c r="D548" s="4">
        <f>'FST imm. duration'!D548</f>
        <v>12</v>
      </c>
      <c r="E548" s="4">
        <f>'FST imm. duration'!C548</f>
        <v>2013</v>
      </c>
      <c r="F548" s="2" t="s">
        <v>964</v>
      </c>
      <c r="G548" s="2" t="s">
        <v>954</v>
      </c>
      <c r="H548" s="2" t="s">
        <v>1187</v>
      </c>
      <c r="I548" s="2">
        <v>56</v>
      </c>
      <c r="J548" s="2" t="s">
        <v>943</v>
      </c>
      <c r="K548" s="2" t="s">
        <v>943</v>
      </c>
      <c r="L548" s="2" t="s">
        <v>1872</v>
      </c>
      <c r="M548" s="2" t="s">
        <v>943</v>
      </c>
      <c r="N548" s="76">
        <v>8</v>
      </c>
      <c r="O548" s="107" t="s">
        <v>1929</v>
      </c>
      <c r="P548" s="76" t="s">
        <v>1956</v>
      </c>
      <c r="Q548" s="76" t="s">
        <v>943</v>
      </c>
      <c r="R548" s="2" t="s">
        <v>1100</v>
      </c>
      <c r="S548" s="2" t="s">
        <v>961</v>
      </c>
      <c r="T548" s="2" t="s">
        <v>1149</v>
      </c>
      <c r="U548" s="2">
        <v>10</v>
      </c>
      <c r="V548" s="2" t="s">
        <v>2069</v>
      </c>
      <c r="W548" s="2">
        <v>1</v>
      </c>
      <c r="X548" s="2" t="s">
        <v>930</v>
      </c>
      <c r="Y548" s="2">
        <v>1</v>
      </c>
      <c r="Z548" s="2">
        <v>0.5</v>
      </c>
      <c r="AA548" s="2" t="s">
        <v>1026</v>
      </c>
      <c r="AB548" s="2" t="s">
        <v>1316</v>
      </c>
      <c r="AC548" s="2" t="s">
        <v>1873</v>
      </c>
      <c r="AD548" s="2">
        <v>25</v>
      </c>
      <c r="AE548" s="2">
        <v>10</v>
      </c>
      <c r="AF548" s="2">
        <v>12</v>
      </c>
      <c r="AG548" s="2">
        <v>24</v>
      </c>
      <c r="AH548" s="2" t="s">
        <v>943</v>
      </c>
      <c r="AI548" s="114" t="s">
        <v>1746</v>
      </c>
    </row>
    <row r="549" spans="1:35" x14ac:dyDescent="0.25">
      <c r="A549" s="114">
        <v>548</v>
      </c>
      <c r="B549" s="25" t="str">
        <f>'FST imm. duration'!B549</f>
        <v>TATARCZYNSKA et al.</v>
      </c>
      <c r="C549" s="2" t="str">
        <f>'FST imm. duration'!E549</f>
        <v>Table1</v>
      </c>
      <c r="D549" s="4">
        <f>'FST imm. duration'!D549</f>
        <v>1</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10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5" x14ac:dyDescent="0.25">
      <c r="A550" s="114">
        <v>549</v>
      </c>
      <c r="B550" s="25" t="str">
        <f>'FST imm. duration'!B550</f>
        <v>TATARCZYNSKA et al.</v>
      </c>
      <c r="C550" s="2" t="str">
        <f>'FST imm. duration'!E550</f>
        <v>Table1</v>
      </c>
      <c r="D550" s="4">
        <f>'FST imm. duration'!D550</f>
        <v>2</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961</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3</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10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4</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5" x14ac:dyDescent="0.25">
      <c r="A553" s="114">
        <v>552</v>
      </c>
      <c r="B553" s="25" t="str">
        <f>'FST imm. duration'!B553</f>
        <v>TATARCZYNSKA et al.</v>
      </c>
      <c r="C553" s="2" t="str">
        <f>'FST imm. duration'!E553</f>
        <v>Table2</v>
      </c>
      <c r="D553" s="4">
        <f>'FST imm. duration'!D553</f>
        <v>5</v>
      </c>
      <c r="E553" s="4">
        <f>'FST imm. duration'!C553</f>
        <v>2002</v>
      </c>
      <c r="F553" s="2" t="s">
        <v>923</v>
      </c>
      <c r="G553" s="2" t="s">
        <v>953</v>
      </c>
      <c r="H553" s="2" t="s">
        <v>952</v>
      </c>
      <c r="I553" s="2" t="s">
        <v>943</v>
      </c>
      <c r="J553" s="2" t="s">
        <v>943</v>
      </c>
      <c r="K553" s="2" t="s">
        <v>1874</v>
      </c>
      <c r="L553" s="2" t="s">
        <v>1875</v>
      </c>
      <c r="M553" s="2" t="s">
        <v>2012</v>
      </c>
      <c r="N553" s="76">
        <v>8</v>
      </c>
      <c r="O553" s="107" t="s">
        <v>2013</v>
      </c>
      <c r="P553" s="76" t="s">
        <v>1962</v>
      </c>
      <c r="Q553" s="76" t="s">
        <v>943</v>
      </c>
      <c r="R553" s="2" t="s">
        <v>1100</v>
      </c>
      <c r="S553" s="2" t="s">
        <v>961</v>
      </c>
      <c r="T553" s="2" t="s">
        <v>1149</v>
      </c>
      <c r="U553" s="2">
        <v>20</v>
      </c>
      <c r="V553" s="2" t="s">
        <v>2069</v>
      </c>
      <c r="W553" s="2">
        <v>1</v>
      </c>
      <c r="X553" s="2" t="s">
        <v>930</v>
      </c>
      <c r="Y553" s="2">
        <v>1</v>
      </c>
      <c r="Z553" s="2">
        <v>1</v>
      </c>
      <c r="AA553" s="2" t="s">
        <v>922</v>
      </c>
      <c r="AB553" s="2" t="s">
        <v>943</v>
      </c>
      <c r="AC553" s="2" t="s">
        <v>1876</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6</v>
      </c>
      <c r="E554" s="4">
        <f>'FST imm. duration'!C554</f>
        <v>2002</v>
      </c>
      <c r="F554" s="2" t="s">
        <v>923</v>
      </c>
      <c r="G554" s="2" t="s">
        <v>953</v>
      </c>
      <c r="H554" s="2" t="s">
        <v>952</v>
      </c>
      <c r="I554" s="2" t="s">
        <v>943</v>
      </c>
      <c r="J554" s="2" t="s">
        <v>943</v>
      </c>
      <c r="K554" s="2" t="s">
        <v>1874</v>
      </c>
      <c r="L554" s="2" t="s">
        <v>1875</v>
      </c>
      <c r="M554" s="2" t="s">
        <v>2012</v>
      </c>
      <c r="N554" s="76">
        <v>8</v>
      </c>
      <c r="O554" s="107" t="s">
        <v>2013</v>
      </c>
      <c r="P554" s="76" t="s">
        <v>1962</v>
      </c>
      <c r="Q554" s="76" t="s">
        <v>943</v>
      </c>
      <c r="R554" s="2" t="s">
        <v>1100</v>
      </c>
      <c r="S554" s="2" t="s">
        <v>961</v>
      </c>
      <c r="T554" s="2" t="s">
        <v>1149</v>
      </c>
      <c r="U554" s="2">
        <v>20</v>
      </c>
      <c r="V554" s="2" t="s">
        <v>2069</v>
      </c>
      <c r="W554" s="2">
        <v>1</v>
      </c>
      <c r="X554" s="2" t="s">
        <v>930</v>
      </c>
      <c r="Y554" s="2">
        <v>1</v>
      </c>
      <c r="Z554" s="2">
        <v>1</v>
      </c>
      <c r="AA554" s="2" t="s">
        <v>922</v>
      </c>
      <c r="AB554" s="2" t="s">
        <v>943</v>
      </c>
      <c r="AC554" s="2" t="s">
        <v>1876</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7</v>
      </c>
      <c r="E555" s="4">
        <f>'FST imm. duration'!C555</f>
        <v>2002</v>
      </c>
      <c r="F555" s="2" t="s">
        <v>923</v>
      </c>
      <c r="G555" s="2" t="s">
        <v>953</v>
      </c>
      <c r="H555" s="2" t="s">
        <v>952</v>
      </c>
      <c r="I555" s="2" t="s">
        <v>943</v>
      </c>
      <c r="J555" s="2" t="s">
        <v>943</v>
      </c>
      <c r="K555" s="2" t="s">
        <v>1874</v>
      </c>
      <c r="L555" s="2" t="s">
        <v>1875</v>
      </c>
      <c r="M555" s="2" t="s">
        <v>2012</v>
      </c>
      <c r="N555" s="76">
        <v>8</v>
      </c>
      <c r="O555" s="107" t="s">
        <v>2013</v>
      </c>
      <c r="P555" s="76" t="s">
        <v>1962</v>
      </c>
      <c r="Q555" s="76" t="s">
        <v>943</v>
      </c>
      <c r="R555" s="2" t="s">
        <v>1100</v>
      </c>
      <c r="S555" s="2" t="s">
        <v>961</v>
      </c>
      <c r="T555" s="2" t="s">
        <v>1149</v>
      </c>
      <c r="U555" s="2">
        <v>20</v>
      </c>
      <c r="V555" s="2" t="s">
        <v>2069</v>
      </c>
      <c r="W555" s="2">
        <v>1</v>
      </c>
      <c r="X555" s="2" t="s">
        <v>930</v>
      </c>
      <c r="Y555" s="2">
        <v>1</v>
      </c>
      <c r="Z555" s="2">
        <v>1</v>
      </c>
      <c r="AA555" s="2" t="s">
        <v>922</v>
      </c>
      <c r="AB555" s="2" t="s">
        <v>943</v>
      </c>
      <c r="AC555" s="2" t="s">
        <v>1876</v>
      </c>
      <c r="AD555" s="2">
        <v>40</v>
      </c>
      <c r="AE555" s="2">
        <v>18</v>
      </c>
      <c r="AF555" s="2">
        <v>15</v>
      </c>
      <c r="AG555" s="2">
        <v>25</v>
      </c>
      <c r="AH555" s="2" t="s">
        <v>40</v>
      </c>
    </row>
    <row r="556" spans="1:35" x14ac:dyDescent="0.25">
      <c r="A556" s="114">
        <v>555</v>
      </c>
      <c r="B556" s="25" t="str">
        <f>'FST imm. duration'!B556</f>
        <v>TATARCZYNSKA et al.</v>
      </c>
      <c r="C556" s="2" t="str">
        <f>'FST imm. duration'!E556</f>
        <v>Table3</v>
      </c>
      <c r="D556" s="4">
        <f>'FST imm. duration'!D556</f>
        <v>8</v>
      </c>
      <c r="E556" s="4">
        <f>'FST imm. duration'!C556</f>
        <v>2002</v>
      </c>
      <c r="F556" s="2" t="s">
        <v>923</v>
      </c>
      <c r="G556" s="2" t="s">
        <v>953</v>
      </c>
      <c r="H556" s="2" t="s">
        <v>952</v>
      </c>
      <c r="I556" s="2" t="s">
        <v>943</v>
      </c>
      <c r="J556" s="2" t="s">
        <v>943</v>
      </c>
      <c r="K556" s="2" t="s">
        <v>1874</v>
      </c>
      <c r="L556" s="2" t="s">
        <v>1875</v>
      </c>
      <c r="M556" s="2" t="s">
        <v>2012</v>
      </c>
      <c r="N556" s="76">
        <v>8</v>
      </c>
      <c r="O556" s="107" t="s">
        <v>2013</v>
      </c>
      <c r="P556" s="76" t="s">
        <v>1962</v>
      </c>
      <c r="Q556" s="76" t="s">
        <v>943</v>
      </c>
      <c r="R556" s="2" t="s">
        <v>1100</v>
      </c>
      <c r="S556" s="2" t="s">
        <v>928</v>
      </c>
      <c r="T556" s="2" t="s">
        <v>1149</v>
      </c>
      <c r="U556" s="2">
        <v>20</v>
      </c>
      <c r="V556" s="2" t="s">
        <v>2069</v>
      </c>
      <c r="W556" s="2">
        <v>1</v>
      </c>
      <c r="X556" s="2" t="s">
        <v>930</v>
      </c>
      <c r="Y556" s="2">
        <v>1</v>
      </c>
      <c r="Z556" s="2">
        <v>1</v>
      </c>
      <c r="AA556" s="2" t="s">
        <v>922</v>
      </c>
      <c r="AB556" s="2" t="s">
        <v>943</v>
      </c>
      <c r="AC556" s="2" t="s">
        <v>1876</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9</v>
      </c>
      <c r="E557" s="4">
        <f>'FST imm. duration'!C557</f>
        <v>2002</v>
      </c>
      <c r="F557" s="2" t="s">
        <v>923</v>
      </c>
      <c r="G557" s="2" t="s">
        <v>953</v>
      </c>
      <c r="H557" s="2" t="s">
        <v>952</v>
      </c>
      <c r="I557" s="2" t="s">
        <v>943</v>
      </c>
      <c r="J557" s="2" t="s">
        <v>943</v>
      </c>
      <c r="K557" s="2" t="s">
        <v>1874</v>
      </c>
      <c r="L557" s="2" t="s">
        <v>1875</v>
      </c>
      <c r="M557" s="2" t="s">
        <v>2012</v>
      </c>
      <c r="N557" s="76">
        <v>8</v>
      </c>
      <c r="O557" s="107" t="s">
        <v>2013</v>
      </c>
      <c r="P557" s="76" t="s">
        <v>1962</v>
      </c>
      <c r="Q557" s="76" t="s">
        <v>943</v>
      </c>
      <c r="R557" s="2" t="s">
        <v>1100</v>
      </c>
      <c r="S557" s="2" t="s">
        <v>928</v>
      </c>
      <c r="T557" s="2" t="s">
        <v>1149</v>
      </c>
      <c r="U557" s="2">
        <v>20</v>
      </c>
      <c r="V557" s="2" t="s">
        <v>2069</v>
      </c>
      <c r="W557" s="2">
        <v>1</v>
      </c>
      <c r="X557" s="2" t="s">
        <v>930</v>
      </c>
      <c r="Y557" s="2">
        <v>1</v>
      </c>
      <c r="Z557" s="2">
        <v>1</v>
      </c>
      <c r="AA557" s="2" t="s">
        <v>922</v>
      </c>
      <c r="AB557" s="2" t="s">
        <v>943</v>
      </c>
      <c r="AC557" s="2" t="s">
        <v>1876</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10</v>
      </c>
      <c r="E558" s="4">
        <f>'FST imm. duration'!C558</f>
        <v>2002</v>
      </c>
      <c r="F558" s="2" t="s">
        <v>923</v>
      </c>
      <c r="G558" s="2" t="s">
        <v>953</v>
      </c>
      <c r="H558" s="2" t="s">
        <v>952</v>
      </c>
      <c r="I558" s="2" t="s">
        <v>943</v>
      </c>
      <c r="J558" s="2" t="s">
        <v>943</v>
      </c>
      <c r="K558" s="2" t="s">
        <v>1874</v>
      </c>
      <c r="L558" s="2" t="s">
        <v>1875</v>
      </c>
      <c r="M558" s="2" t="s">
        <v>2012</v>
      </c>
      <c r="N558" s="76">
        <v>8</v>
      </c>
      <c r="O558" s="107" t="s">
        <v>2013</v>
      </c>
      <c r="P558" s="76" t="s">
        <v>1962</v>
      </c>
      <c r="Q558" s="76" t="s">
        <v>943</v>
      </c>
      <c r="R558" s="2" t="s">
        <v>1100</v>
      </c>
      <c r="S558" s="2" t="s">
        <v>928</v>
      </c>
      <c r="T558" s="2" t="s">
        <v>1149</v>
      </c>
      <c r="U558" s="2">
        <v>20</v>
      </c>
      <c r="V558" s="2" t="s">
        <v>2069</v>
      </c>
      <c r="W558" s="2">
        <v>1</v>
      </c>
      <c r="X558" s="2" t="s">
        <v>930</v>
      </c>
      <c r="Y558" s="2">
        <v>1</v>
      </c>
      <c r="Z558" s="2">
        <v>1</v>
      </c>
      <c r="AA558" s="2" t="s">
        <v>922</v>
      </c>
      <c r="AB558" s="2" t="s">
        <v>943</v>
      </c>
      <c r="AC558" s="2" t="s">
        <v>1876</v>
      </c>
      <c r="AD558" s="2">
        <v>40</v>
      </c>
      <c r="AE558" s="2">
        <v>18</v>
      </c>
      <c r="AF558" s="2">
        <v>15</v>
      </c>
      <c r="AG558" s="2">
        <v>25</v>
      </c>
      <c r="AH558" s="2" t="s">
        <v>40</v>
      </c>
    </row>
    <row r="559" spans="1:35" x14ac:dyDescent="0.25">
      <c r="A559" s="114">
        <v>558</v>
      </c>
      <c r="B559" s="25" t="str">
        <f>'FST imm. duration'!B559</f>
        <v>VERGURA et al.</v>
      </c>
      <c r="C559" s="2" t="str">
        <f>'FST imm. duration'!E559</f>
        <v>Text3.2.1</v>
      </c>
      <c r="D559" s="4">
        <f>'FST imm. duration'!D559</f>
        <v>1</v>
      </c>
      <c r="E559" s="4">
        <f>'FST imm. duration'!C559</f>
        <v>2008</v>
      </c>
      <c r="F559" s="2" t="s">
        <v>923</v>
      </c>
      <c r="G559" s="2" t="s">
        <v>954</v>
      </c>
      <c r="H559" s="2" t="s">
        <v>951</v>
      </c>
      <c r="I559" s="2" t="s">
        <v>943</v>
      </c>
      <c r="J559" s="2" t="s">
        <v>943</v>
      </c>
      <c r="K559" s="2" t="s">
        <v>1074</v>
      </c>
      <c r="L559" s="2" t="s">
        <v>1879</v>
      </c>
      <c r="M559" s="2" t="s">
        <v>943</v>
      </c>
      <c r="N559" s="107" t="s">
        <v>2020</v>
      </c>
      <c r="O559" s="107" t="s">
        <v>1922</v>
      </c>
      <c r="P559" s="76" t="s">
        <v>1930</v>
      </c>
      <c r="Q559" s="76" t="s">
        <v>2021</v>
      </c>
      <c r="R559" s="2" t="s">
        <v>1100</v>
      </c>
      <c r="S559" s="2" t="s">
        <v>929</v>
      </c>
      <c r="T559" s="2" t="s">
        <v>1150</v>
      </c>
      <c r="U559" s="2">
        <v>30</v>
      </c>
      <c r="V559" s="2" t="s">
        <v>2069</v>
      </c>
      <c r="W559" s="2">
        <v>1</v>
      </c>
      <c r="X559" s="2" t="s">
        <v>930</v>
      </c>
      <c r="Y559" s="2">
        <v>1</v>
      </c>
      <c r="Z559" s="2">
        <v>0.5</v>
      </c>
      <c r="AA559" s="2" t="s">
        <v>922</v>
      </c>
      <c r="AB559" s="2" t="s">
        <v>943</v>
      </c>
      <c r="AC559" s="2" t="s">
        <v>1880</v>
      </c>
      <c r="AD559" s="2">
        <v>18.5</v>
      </c>
      <c r="AE559" s="2">
        <v>12.5</v>
      </c>
      <c r="AF559" s="2">
        <v>13.5</v>
      </c>
      <c r="AG559" s="2" t="s">
        <v>1931</v>
      </c>
      <c r="AH559" s="2" t="s">
        <v>40</v>
      </c>
    </row>
    <row r="560" spans="1:35" x14ac:dyDescent="0.25">
      <c r="A560" s="114">
        <v>559</v>
      </c>
      <c r="B560" s="25" t="str">
        <f>'FST imm. duration'!B560</f>
        <v>VERGURA et al.</v>
      </c>
      <c r="C560" s="2" t="str">
        <f>'FST imm. duration'!E560</f>
        <v>Text3.2.2</v>
      </c>
      <c r="D560" s="4">
        <f>'FST imm. duration'!D560</f>
        <v>2</v>
      </c>
      <c r="E560" s="4">
        <f>'FST imm. duration'!C560</f>
        <v>2008</v>
      </c>
      <c r="F560" s="2" t="s">
        <v>923</v>
      </c>
      <c r="G560" s="2" t="s">
        <v>954</v>
      </c>
      <c r="H560" s="2" t="s">
        <v>951</v>
      </c>
      <c r="I560" s="2" t="s">
        <v>943</v>
      </c>
      <c r="J560" s="2" t="s">
        <v>943</v>
      </c>
      <c r="K560" s="2" t="s">
        <v>1074</v>
      </c>
      <c r="L560" s="2" t="s">
        <v>1879</v>
      </c>
      <c r="M560" s="2" t="s">
        <v>943</v>
      </c>
      <c r="N560" s="107" t="s">
        <v>2020</v>
      </c>
      <c r="O560" s="107" t="s">
        <v>1922</v>
      </c>
      <c r="P560" s="76" t="s">
        <v>1930</v>
      </c>
      <c r="Q560" s="76" t="s">
        <v>2021</v>
      </c>
      <c r="R560" s="2" t="s">
        <v>1100</v>
      </c>
      <c r="S560" s="2" t="s">
        <v>928</v>
      </c>
      <c r="T560" s="2" t="s">
        <v>1149</v>
      </c>
      <c r="U560" s="2">
        <v>30</v>
      </c>
      <c r="V560" s="2" t="s">
        <v>2069</v>
      </c>
      <c r="W560" s="2">
        <v>1</v>
      </c>
      <c r="X560" s="2" t="s">
        <v>930</v>
      </c>
      <c r="Y560" s="2">
        <v>1</v>
      </c>
      <c r="Z560" s="2">
        <v>0.5</v>
      </c>
      <c r="AA560" s="2" t="s">
        <v>922</v>
      </c>
      <c r="AB560" s="2" t="s">
        <v>943</v>
      </c>
      <c r="AC560" s="2" t="s">
        <v>1880</v>
      </c>
      <c r="AD560" s="2">
        <v>18.5</v>
      </c>
      <c r="AE560" s="2">
        <v>12.5</v>
      </c>
      <c r="AF560" s="2">
        <v>13.5</v>
      </c>
      <c r="AG560" s="2" t="s">
        <v>1931</v>
      </c>
      <c r="AH560" s="2" t="s">
        <v>40</v>
      </c>
    </row>
    <row r="561" spans="1:34" x14ac:dyDescent="0.25">
      <c r="A561" s="114">
        <v>560</v>
      </c>
      <c r="B561" s="25" t="str">
        <f>'FST imm. duration'!B561</f>
        <v>VIOLLE et al.</v>
      </c>
      <c r="C561" s="2" t="str">
        <f>'FST imm. duration'!E561</f>
        <v>Figure1</v>
      </c>
      <c r="D561" s="4">
        <f>'FST imm. duration'!D561</f>
        <v>1</v>
      </c>
      <c r="E561" s="4">
        <f>'FST imm. duration'!C561</f>
        <v>2017</v>
      </c>
      <c r="F561" s="2" t="s">
        <v>923</v>
      </c>
      <c r="G561" s="2" t="s">
        <v>953</v>
      </c>
      <c r="H561" s="2" t="s">
        <v>952</v>
      </c>
      <c r="I561" s="2" t="s">
        <v>943</v>
      </c>
      <c r="J561" s="2" t="s">
        <v>943</v>
      </c>
      <c r="K561" s="2" t="s">
        <v>1890</v>
      </c>
      <c r="L561" s="2" t="s">
        <v>1889</v>
      </c>
      <c r="M561" s="2" t="s">
        <v>2067</v>
      </c>
      <c r="N561" s="107" t="s">
        <v>2022</v>
      </c>
      <c r="O561" s="107" t="s">
        <v>2015</v>
      </c>
      <c r="P561" s="76" t="s">
        <v>1706</v>
      </c>
      <c r="Q561" s="76" t="s">
        <v>1958</v>
      </c>
      <c r="R561" s="2" t="s">
        <v>1100</v>
      </c>
      <c r="S561" s="2" t="s">
        <v>945</v>
      </c>
      <c r="T561" s="2" t="s">
        <v>1150</v>
      </c>
      <c r="U561" s="2">
        <v>10</v>
      </c>
      <c r="V561" s="2" t="s">
        <v>2069</v>
      </c>
      <c r="W561" s="2">
        <v>14</v>
      </c>
      <c r="X561" s="2" t="s">
        <v>970</v>
      </c>
      <c r="Y561" s="2" t="s">
        <v>1892</v>
      </c>
      <c r="Z561" s="2">
        <v>1</v>
      </c>
      <c r="AA561" s="2" t="s">
        <v>922</v>
      </c>
      <c r="AB561" s="2" t="s">
        <v>921</v>
      </c>
      <c r="AC561" s="2" t="s">
        <v>1891</v>
      </c>
      <c r="AD561" s="2">
        <v>50</v>
      </c>
      <c r="AE561" s="2">
        <v>20</v>
      </c>
      <c r="AF561" s="2">
        <v>30</v>
      </c>
      <c r="AG561" s="2">
        <v>25</v>
      </c>
      <c r="AH561" s="2" t="s">
        <v>40</v>
      </c>
    </row>
    <row r="562" spans="1:34" x14ac:dyDescent="0.25">
      <c r="A562" s="114">
        <v>561</v>
      </c>
      <c r="B562" s="25" t="str">
        <f>'FST imm. duration'!B562</f>
        <v>CAI et al.</v>
      </c>
      <c r="C562" s="2" t="str">
        <f>'FST imm. duration'!E562</f>
        <v>Figure3-c</v>
      </c>
      <c r="D562" s="4">
        <f>'FST imm. duration'!D562</f>
        <v>1</v>
      </c>
      <c r="E562" s="4">
        <f>'FST imm. duration'!C562</f>
        <v>2015</v>
      </c>
      <c r="F562" s="2" t="s">
        <v>923</v>
      </c>
      <c r="G562" s="2" t="s">
        <v>953</v>
      </c>
      <c r="H562" s="2" t="s">
        <v>1049</v>
      </c>
      <c r="I562" s="2" t="s">
        <v>943</v>
      </c>
      <c r="J562" s="2" t="s">
        <v>1170</v>
      </c>
      <c r="K562" s="2" t="s">
        <v>1897</v>
      </c>
      <c r="L562" s="2" t="s">
        <v>1898</v>
      </c>
      <c r="M562" s="2" t="s">
        <v>943</v>
      </c>
      <c r="N562" s="76" t="s">
        <v>943</v>
      </c>
      <c r="O562" s="107" t="s">
        <v>1922</v>
      </c>
      <c r="P562" s="76" t="s">
        <v>1106</v>
      </c>
      <c r="Q562" s="76" t="s">
        <v>1934</v>
      </c>
      <c r="R562" s="2" t="s">
        <v>1100</v>
      </c>
      <c r="S562" s="2" t="s">
        <v>928</v>
      </c>
      <c r="T562" s="2" t="s">
        <v>1149</v>
      </c>
      <c r="U562" s="2">
        <v>10</v>
      </c>
      <c r="V562" s="2" t="s">
        <v>2069</v>
      </c>
      <c r="W562" s="2">
        <v>14</v>
      </c>
      <c r="X562" s="2" t="s">
        <v>970</v>
      </c>
      <c r="Y562" s="2">
        <v>1</v>
      </c>
      <c r="Z562" s="2" t="s">
        <v>943</v>
      </c>
      <c r="AA562" s="2" t="s">
        <v>922</v>
      </c>
      <c r="AB562" s="2" t="s">
        <v>921</v>
      </c>
      <c r="AC562" s="2" t="s">
        <v>2008</v>
      </c>
      <c r="AD562" s="2">
        <v>60</v>
      </c>
      <c r="AE562" s="2">
        <v>25</v>
      </c>
      <c r="AF562" s="2">
        <v>30</v>
      </c>
      <c r="AG562" s="2" t="s">
        <v>1983</v>
      </c>
      <c r="AH562" s="2" t="s">
        <v>1660</v>
      </c>
    </row>
    <row r="563" spans="1:34" x14ac:dyDescent="0.25">
      <c r="A563" s="114">
        <v>562</v>
      </c>
      <c r="B563" s="25" t="str">
        <f>'FST imm. duration'!B563</f>
        <v>Li, Y et al.</v>
      </c>
      <c r="C563" s="2" t="str">
        <f>'FST imm. duration'!E563</f>
        <v>Figura3-b</v>
      </c>
      <c r="D563" s="4">
        <f>'FST imm. duration'!D563</f>
        <v>1</v>
      </c>
      <c r="E563" s="4">
        <f>'FST imm. duration'!C563</f>
        <v>2017</v>
      </c>
      <c r="F563" s="2" t="s">
        <v>923</v>
      </c>
      <c r="G563" s="2" t="s">
        <v>953</v>
      </c>
      <c r="H563" s="2" t="s">
        <v>952</v>
      </c>
      <c r="I563" s="2" t="s">
        <v>943</v>
      </c>
      <c r="J563" s="2" t="s">
        <v>1170</v>
      </c>
      <c r="K563" s="2" t="s">
        <v>2044</v>
      </c>
      <c r="L563" s="2" t="s">
        <v>2045</v>
      </c>
      <c r="M563" s="2" t="s">
        <v>943</v>
      </c>
      <c r="N563" s="76">
        <v>1</v>
      </c>
      <c r="O563" s="107" t="s">
        <v>1922</v>
      </c>
      <c r="P563" s="76" t="s">
        <v>1706</v>
      </c>
      <c r="Q563" s="76" t="s">
        <v>1934</v>
      </c>
      <c r="R563" s="2" t="s">
        <v>1100</v>
      </c>
      <c r="S563" s="2" t="s">
        <v>928</v>
      </c>
      <c r="T563" s="2" t="s">
        <v>1149</v>
      </c>
      <c r="U563" s="2">
        <v>3</v>
      </c>
      <c r="V563" s="2" t="s">
        <v>2069</v>
      </c>
      <c r="W563" s="2">
        <v>21</v>
      </c>
      <c r="X563" s="2" t="s">
        <v>970</v>
      </c>
      <c r="Y563" s="2">
        <v>1</v>
      </c>
      <c r="Z563" s="2" t="s">
        <v>943</v>
      </c>
      <c r="AA563" s="2" t="s">
        <v>922</v>
      </c>
      <c r="AB563" s="2" t="s">
        <v>943</v>
      </c>
      <c r="AC563" s="2" t="s">
        <v>2046</v>
      </c>
      <c r="AD563" s="2">
        <v>40</v>
      </c>
      <c r="AE563" s="2">
        <v>30</v>
      </c>
      <c r="AF563" s="2">
        <v>28</v>
      </c>
      <c r="AG563" s="2" t="s">
        <v>1931</v>
      </c>
      <c r="AH563" s="2" t="s">
        <v>1299</v>
      </c>
    </row>
    <row r="564" spans="1:34" x14ac:dyDescent="0.25">
      <c r="A564" s="114">
        <v>563</v>
      </c>
      <c r="B564" s="25" t="str">
        <f>'FST imm. duration'!B564</f>
        <v>MALLICK et al.</v>
      </c>
      <c r="C564" s="2" t="str">
        <f>'FST imm. duration'!E564</f>
        <v>Table3</v>
      </c>
      <c r="D564" s="4">
        <f>'FST imm. duration'!D564</f>
        <v>1</v>
      </c>
      <c r="E564" s="4">
        <f>'FST imm. duration'!C564</f>
        <v>2016</v>
      </c>
      <c r="F564" s="2" t="s">
        <v>923</v>
      </c>
      <c r="G564" s="2" t="s">
        <v>953</v>
      </c>
      <c r="H564" s="2" t="s">
        <v>952</v>
      </c>
      <c r="I564" s="2" t="s">
        <v>943</v>
      </c>
      <c r="J564" s="2" t="s">
        <v>943</v>
      </c>
      <c r="K564" s="2" t="s">
        <v>1429</v>
      </c>
      <c r="L564" s="2" t="s">
        <v>2048</v>
      </c>
      <c r="M564" s="2" t="s">
        <v>2049</v>
      </c>
      <c r="N564" s="76">
        <v>5</v>
      </c>
      <c r="O564" s="107" t="s">
        <v>1929</v>
      </c>
      <c r="P564" s="76" t="s">
        <v>1956</v>
      </c>
      <c r="Q564" s="76" t="s">
        <v>1934</v>
      </c>
      <c r="R564" s="2" t="s">
        <v>1100</v>
      </c>
      <c r="S564" s="2" t="s">
        <v>945</v>
      </c>
      <c r="T564" s="2" t="s">
        <v>1150</v>
      </c>
      <c r="U564" s="2">
        <v>25</v>
      </c>
      <c r="V564" s="2" t="s">
        <v>2069</v>
      </c>
      <c r="W564" s="2">
        <v>15</v>
      </c>
      <c r="X564" s="2" t="s">
        <v>981</v>
      </c>
      <c r="Y564" s="2">
        <v>1</v>
      </c>
      <c r="Z564" s="2">
        <v>1</v>
      </c>
      <c r="AA564" s="2" t="s">
        <v>2051</v>
      </c>
      <c r="AB564" s="2" t="s">
        <v>921</v>
      </c>
      <c r="AC564" s="2" t="s">
        <v>2050</v>
      </c>
      <c r="AD564" s="2">
        <v>46</v>
      </c>
      <c r="AE564" s="2">
        <v>20</v>
      </c>
      <c r="AF564" s="2">
        <v>20</v>
      </c>
      <c r="AG564" s="2">
        <v>25</v>
      </c>
      <c r="AH564" s="2" t="s">
        <v>2052</v>
      </c>
    </row>
    <row r="565" spans="1:34" x14ac:dyDescent="0.25">
      <c r="A565" s="114">
        <v>564</v>
      </c>
      <c r="B565" s="25" t="str">
        <f>'FST imm. duration'!B565</f>
        <v>WANG, J. et al.</v>
      </c>
      <c r="C565" s="2" t="str">
        <f>'FST imm. duration'!E565</f>
        <v>Figura5-d</v>
      </c>
      <c r="D565" s="4">
        <f>'FST imm. duration'!D565</f>
        <v>1</v>
      </c>
      <c r="E565" s="4">
        <f>'FST imm. duration'!C565</f>
        <v>2014</v>
      </c>
      <c r="F565" s="2" t="s">
        <v>964</v>
      </c>
      <c r="G565" s="2" t="s">
        <v>954</v>
      </c>
      <c r="H565" s="2" t="s">
        <v>1353</v>
      </c>
      <c r="I565" s="2">
        <v>42</v>
      </c>
      <c r="J565" s="2" t="s">
        <v>943</v>
      </c>
      <c r="K565" s="2" t="s">
        <v>943</v>
      </c>
      <c r="L565" s="2" t="s">
        <v>2054</v>
      </c>
      <c r="M565" s="76" t="s">
        <v>943</v>
      </c>
      <c r="N565" s="76" t="s">
        <v>943</v>
      </c>
      <c r="O565" s="107" t="s">
        <v>1929</v>
      </c>
      <c r="P565" s="76" t="s">
        <v>1106</v>
      </c>
      <c r="Q565" s="76">
        <v>60</v>
      </c>
      <c r="R565" s="2" t="s">
        <v>1100</v>
      </c>
      <c r="S565" s="2" t="s">
        <v>1672</v>
      </c>
      <c r="T565" s="2" t="s">
        <v>1153</v>
      </c>
      <c r="U565" s="2">
        <v>10</v>
      </c>
      <c r="V565" s="2" t="s">
        <v>2069</v>
      </c>
      <c r="W565" s="2">
        <v>56</v>
      </c>
      <c r="X565" s="2" t="s">
        <v>981</v>
      </c>
      <c r="Y565" s="2">
        <v>1</v>
      </c>
      <c r="Z565" s="2" t="s">
        <v>943</v>
      </c>
      <c r="AA565" s="2" t="s">
        <v>2057</v>
      </c>
      <c r="AB565" s="2" t="s">
        <v>943</v>
      </c>
      <c r="AC565" s="2" t="s">
        <v>2056</v>
      </c>
      <c r="AD565" s="2" t="s">
        <v>943</v>
      </c>
      <c r="AE565" s="2" t="s">
        <v>943</v>
      </c>
      <c r="AF565" s="2">
        <v>15</v>
      </c>
      <c r="AG565" s="2">
        <v>22</v>
      </c>
      <c r="AH565" s="2" t="s">
        <v>2055</v>
      </c>
    </row>
    <row r="566" spans="1:34" x14ac:dyDescent="0.25">
      <c r="A566" s="114">
        <v>565</v>
      </c>
      <c r="B566" s="25" t="str">
        <f>'FST imm. duration'!B566</f>
        <v>WANG, J. et al.</v>
      </c>
      <c r="C566" s="2" t="str">
        <f>'FST imm. duration'!E566</f>
        <v>Figura5-d</v>
      </c>
      <c r="D566" s="4">
        <f>'FST imm. duration'!D566</f>
        <v>2</v>
      </c>
      <c r="E566" s="4">
        <f>'FST imm. duration'!C566</f>
        <v>2014</v>
      </c>
      <c r="F566" s="2" t="s">
        <v>964</v>
      </c>
      <c r="G566" s="2" t="s">
        <v>954</v>
      </c>
      <c r="H566" s="2" t="s">
        <v>1353</v>
      </c>
      <c r="I566" s="2">
        <v>42</v>
      </c>
      <c r="J566" s="2" t="s">
        <v>1859</v>
      </c>
      <c r="K566" s="2" t="s">
        <v>943</v>
      </c>
      <c r="L566" s="2" t="s">
        <v>2054</v>
      </c>
      <c r="M566" s="76" t="s">
        <v>943</v>
      </c>
      <c r="N566" s="76" t="s">
        <v>943</v>
      </c>
      <c r="O566" s="107" t="s">
        <v>1929</v>
      </c>
      <c r="P566" s="76" t="s">
        <v>1106</v>
      </c>
      <c r="Q566" s="76">
        <v>60</v>
      </c>
      <c r="R566" s="2" t="s">
        <v>1100</v>
      </c>
      <c r="S566" s="2" t="s">
        <v>1672</v>
      </c>
      <c r="T566" s="2" t="s">
        <v>1153</v>
      </c>
      <c r="U566" s="2">
        <v>10</v>
      </c>
      <c r="V566" s="2" t="s">
        <v>2069</v>
      </c>
      <c r="W566" s="2">
        <v>56</v>
      </c>
      <c r="X566" s="2" t="s">
        <v>981</v>
      </c>
      <c r="Y566" s="2">
        <v>1</v>
      </c>
      <c r="Z566" s="2" t="s">
        <v>943</v>
      </c>
      <c r="AA566" s="2" t="s">
        <v>2057</v>
      </c>
      <c r="AB566" s="2" t="s">
        <v>943</v>
      </c>
      <c r="AC566" s="2" t="s">
        <v>2056</v>
      </c>
      <c r="AD566" s="2" t="s">
        <v>943</v>
      </c>
      <c r="AE566" s="2" t="s">
        <v>943</v>
      </c>
      <c r="AF566" s="2">
        <v>15</v>
      </c>
      <c r="AG566" s="2">
        <v>22</v>
      </c>
      <c r="AH566" s="2" t="s">
        <v>2055</v>
      </c>
    </row>
    <row r="567" spans="1:34" x14ac:dyDescent="0.25">
      <c r="A567" s="114">
        <v>566</v>
      </c>
      <c r="B567" s="25" t="str">
        <f>'FST imm. duration'!B567</f>
        <v>HAJ-MIRZAIAN, et al.</v>
      </c>
      <c r="C567" s="2" t="str">
        <f>'FST imm. duration'!E567</f>
        <v>Figura2</v>
      </c>
      <c r="D567" s="4">
        <f>'FST imm. duration'!D567</f>
        <v>1</v>
      </c>
      <c r="E567" s="4">
        <f>'FST imm. duration'!C567</f>
        <v>2014</v>
      </c>
      <c r="F567" s="2" t="s">
        <v>923</v>
      </c>
      <c r="G567" s="2" t="s">
        <v>954</v>
      </c>
      <c r="H567" s="2" t="s">
        <v>1629</v>
      </c>
      <c r="I567" s="2" t="s">
        <v>943</v>
      </c>
      <c r="J567" s="2" t="s">
        <v>2096</v>
      </c>
      <c r="K567" s="2" t="s">
        <v>2097</v>
      </c>
      <c r="L567" s="2" t="s">
        <v>2098</v>
      </c>
      <c r="M567" s="2" t="s">
        <v>943</v>
      </c>
      <c r="N567" s="107" t="s">
        <v>1957</v>
      </c>
      <c r="O567" s="107" t="s">
        <v>1922</v>
      </c>
      <c r="P567" s="76" t="s">
        <v>1930</v>
      </c>
      <c r="Q567" s="76" t="s">
        <v>943</v>
      </c>
      <c r="R567" s="2" t="s">
        <v>1100</v>
      </c>
      <c r="S567" s="2" t="s">
        <v>928</v>
      </c>
      <c r="T567" s="2" t="s">
        <v>1149</v>
      </c>
      <c r="U567" s="2">
        <v>5</v>
      </c>
      <c r="V567" s="2" t="s">
        <v>2069</v>
      </c>
      <c r="W567" s="2">
        <v>1</v>
      </c>
      <c r="X567" s="2" t="s">
        <v>930</v>
      </c>
      <c r="Y567" s="2">
        <v>1</v>
      </c>
      <c r="Z567" s="2">
        <v>0.5</v>
      </c>
      <c r="AA567" s="2" t="s">
        <v>1190</v>
      </c>
      <c r="AB567" s="2" t="s">
        <v>943</v>
      </c>
      <c r="AC567" s="2" t="s">
        <v>2099</v>
      </c>
      <c r="AD567" s="2">
        <v>25</v>
      </c>
      <c r="AE567" s="2">
        <v>10</v>
      </c>
      <c r="AF567" s="2">
        <v>19</v>
      </c>
      <c r="AG567" s="2" t="s">
        <v>1927</v>
      </c>
      <c r="AH567" s="2" t="s">
        <v>960</v>
      </c>
    </row>
    <row r="568" spans="1:34" x14ac:dyDescent="0.25">
      <c r="A568" s="114">
        <v>567</v>
      </c>
      <c r="B568" s="25" t="str">
        <f>'FST imm. duration'!B568</f>
        <v>HAJ-MIRZAIAN, et al.</v>
      </c>
      <c r="C568" s="2" t="str">
        <f>'FST imm. duration'!E568</f>
        <v>Figura2</v>
      </c>
      <c r="D568" s="4">
        <f>'FST imm. duration'!D568</f>
        <v>2</v>
      </c>
      <c r="E568" s="4">
        <f>'FST imm. duration'!C568</f>
        <v>2014</v>
      </c>
      <c r="F568" s="2" t="s">
        <v>923</v>
      </c>
      <c r="G568" s="2" t="s">
        <v>954</v>
      </c>
      <c r="H568" s="2" t="s">
        <v>1629</v>
      </c>
      <c r="I568" s="2" t="s">
        <v>943</v>
      </c>
      <c r="J568" s="2" t="s">
        <v>943</v>
      </c>
      <c r="K568" s="2" t="s">
        <v>2097</v>
      </c>
      <c r="L568" s="2" t="s">
        <v>2098</v>
      </c>
      <c r="M568" s="2" t="s">
        <v>943</v>
      </c>
      <c r="N568" s="107" t="s">
        <v>1957</v>
      </c>
      <c r="O568" s="107" t="s">
        <v>1922</v>
      </c>
      <c r="P568" s="76" t="s">
        <v>1930</v>
      </c>
      <c r="Q568" s="76" t="s">
        <v>943</v>
      </c>
      <c r="R568" s="2" t="s">
        <v>1100</v>
      </c>
      <c r="S568" s="2" t="s">
        <v>928</v>
      </c>
      <c r="T568" s="2" t="s">
        <v>1149</v>
      </c>
      <c r="U568" s="2">
        <v>5</v>
      </c>
      <c r="V568" s="2" t="s">
        <v>2069</v>
      </c>
      <c r="W568" s="2">
        <v>1</v>
      </c>
      <c r="X568" s="2" t="s">
        <v>930</v>
      </c>
      <c r="Y568" s="2">
        <v>1</v>
      </c>
      <c r="Z568" s="2">
        <v>0.5</v>
      </c>
      <c r="AA568" s="2" t="s">
        <v>1190</v>
      </c>
      <c r="AB568" s="2" t="s">
        <v>943</v>
      </c>
      <c r="AC568" s="2" t="s">
        <v>2099</v>
      </c>
      <c r="AD568" s="2">
        <v>25</v>
      </c>
      <c r="AE568" s="2">
        <v>10</v>
      </c>
      <c r="AF568" s="2">
        <v>19</v>
      </c>
      <c r="AG568" s="2" t="s">
        <v>1927</v>
      </c>
      <c r="AH568" s="2" t="s">
        <v>960</v>
      </c>
    </row>
  </sheetData>
  <phoneticPr fontId="4" type="noConversion"/>
  <conditionalFormatting sqref="U2:AP2 U4 U15 U39 U53 AH91:AP93 AH186:AP186 U226:U227 U351 U8:U12 F33:S36 N37:S37 N38:U38 N39:S39 N40:U40 O58:U58 R61:S62 R59:U60 O59:Q62 U61:U66 U68:U73 G224:U224 R225:U225 R226:S227 G225:Q227 U452:U454 R351:S351 R347:U350 Q347:Q352 F68:S73 F67:U67 F63:S66 F58:N62 F54:U57 F53:S53 F41:U52 F8:S12 F37:M40 F16:U32 F5:U7 F4:S4 F3:U3 F452:S454 F224:F227 F13:U14 F15:S15 F2:S2 U33:U37 W91:AB93 W186:AB186 W3:AP14 N346:U346 N347:P351 F346:M351 F74:U223 F228:U345 F352:U451 F567:AP964 W15 Y15:AP15 W94:AP185 W16:AP90 C2:C964 D2:E957 V3:V568 W187:AP566 F455:U566">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51">
    <cfRule type="expression" dxfId="35" priority="11">
      <formula>ODD(ROW())=ROW()</formula>
    </cfRule>
    <cfRule type="expression" dxfId="34" priority="12">
      <formula>EVEN(ROW())=ROW()</formula>
    </cfRule>
  </conditionalFormatting>
  <conditionalFormatting sqref="T452:T454">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48" workbookViewId="0">
      <selection activeCell="B561" sqref="B561"/>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2</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3</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4</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2</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3</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4</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5</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6</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7</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8</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9</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2</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1404</v>
      </c>
      <c r="O203" s="3">
        <v>13</v>
      </c>
      <c r="P203" s="3">
        <f t="shared" si="30"/>
        <v>72.194294591854018</v>
      </c>
      <c r="Q203" s="3">
        <v>13.05</v>
      </c>
      <c r="R203" s="3">
        <f t="shared" ref="R203:R266" si="34">I203*Q203/H203</f>
        <v>90.415704387990758</v>
      </c>
      <c r="S203" s="3">
        <v>1.62</v>
      </c>
      <c r="T203" s="3">
        <f t="shared" ref="T203:T266"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2</v>
      </c>
      <c r="E234" s="4" t="s">
        <v>1173</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6">
        <v>234</v>
      </c>
      <c r="B235" s="25" t="s">
        <v>633</v>
      </c>
      <c r="C235" s="4">
        <v>2008</v>
      </c>
      <c r="D235" s="4">
        <v>3</v>
      </c>
      <c r="E235" s="4" t="s">
        <v>1173</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6">
        <v>235</v>
      </c>
      <c r="B236" s="25" t="s">
        <v>633</v>
      </c>
      <c r="C236" s="4">
        <v>2008</v>
      </c>
      <c r="D236" s="4">
        <v>4</v>
      </c>
      <c r="E236" s="4" t="s">
        <v>1173</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6">
        <v>236</v>
      </c>
      <c r="B237" s="25" t="s">
        <v>633</v>
      </c>
      <c r="C237" s="4">
        <v>2008</v>
      </c>
      <c r="D237" s="4">
        <v>5</v>
      </c>
      <c r="E237" s="4" t="s">
        <v>1173</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6">
        <v>237</v>
      </c>
      <c r="B238" s="25" t="s">
        <v>633</v>
      </c>
      <c r="C238" s="4">
        <v>2008</v>
      </c>
      <c r="D238" s="4">
        <v>6</v>
      </c>
      <c r="E238" s="4" t="s">
        <v>1173</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6">
        <v>238</v>
      </c>
      <c r="B239" s="25" t="s">
        <v>633</v>
      </c>
      <c r="C239" s="4">
        <v>2008</v>
      </c>
      <c r="D239" s="4">
        <v>7</v>
      </c>
      <c r="E239" s="4" t="s">
        <v>1173</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6">
        <v>239</v>
      </c>
      <c r="B240" s="25" t="s">
        <v>633</v>
      </c>
      <c r="C240" s="4">
        <v>2008</v>
      </c>
      <c r="D240" s="4">
        <v>8</v>
      </c>
      <c r="E240" s="4" t="s">
        <v>1173</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6">
        <v>240</v>
      </c>
      <c r="B241" s="25" t="s">
        <v>633</v>
      </c>
      <c r="C241" s="4">
        <v>2008</v>
      </c>
      <c r="D241" s="4">
        <v>9</v>
      </c>
      <c r="E241" s="4" t="s">
        <v>1173</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6">
        <v>241</v>
      </c>
      <c r="B242" s="25" t="s">
        <v>633</v>
      </c>
      <c r="C242" s="4">
        <v>2008</v>
      </c>
      <c r="D242" s="4">
        <v>10</v>
      </c>
      <c r="E242" s="4" t="s">
        <v>1173</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6">
        <v>242</v>
      </c>
      <c r="B243" s="25" t="s">
        <v>633</v>
      </c>
      <c r="C243" s="4">
        <v>2008</v>
      </c>
      <c r="D243" s="4">
        <v>11</v>
      </c>
      <c r="E243" s="4" t="s">
        <v>1197</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6">
        <v>243</v>
      </c>
      <c r="B244" s="25" t="s">
        <v>633</v>
      </c>
      <c r="C244" s="4">
        <v>2008</v>
      </c>
      <c r="D244" s="4">
        <v>12</v>
      </c>
      <c r="E244" s="4" t="s">
        <v>1197</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6">
        <v>244</v>
      </c>
      <c r="B245" s="25" t="s">
        <v>633</v>
      </c>
      <c r="C245" s="4">
        <v>2008</v>
      </c>
      <c r="D245" s="4">
        <v>13</v>
      </c>
      <c r="E245" s="4" t="s">
        <v>1197</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6">
        <v>245</v>
      </c>
      <c r="B246" s="25" t="s">
        <v>633</v>
      </c>
      <c r="C246" s="4">
        <v>2008</v>
      </c>
      <c r="D246" s="4">
        <v>14</v>
      </c>
      <c r="E246" s="4" t="s">
        <v>1197</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6">
        <v>246</v>
      </c>
      <c r="B247" s="25" t="s">
        <v>633</v>
      </c>
      <c r="C247" s="4">
        <v>2008</v>
      </c>
      <c r="D247" s="4">
        <v>15</v>
      </c>
      <c r="E247" s="4" t="s">
        <v>1197</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6">
        <v>247</v>
      </c>
      <c r="B248" s="25" t="s">
        <v>633</v>
      </c>
      <c r="C248" s="4">
        <v>2008</v>
      </c>
      <c r="D248" s="4">
        <v>16</v>
      </c>
      <c r="E248" s="4" t="s">
        <v>1197</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6">
        <v>248</v>
      </c>
      <c r="B249" s="25" t="s">
        <v>633</v>
      </c>
      <c r="C249" s="4">
        <v>2008</v>
      </c>
      <c r="D249" s="4">
        <v>17</v>
      </c>
      <c r="E249" s="4" t="s">
        <v>972</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6">
        <v>249</v>
      </c>
      <c r="B250" s="25" t="s">
        <v>634</v>
      </c>
      <c r="C250" s="4">
        <v>2014</v>
      </c>
      <c r="D250" s="4">
        <v>1</v>
      </c>
      <c r="E250" s="4" t="s">
        <v>972</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6">
        <v>250</v>
      </c>
      <c r="B251" s="25" t="s">
        <v>635</v>
      </c>
      <c r="C251" s="4">
        <v>2007</v>
      </c>
      <c r="D251" s="4">
        <v>1</v>
      </c>
      <c r="E251" s="4" t="s">
        <v>1016</v>
      </c>
      <c r="F251" s="3" t="s">
        <v>81</v>
      </c>
      <c r="G251" s="3" t="s">
        <v>1000</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6">
        <v>251</v>
      </c>
      <c r="B252" s="25" t="s">
        <v>635</v>
      </c>
      <c r="C252" s="4">
        <v>2007</v>
      </c>
      <c r="D252" s="4">
        <v>2</v>
      </c>
      <c r="E252" s="4" t="s">
        <v>1016</v>
      </c>
      <c r="F252" s="3" t="s">
        <v>81</v>
      </c>
      <c r="G252" s="3" t="s">
        <v>1000</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6">
        <v>252</v>
      </c>
      <c r="B253" s="25" t="s">
        <v>635</v>
      </c>
      <c r="C253" s="4">
        <v>2007</v>
      </c>
      <c r="D253" s="4">
        <v>3</v>
      </c>
      <c r="E253" s="4" t="s">
        <v>983</v>
      </c>
      <c r="F253" s="3" t="s">
        <v>81</v>
      </c>
      <c r="G253" s="3" t="s">
        <v>1000</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6">
        <v>253</v>
      </c>
      <c r="B254" s="25" t="s">
        <v>635</v>
      </c>
      <c r="C254" s="4">
        <v>2007</v>
      </c>
      <c r="D254" s="4">
        <v>4</v>
      </c>
      <c r="E254" s="4" t="s">
        <v>983</v>
      </c>
      <c r="F254" s="3" t="s">
        <v>81</v>
      </c>
      <c r="G254" s="3" t="s">
        <v>1000</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6">
        <v>254</v>
      </c>
      <c r="B255" s="25" t="s">
        <v>636</v>
      </c>
      <c r="C255" s="4">
        <v>2011</v>
      </c>
      <c r="D255" s="4">
        <v>1</v>
      </c>
      <c r="E255" s="4" t="s">
        <v>1459</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6">
        <v>255</v>
      </c>
      <c r="B256" s="25" t="s">
        <v>636</v>
      </c>
      <c r="C256" s="4">
        <v>2011</v>
      </c>
      <c r="D256" s="4">
        <v>2</v>
      </c>
      <c r="E256" s="4" t="s">
        <v>1459</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6">
        <v>256</v>
      </c>
      <c r="B257" s="25" t="s">
        <v>637</v>
      </c>
      <c r="C257" s="4">
        <v>1997</v>
      </c>
      <c r="D257" s="4">
        <v>1</v>
      </c>
      <c r="E257" s="4" t="s">
        <v>1016</v>
      </c>
      <c r="F257" s="3" t="s">
        <v>81</v>
      </c>
      <c r="G257" s="4" t="s">
        <v>932</v>
      </c>
      <c r="H257" s="3">
        <v>40.64</v>
      </c>
      <c r="I257" s="74">
        <v>300</v>
      </c>
      <c r="J257" s="3">
        <v>27.4</v>
      </c>
      <c r="K257" s="3">
        <f t="shared" si="37"/>
        <v>202.26377952755905</v>
      </c>
      <c r="L257" s="3">
        <v>1.39</v>
      </c>
      <c r="M257" s="3">
        <f t="shared" si="33"/>
        <v>10.260826771653543</v>
      </c>
      <c r="N257" s="3" t="s">
        <v>1042</v>
      </c>
      <c r="O257" s="3">
        <v>8</v>
      </c>
      <c r="P257" s="3">
        <f t="shared" si="30"/>
        <v>29.022000763266764</v>
      </c>
      <c r="Q257" s="3">
        <v>18.940000000000001</v>
      </c>
      <c r="R257" s="3">
        <f t="shared" si="34"/>
        <v>139.81299212598424</v>
      </c>
      <c r="S257" s="3">
        <v>1.08</v>
      </c>
      <c r="T257" s="3">
        <f t="shared" si="35"/>
        <v>7.9724409448818898</v>
      </c>
      <c r="U257" s="3" t="s">
        <v>1042</v>
      </c>
      <c r="V257" s="3">
        <v>8</v>
      </c>
      <c r="W257" s="3">
        <f t="shared" si="31"/>
        <v>22.549468218941083</v>
      </c>
      <c r="X257" s="3">
        <v>2</v>
      </c>
    </row>
    <row r="258" spans="1:24" x14ac:dyDescent="0.25">
      <c r="A258" s="116">
        <v>257</v>
      </c>
      <c r="B258" s="25" t="s">
        <v>637</v>
      </c>
      <c r="C258" s="4">
        <v>1997</v>
      </c>
      <c r="D258" s="4">
        <v>2</v>
      </c>
      <c r="E258" s="4" t="s">
        <v>1016</v>
      </c>
      <c r="F258" s="3" t="s">
        <v>81</v>
      </c>
      <c r="G258" s="4" t="s">
        <v>932</v>
      </c>
      <c r="H258" s="3">
        <v>40.64</v>
      </c>
      <c r="I258" s="74">
        <v>300</v>
      </c>
      <c r="J258" s="3">
        <v>27.4</v>
      </c>
      <c r="K258" s="3">
        <f t="shared" si="37"/>
        <v>202.26377952755905</v>
      </c>
      <c r="L258" s="3">
        <v>1.39</v>
      </c>
      <c r="M258" s="3">
        <f t="shared" si="33"/>
        <v>10.260826771653543</v>
      </c>
      <c r="N258" s="3" t="s">
        <v>1042</v>
      </c>
      <c r="O258" s="3">
        <v>8</v>
      </c>
      <c r="P258" s="3">
        <f t="shared" si="30"/>
        <v>29.022000763266764</v>
      </c>
      <c r="Q258" s="3">
        <v>10.62</v>
      </c>
      <c r="R258" s="3">
        <f t="shared" si="34"/>
        <v>78.395669291338564</v>
      </c>
      <c r="S258" s="3">
        <v>2.16</v>
      </c>
      <c r="T258" s="3">
        <f t="shared" si="35"/>
        <v>15.94488188976378</v>
      </c>
      <c r="U258" s="3">
        <v>5</v>
      </c>
      <c r="V258" s="3">
        <v>5</v>
      </c>
      <c r="W258" s="3">
        <f t="shared" si="31"/>
        <v>35.653839798717122</v>
      </c>
      <c r="X258" s="3">
        <v>2</v>
      </c>
    </row>
    <row r="259" spans="1:24" x14ac:dyDescent="0.25">
      <c r="A259" s="116">
        <v>258</v>
      </c>
      <c r="B259" s="25" t="s">
        <v>637</v>
      </c>
      <c r="C259" s="4">
        <v>1997</v>
      </c>
      <c r="D259" s="4">
        <v>3</v>
      </c>
      <c r="E259" s="4" t="s">
        <v>1016</v>
      </c>
      <c r="F259" s="3" t="s">
        <v>81</v>
      </c>
      <c r="G259" s="4" t="s">
        <v>932</v>
      </c>
      <c r="H259" s="3">
        <v>40.64</v>
      </c>
      <c r="I259" s="74">
        <v>300</v>
      </c>
      <c r="J259" s="3">
        <v>26.17</v>
      </c>
      <c r="K259" s="3">
        <f t="shared" si="37"/>
        <v>193.18405511811025</v>
      </c>
      <c r="L259" s="3">
        <v>1.39</v>
      </c>
      <c r="M259" s="3">
        <f t="shared" si="33"/>
        <v>10.260826771653543</v>
      </c>
      <c r="N259" s="3" t="s">
        <v>1042</v>
      </c>
      <c r="O259" s="3">
        <v>8</v>
      </c>
      <c r="P259" s="3">
        <f t="shared" ref="P259:P318" si="38">M259*SQRT(O259)</f>
        <v>29.022000763266764</v>
      </c>
      <c r="Q259" s="3">
        <v>20.78</v>
      </c>
      <c r="R259" s="3">
        <f t="shared" si="34"/>
        <v>153.39566929133858</v>
      </c>
      <c r="S259" s="3">
        <v>1.39</v>
      </c>
      <c r="T259" s="3">
        <f t="shared" si="35"/>
        <v>10.260826771653543</v>
      </c>
      <c r="U259" s="3" t="s">
        <v>1042</v>
      </c>
      <c r="V259" s="3">
        <v>8</v>
      </c>
      <c r="W259" s="3">
        <f t="shared" ref="W259:W318" si="39">T259*SQRT(V259)</f>
        <v>29.022000763266764</v>
      </c>
      <c r="X259" s="3">
        <v>2</v>
      </c>
    </row>
    <row r="260" spans="1:24" x14ac:dyDescent="0.25">
      <c r="A260" s="116">
        <v>259</v>
      </c>
      <c r="B260" s="25" t="s">
        <v>637</v>
      </c>
      <c r="C260" s="4">
        <v>1997</v>
      </c>
      <c r="D260" s="4">
        <v>4</v>
      </c>
      <c r="E260" s="4" t="s">
        <v>1016</v>
      </c>
      <c r="F260" s="3" t="s">
        <v>81</v>
      </c>
      <c r="G260" s="4" t="s">
        <v>932</v>
      </c>
      <c r="H260" s="3">
        <v>40.64</v>
      </c>
      <c r="I260" s="74">
        <v>300</v>
      </c>
      <c r="J260" s="3">
        <v>26.17</v>
      </c>
      <c r="K260" s="3">
        <f t="shared" si="37"/>
        <v>193.18405511811025</v>
      </c>
      <c r="L260" s="3">
        <v>1.39</v>
      </c>
      <c r="M260" s="3">
        <f t="shared" si="33"/>
        <v>10.260826771653543</v>
      </c>
      <c r="N260" s="3" t="s">
        <v>1042</v>
      </c>
      <c r="O260" s="3">
        <v>8</v>
      </c>
      <c r="P260" s="3">
        <f t="shared" si="38"/>
        <v>29.022000763266764</v>
      </c>
      <c r="Q260" s="3">
        <v>14.16</v>
      </c>
      <c r="R260" s="3">
        <f t="shared" si="34"/>
        <v>104.5275590551181</v>
      </c>
      <c r="S260" s="3">
        <v>1.69</v>
      </c>
      <c r="T260" s="3">
        <f t="shared" si="35"/>
        <v>12.475393700787402</v>
      </c>
      <c r="U260" s="3" t="s">
        <v>1042</v>
      </c>
      <c r="V260" s="3">
        <v>8</v>
      </c>
      <c r="W260" s="3">
        <f t="shared" si="39"/>
        <v>35.285741935194842</v>
      </c>
      <c r="X260" s="3">
        <v>2</v>
      </c>
    </row>
    <row r="261" spans="1:24" x14ac:dyDescent="0.25">
      <c r="A261" s="116">
        <v>260</v>
      </c>
      <c r="B261" s="25" t="s">
        <v>637</v>
      </c>
      <c r="C261" s="4">
        <v>1997</v>
      </c>
      <c r="D261" s="4">
        <v>5</v>
      </c>
      <c r="E261" s="4" t="s">
        <v>1016</v>
      </c>
      <c r="F261" s="3" t="s">
        <v>81</v>
      </c>
      <c r="G261" s="4" t="s">
        <v>932</v>
      </c>
      <c r="H261" s="3">
        <v>40.64</v>
      </c>
      <c r="I261" s="74">
        <v>300</v>
      </c>
      <c r="J261" s="3">
        <v>26.94</v>
      </c>
      <c r="K261" s="3">
        <f t="shared" si="37"/>
        <v>198.86811023622047</v>
      </c>
      <c r="L261" s="3">
        <v>3.39</v>
      </c>
      <c r="M261" s="3">
        <f t="shared" si="33"/>
        <v>25.024606299212596</v>
      </c>
      <c r="N261" s="3" t="s">
        <v>1042</v>
      </c>
      <c r="O261" s="3">
        <v>8</v>
      </c>
      <c r="P261" s="3">
        <f t="shared" si="38"/>
        <v>70.780275242787283</v>
      </c>
      <c r="Q261" s="3">
        <v>26.64</v>
      </c>
      <c r="R261" s="3">
        <f t="shared" si="34"/>
        <v>196.65354330708661</v>
      </c>
      <c r="S261" s="3">
        <v>1.69</v>
      </c>
      <c r="T261" s="3">
        <f t="shared" si="35"/>
        <v>12.475393700787402</v>
      </c>
      <c r="U261" s="3" t="s">
        <v>1042</v>
      </c>
      <c r="V261" s="3">
        <v>8</v>
      </c>
      <c r="W261" s="3">
        <f t="shared" si="39"/>
        <v>35.285741935194842</v>
      </c>
      <c r="X261" s="3">
        <v>2</v>
      </c>
    </row>
    <row r="262" spans="1:24" x14ac:dyDescent="0.25">
      <c r="A262" s="116">
        <v>261</v>
      </c>
      <c r="B262" s="25" t="s">
        <v>637</v>
      </c>
      <c r="C262" s="4">
        <v>1997</v>
      </c>
      <c r="D262" s="4">
        <v>6</v>
      </c>
      <c r="E262" s="4" t="s">
        <v>1016</v>
      </c>
      <c r="F262" s="3" t="s">
        <v>81</v>
      </c>
      <c r="G262" s="4" t="s">
        <v>932</v>
      </c>
      <c r="H262" s="3">
        <v>40.64</v>
      </c>
      <c r="I262" s="74">
        <v>300</v>
      </c>
      <c r="J262" s="3">
        <v>26.94</v>
      </c>
      <c r="K262" s="3">
        <f t="shared" si="37"/>
        <v>198.86811023622047</v>
      </c>
      <c r="L262" s="3">
        <v>3.39</v>
      </c>
      <c r="M262" s="3">
        <f t="shared" si="33"/>
        <v>25.024606299212596</v>
      </c>
      <c r="N262" s="3" t="s">
        <v>1042</v>
      </c>
      <c r="O262" s="3">
        <v>8</v>
      </c>
      <c r="P262" s="3">
        <f t="shared" si="38"/>
        <v>70.780275242787283</v>
      </c>
      <c r="Q262" s="3">
        <v>16.48</v>
      </c>
      <c r="R262" s="3">
        <f t="shared" si="34"/>
        <v>121.65354330708661</v>
      </c>
      <c r="S262" s="3">
        <v>2.16</v>
      </c>
      <c r="T262" s="3">
        <f t="shared" si="35"/>
        <v>15.94488188976378</v>
      </c>
      <c r="U262" s="3" t="s">
        <v>1042</v>
      </c>
      <c r="V262" s="3">
        <v>8</v>
      </c>
      <c r="W262" s="3">
        <f t="shared" si="39"/>
        <v>45.098936437882166</v>
      </c>
      <c r="X262" s="3">
        <v>2</v>
      </c>
    </row>
    <row r="263" spans="1:24" x14ac:dyDescent="0.25">
      <c r="A263" s="116">
        <v>262</v>
      </c>
      <c r="B263" s="25" t="s">
        <v>638</v>
      </c>
      <c r="C263" s="4">
        <v>1998</v>
      </c>
      <c r="D263" s="4">
        <v>1</v>
      </c>
      <c r="E263" s="4" t="s">
        <v>1016</v>
      </c>
      <c r="F263" s="3" t="s">
        <v>81</v>
      </c>
      <c r="G263" s="4" t="s">
        <v>932</v>
      </c>
      <c r="H263" s="3">
        <v>50.92</v>
      </c>
      <c r="I263" s="74">
        <v>200</v>
      </c>
      <c r="J263" s="3">
        <v>40.869999999999997</v>
      </c>
      <c r="K263" s="3">
        <f t="shared" si="37"/>
        <v>160.52631578947367</v>
      </c>
      <c r="L263" s="3">
        <v>1.97</v>
      </c>
      <c r="M263" s="3">
        <f t="shared" si="33"/>
        <v>7.7376276512175961</v>
      </c>
      <c r="N263" s="123" t="s">
        <v>2079</v>
      </c>
      <c r="O263" s="3">
        <v>50</v>
      </c>
      <c r="P263" s="3">
        <f t="shared" si="38"/>
        <v>54.713289824725003</v>
      </c>
      <c r="Q263" s="3">
        <v>19.63</v>
      </c>
      <c r="R263" s="3">
        <f t="shared" si="34"/>
        <v>77.101335428122539</v>
      </c>
      <c r="S263" s="3">
        <v>3.58</v>
      </c>
      <c r="T263" s="3">
        <f t="shared" si="35"/>
        <v>14.06127258444619</v>
      </c>
      <c r="U263" s="3" t="s">
        <v>2080</v>
      </c>
      <c r="V263" s="3">
        <v>50</v>
      </c>
      <c r="W263" s="3">
        <f t="shared" si="39"/>
        <v>99.428211965743913</v>
      </c>
      <c r="X263" s="3">
        <v>4</v>
      </c>
    </row>
    <row r="264" spans="1:24" x14ac:dyDescent="0.25">
      <c r="A264" s="116">
        <v>263</v>
      </c>
      <c r="B264" s="25" t="s">
        <v>638</v>
      </c>
      <c r="C264" s="4">
        <v>1998</v>
      </c>
      <c r="D264" s="4">
        <v>1</v>
      </c>
      <c r="E264" s="4" t="s">
        <v>1016</v>
      </c>
      <c r="F264" s="3" t="s">
        <v>81</v>
      </c>
      <c r="G264" s="4" t="s">
        <v>932</v>
      </c>
      <c r="H264" s="3">
        <v>50.92</v>
      </c>
      <c r="I264" s="74">
        <v>200</v>
      </c>
      <c r="J264" s="3">
        <v>40.869999999999997</v>
      </c>
      <c r="K264" s="3">
        <f t="shared" si="37"/>
        <v>160.52631578947367</v>
      </c>
      <c r="L264" s="3">
        <v>1.97</v>
      </c>
      <c r="M264" s="3">
        <f t="shared" si="33"/>
        <v>7.7376276512175961</v>
      </c>
      <c r="N264" s="123" t="s">
        <v>2079</v>
      </c>
      <c r="O264" s="3">
        <v>50</v>
      </c>
      <c r="P264" s="3">
        <f t="shared" si="38"/>
        <v>54.713289824725003</v>
      </c>
      <c r="Q264" s="3">
        <v>10.97</v>
      </c>
      <c r="R264" s="3">
        <f t="shared" si="34"/>
        <v>43.087195600942657</v>
      </c>
      <c r="S264" s="3">
        <v>5.08</v>
      </c>
      <c r="T264" s="3">
        <f t="shared" si="35"/>
        <v>19.952867242733699</v>
      </c>
      <c r="U264" s="3" t="s">
        <v>2080</v>
      </c>
      <c r="V264" s="3">
        <v>50</v>
      </c>
      <c r="W264" s="3">
        <f t="shared" si="39"/>
        <v>141.0880773145193</v>
      </c>
      <c r="X264" s="3">
        <v>4</v>
      </c>
    </row>
    <row r="265" spans="1:24" x14ac:dyDescent="0.25">
      <c r="A265" s="116">
        <v>264</v>
      </c>
      <c r="B265" s="25" t="s">
        <v>638</v>
      </c>
      <c r="C265" s="4">
        <v>1998</v>
      </c>
      <c r="D265" s="4">
        <v>1</v>
      </c>
      <c r="E265" s="4" t="s">
        <v>1016</v>
      </c>
      <c r="F265" s="3" t="s">
        <v>81</v>
      </c>
      <c r="G265" s="4" t="s">
        <v>932</v>
      </c>
      <c r="H265" s="3">
        <v>50.92</v>
      </c>
      <c r="I265" s="74">
        <v>200</v>
      </c>
      <c r="J265" s="3">
        <v>40.869999999999997</v>
      </c>
      <c r="K265" s="3">
        <f t="shared" si="37"/>
        <v>160.52631578947367</v>
      </c>
      <c r="L265" s="3">
        <v>1.97</v>
      </c>
      <c r="M265" s="3">
        <f t="shared" si="33"/>
        <v>7.7376276512175961</v>
      </c>
      <c r="N265" s="123" t="s">
        <v>2079</v>
      </c>
      <c r="O265" s="3">
        <v>50</v>
      </c>
      <c r="P265" s="3">
        <f t="shared" si="38"/>
        <v>54.713289824725003</v>
      </c>
      <c r="Q265" s="3">
        <v>23.55</v>
      </c>
      <c r="R265" s="3">
        <f t="shared" si="34"/>
        <v>92.498036135113907</v>
      </c>
      <c r="S265" s="3">
        <v>3.81</v>
      </c>
      <c r="T265" s="3">
        <f t="shared" si="35"/>
        <v>14.964650432050274</v>
      </c>
      <c r="U265" s="3" t="s">
        <v>2080</v>
      </c>
      <c r="V265" s="3">
        <v>50</v>
      </c>
      <c r="W265" s="3">
        <f t="shared" si="39"/>
        <v>105.81605798588947</v>
      </c>
      <c r="X265" s="3">
        <v>4</v>
      </c>
    </row>
    <row r="266" spans="1:24" x14ac:dyDescent="0.25">
      <c r="A266" s="116">
        <v>265</v>
      </c>
      <c r="B266" s="25" t="s">
        <v>638</v>
      </c>
      <c r="C266" s="4">
        <v>1998</v>
      </c>
      <c r="D266" s="4">
        <v>1</v>
      </c>
      <c r="E266" s="4" t="s">
        <v>1016</v>
      </c>
      <c r="F266" s="3" t="s">
        <v>81</v>
      </c>
      <c r="G266" s="4" t="s">
        <v>932</v>
      </c>
      <c r="H266" s="3">
        <v>50.92</v>
      </c>
      <c r="I266" s="74">
        <v>200</v>
      </c>
      <c r="J266" s="3">
        <v>40.869999999999997</v>
      </c>
      <c r="K266" s="3">
        <f t="shared" si="37"/>
        <v>160.52631578947367</v>
      </c>
      <c r="L266" s="3">
        <v>1.97</v>
      </c>
      <c r="M266" s="3">
        <f t="shared" si="33"/>
        <v>7.7376276512175961</v>
      </c>
      <c r="N266" s="123" t="s">
        <v>2079</v>
      </c>
      <c r="O266" s="3">
        <v>50</v>
      </c>
      <c r="P266" s="3">
        <f t="shared" si="38"/>
        <v>54.713289824725003</v>
      </c>
      <c r="Q266" s="3">
        <v>15.24</v>
      </c>
      <c r="R266" s="3">
        <f t="shared" si="34"/>
        <v>59.858601728201094</v>
      </c>
      <c r="S266" s="3">
        <v>3.23</v>
      </c>
      <c r="T266" s="3">
        <f t="shared" si="35"/>
        <v>12.686567164179104</v>
      </c>
      <c r="U266" s="3" t="s">
        <v>2080</v>
      </c>
      <c r="V266" s="3">
        <v>50</v>
      </c>
      <c r="W266" s="3">
        <f t="shared" si="39"/>
        <v>89.707576717696327</v>
      </c>
      <c r="X266" s="3">
        <v>4</v>
      </c>
    </row>
    <row r="267" spans="1:24" x14ac:dyDescent="0.25">
      <c r="A267" s="116">
        <v>266</v>
      </c>
      <c r="B267" s="25" t="s">
        <v>639</v>
      </c>
      <c r="C267" s="4">
        <v>2013</v>
      </c>
      <c r="D267" s="4">
        <v>1</v>
      </c>
      <c r="E267" s="4" t="s">
        <v>1344</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6">
        <v>267</v>
      </c>
      <c r="B268" s="25" t="s">
        <v>639</v>
      </c>
      <c r="C268" s="4">
        <v>2013</v>
      </c>
      <c r="D268" s="4">
        <v>1</v>
      </c>
      <c r="E268" s="4" t="s">
        <v>1344</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6">
        <v>268</v>
      </c>
      <c r="B269" s="25" t="s">
        <v>639</v>
      </c>
      <c r="C269" s="4">
        <v>2013</v>
      </c>
      <c r="D269" s="4">
        <v>1</v>
      </c>
      <c r="E269" s="4" t="s">
        <v>1344</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6">
        <v>269</v>
      </c>
      <c r="B270" s="25" t="s">
        <v>639</v>
      </c>
      <c r="C270" s="4">
        <v>2013</v>
      </c>
      <c r="D270" s="4">
        <v>2</v>
      </c>
      <c r="E270" s="4" t="s">
        <v>1473</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6">
        <v>270</v>
      </c>
      <c r="B271" s="25" t="s">
        <v>639</v>
      </c>
      <c r="C271" s="4">
        <v>2013</v>
      </c>
      <c r="D271" s="4">
        <v>2</v>
      </c>
      <c r="E271" s="4" t="s">
        <v>1473</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6">
        <v>271</v>
      </c>
      <c r="B272" s="25" t="s">
        <v>639</v>
      </c>
      <c r="C272" s="4">
        <v>2013</v>
      </c>
      <c r="D272" s="4">
        <v>2</v>
      </c>
      <c r="E272" s="4" t="s">
        <v>1473</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6">
        <v>272</v>
      </c>
      <c r="B273" s="25" t="s">
        <v>640</v>
      </c>
      <c r="C273" s="4">
        <v>2010</v>
      </c>
      <c r="D273" s="4">
        <v>1</v>
      </c>
      <c r="E273" s="4" t="s">
        <v>1173</v>
      </c>
      <c r="F273" s="3" t="s">
        <v>81</v>
      </c>
      <c r="G273" s="4" t="s">
        <v>932</v>
      </c>
      <c r="H273" s="3">
        <v>46.94</v>
      </c>
      <c r="I273" s="74">
        <v>250</v>
      </c>
      <c r="J273" s="3">
        <v>37.29</v>
      </c>
      <c r="K273" s="3">
        <f t="shared" si="37"/>
        <v>198.60460161908821</v>
      </c>
      <c r="L273" s="3">
        <v>0.82</v>
      </c>
      <c r="M273" s="3">
        <f t="shared" si="40"/>
        <v>4.3672773753728169</v>
      </c>
      <c r="N273" s="3" t="s">
        <v>1318</v>
      </c>
      <c r="O273" s="3">
        <v>10</v>
      </c>
      <c r="P273" s="3">
        <f t="shared" si="38"/>
        <v>13.810543679900253</v>
      </c>
      <c r="Q273" s="3">
        <v>30.26</v>
      </c>
      <c r="R273" s="3">
        <f t="shared" si="41"/>
        <v>161.16318704729443</v>
      </c>
      <c r="S273" s="3">
        <v>1.47</v>
      </c>
      <c r="T273" s="3">
        <f t="shared" si="42"/>
        <v>7.829143587558586</v>
      </c>
      <c r="U273" s="3" t="s">
        <v>1318</v>
      </c>
      <c r="V273" s="3">
        <v>10</v>
      </c>
      <c r="W273" s="3">
        <f t="shared" si="39"/>
        <v>24.757925865187037</v>
      </c>
      <c r="X273" s="3">
        <v>1</v>
      </c>
    </row>
    <row r="274" spans="1:24" x14ac:dyDescent="0.25">
      <c r="A274" s="116">
        <v>273</v>
      </c>
      <c r="B274" s="25" t="s">
        <v>640</v>
      </c>
      <c r="C274" s="4">
        <v>2010</v>
      </c>
      <c r="D274" s="4">
        <v>2</v>
      </c>
      <c r="E274" s="4" t="s">
        <v>1197</v>
      </c>
      <c r="F274" s="3" t="s">
        <v>81</v>
      </c>
      <c r="G274" s="4" t="s">
        <v>932</v>
      </c>
      <c r="H274" s="3">
        <v>47.27</v>
      </c>
      <c r="I274" s="74">
        <v>250</v>
      </c>
      <c r="J274" s="3">
        <v>33.369999999999997</v>
      </c>
      <c r="K274" s="3">
        <f t="shared" si="37"/>
        <v>176.48614343135179</v>
      </c>
      <c r="L274" s="3">
        <v>1.8</v>
      </c>
      <c r="M274" s="3">
        <f t="shared" si="40"/>
        <v>9.5197799873069595</v>
      </c>
      <c r="N274" s="3" t="s">
        <v>1318</v>
      </c>
      <c r="O274" s="3">
        <v>10</v>
      </c>
      <c r="P274" s="3">
        <f t="shared" si="38"/>
        <v>30.104187583578817</v>
      </c>
      <c r="Q274" s="3">
        <v>24.04</v>
      </c>
      <c r="R274" s="3">
        <f t="shared" si="41"/>
        <v>127.14195049714405</v>
      </c>
      <c r="S274" s="3">
        <v>2.29</v>
      </c>
      <c r="T274" s="3">
        <f t="shared" si="42"/>
        <v>12.111275650518298</v>
      </c>
      <c r="U274" s="3" t="s">
        <v>1318</v>
      </c>
      <c r="V274" s="3">
        <v>10</v>
      </c>
      <c r="W274" s="3">
        <f t="shared" si="39"/>
        <v>38.299216425775271</v>
      </c>
      <c r="X274" s="3">
        <v>1</v>
      </c>
    </row>
    <row r="275" spans="1:24" x14ac:dyDescent="0.25">
      <c r="A275" s="116">
        <v>274</v>
      </c>
      <c r="B275" s="25" t="s">
        <v>914</v>
      </c>
      <c r="C275" s="4">
        <v>2007</v>
      </c>
      <c r="D275" s="4">
        <v>1</v>
      </c>
      <c r="E275" s="4" t="s">
        <v>963</v>
      </c>
      <c r="F275" s="3" t="s">
        <v>81</v>
      </c>
      <c r="G275" s="4" t="s">
        <v>932</v>
      </c>
      <c r="H275" s="3" t="s">
        <v>943</v>
      </c>
      <c r="I275" s="74" t="s">
        <v>943</v>
      </c>
      <c r="J275" s="3" t="s">
        <v>943</v>
      </c>
      <c r="K275" s="3">
        <v>74.099999999999994</v>
      </c>
      <c r="L275" s="3" t="s">
        <v>943</v>
      </c>
      <c r="M275" s="3">
        <v>4.4000000000000004</v>
      </c>
      <c r="N275" s="3">
        <v>10</v>
      </c>
      <c r="O275" s="3">
        <v>10</v>
      </c>
      <c r="P275" s="3">
        <f t="shared" si="38"/>
        <v>13.914021704740872</v>
      </c>
      <c r="Q275" s="3" t="s">
        <v>943</v>
      </c>
      <c r="R275" s="3">
        <v>31.1</v>
      </c>
      <c r="S275" s="3" t="s">
        <v>943</v>
      </c>
      <c r="T275" s="3">
        <v>4</v>
      </c>
      <c r="U275" s="3">
        <v>10</v>
      </c>
      <c r="V275" s="3">
        <v>10</v>
      </c>
      <c r="W275" s="3">
        <f t="shared" si="39"/>
        <v>12.649110640673518</v>
      </c>
      <c r="X275" s="3">
        <v>1</v>
      </c>
    </row>
    <row r="276" spans="1:24" x14ac:dyDescent="0.25">
      <c r="A276" s="116">
        <v>275</v>
      </c>
      <c r="B276" s="25" t="s">
        <v>914</v>
      </c>
      <c r="C276" s="4">
        <v>2007</v>
      </c>
      <c r="D276" s="4">
        <v>2</v>
      </c>
      <c r="E276" s="4" t="s">
        <v>963</v>
      </c>
      <c r="F276" s="3" t="s">
        <v>81</v>
      </c>
      <c r="G276" s="4" t="s">
        <v>932</v>
      </c>
      <c r="H276" s="3" t="s">
        <v>943</v>
      </c>
      <c r="I276" s="74" t="s">
        <v>943</v>
      </c>
      <c r="J276" s="3" t="s">
        <v>943</v>
      </c>
      <c r="K276" s="3">
        <v>66.599999999999994</v>
      </c>
      <c r="L276" s="3" t="s">
        <v>943</v>
      </c>
      <c r="M276" s="3">
        <v>3.7</v>
      </c>
      <c r="N276" s="3">
        <v>10</v>
      </c>
      <c r="O276" s="3">
        <v>10</v>
      </c>
      <c r="P276" s="3">
        <f t="shared" si="38"/>
        <v>11.700427342623005</v>
      </c>
      <c r="Q276" s="3" t="s">
        <v>943</v>
      </c>
      <c r="R276" s="3">
        <v>26.8</v>
      </c>
      <c r="S276" s="3" t="s">
        <v>943</v>
      </c>
      <c r="T276" s="3">
        <v>2.6</v>
      </c>
      <c r="U276" s="3">
        <v>10</v>
      </c>
      <c r="V276" s="3">
        <v>10</v>
      </c>
      <c r="W276" s="3">
        <f t="shared" si="39"/>
        <v>8.2219219164377879</v>
      </c>
      <c r="X276" s="3">
        <v>1</v>
      </c>
    </row>
    <row r="277" spans="1:24" x14ac:dyDescent="0.25">
      <c r="A277" s="116">
        <v>276</v>
      </c>
      <c r="B277" s="25" t="s">
        <v>2042</v>
      </c>
      <c r="C277" s="4">
        <v>2017</v>
      </c>
      <c r="D277" s="4">
        <v>1</v>
      </c>
      <c r="E277" s="4" t="s">
        <v>1445</v>
      </c>
      <c r="F277" s="3" t="s">
        <v>81</v>
      </c>
      <c r="G277" s="4" t="s">
        <v>1041</v>
      </c>
      <c r="H277" s="3">
        <v>28.29</v>
      </c>
      <c r="I277" s="74">
        <v>50</v>
      </c>
      <c r="J277" s="3">
        <v>24.02</v>
      </c>
      <c r="K277" s="3">
        <f t="shared" si="37"/>
        <v>42.453163662071404</v>
      </c>
      <c r="L277" s="3">
        <v>2.19</v>
      </c>
      <c r="M277" s="3">
        <f t="shared" si="40"/>
        <v>3.8706256627783668</v>
      </c>
      <c r="N277" s="3" t="s">
        <v>1488</v>
      </c>
      <c r="O277" s="3">
        <v>30</v>
      </c>
      <c r="P277" s="3">
        <f t="shared" si="38"/>
        <v>21.200289871620956</v>
      </c>
      <c r="Q277" s="3">
        <v>16.399999999999999</v>
      </c>
      <c r="R277" s="3">
        <f t="shared" si="41"/>
        <v>28.985507246376809</v>
      </c>
      <c r="S277" s="3">
        <v>2.42</v>
      </c>
      <c r="T277" s="3">
        <f t="shared" si="42"/>
        <v>4.277129727819017</v>
      </c>
      <c r="U277" s="3" t="s">
        <v>1488</v>
      </c>
      <c r="V277" s="3">
        <v>30</v>
      </c>
      <c r="W277" s="3">
        <f t="shared" si="39"/>
        <v>23.426804333024069</v>
      </c>
      <c r="X277" s="3">
        <v>4</v>
      </c>
    </row>
    <row r="278" spans="1:24" x14ac:dyDescent="0.25">
      <c r="A278" s="116">
        <v>277</v>
      </c>
      <c r="B278" s="25" t="s">
        <v>2042</v>
      </c>
      <c r="C278" s="4">
        <v>2017</v>
      </c>
      <c r="D278" s="4">
        <v>1</v>
      </c>
      <c r="E278" s="4" t="s">
        <v>1445</v>
      </c>
      <c r="F278" s="3" t="s">
        <v>81</v>
      </c>
      <c r="G278" s="4" t="s">
        <v>1041</v>
      </c>
      <c r="H278" s="3">
        <v>28.29</v>
      </c>
      <c r="I278" s="74">
        <v>50</v>
      </c>
      <c r="J278" s="3">
        <v>24.02</v>
      </c>
      <c r="K278" s="3">
        <f t="shared" si="37"/>
        <v>42.453163662071404</v>
      </c>
      <c r="L278" s="3">
        <v>2.19</v>
      </c>
      <c r="M278" s="3">
        <f t="shared" si="40"/>
        <v>3.8706256627783668</v>
      </c>
      <c r="N278" s="3" t="s">
        <v>1488</v>
      </c>
      <c r="O278" s="3">
        <v>30</v>
      </c>
      <c r="P278" s="3">
        <f t="shared" si="38"/>
        <v>21.200289871620956</v>
      </c>
      <c r="Q278" s="3">
        <v>20.9</v>
      </c>
      <c r="R278" s="3">
        <f t="shared" si="41"/>
        <v>36.938847649346059</v>
      </c>
      <c r="S278" s="3">
        <v>2.31</v>
      </c>
      <c r="T278" s="3">
        <f t="shared" si="42"/>
        <v>4.0827147401908803</v>
      </c>
      <c r="U278" s="3" t="s">
        <v>1488</v>
      </c>
      <c r="V278" s="3">
        <v>30</v>
      </c>
      <c r="W278" s="3">
        <f t="shared" si="39"/>
        <v>22.361949590613889</v>
      </c>
      <c r="X278" s="3">
        <v>4</v>
      </c>
    </row>
    <row r="279" spans="1:24" x14ac:dyDescent="0.25">
      <c r="A279" s="116">
        <v>278</v>
      </c>
      <c r="B279" s="25" t="s">
        <v>2042</v>
      </c>
      <c r="C279" s="4">
        <v>2017</v>
      </c>
      <c r="D279" s="4">
        <v>1</v>
      </c>
      <c r="E279" s="4" t="s">
        <v>1445</v>
      </c>
      <c r="F279" s="3" t="s">
        <v>81</v>
      </c>
      <c r="G279" s="4" t="s">
        <v>1041</v>
      </c>
      <c r="H279" s="3">
        <v>28.29</v>
      </c>
      <c r="I279" s="74">
        <v>50</v>
      </c>
      <c r="J279" s="3">
        <v>24.02</v>
      </c>
      <c r="K279" s="3">
        <f t="shared" si="37"/>
        <v>42.453163662071404</v>
      </c>
      <c r="L279" s="3">
        <v>2.19</v>
      </c>
      <c r="M279" s="3">
        <f t="shared" si="40"/>
        <v>3.8706256627783668</v>
      </c>
      <c r="N279" s="3" t="s">
        <v>1488</v>
      </c>
      <c r="O279" s="3">
        <v>30</v>
      </c>
      <c r="P279" s="3">
        <f t="shared" si="38"/>
        <v>21.200289871620956</v>
      </c>
      <c r="Q279" s="3">
        <v>14.2</v>
      </c>
      <c r="R279" s="3">
        <f t="shared" si="41"/>
        <v>25.097207493814068</v>
      </c>
      <c r="S279" s="3">
        <v>2.4300000000000002</v>
      </c>
      <c r="T279" s="3">
        <f t="shared" si="42"/>
        <v>4.2948038176033938</v>
      </c>
      <c r="U279" s="3" t="s">
        <v>1488</v>
      </c>
      <c r="V279" s="3">
        <v>30</v>
      </c>
      <c r="W279" s="3">
        <f t="shared" si="39"/>
        <v>23.523609309606819</v>
      </c>
      <c r="X279" s="3">
        <v>4</v>
      </c>
    </row>
    <row r="280" spans="1:24" x14ac:dyDescent="0.25">
      <c r="A280" s="116">
        <v>279</v>
      </c>
      <c r="B280" s="25" t="s">
        <v>2042</v>
      </c>
      <c r="C280" s="4">
        <v>2017</v>
      </c>
      <c r="D280" s="4">
        <v>1</v>
      </c>
      <c r="E280" s="4" t="s">
        <v>1445</v>
      </c>
      <c r="F280" s="3" t="s">
        <v>81</v>
      </c>
      <c r="G280" s="4" t="s">
        <v>1041</v>
      </c>
      <c r="H280" s="3">
        <v>28.29</v>
      </c>
      <c r="I280" s="74">
        <v>50</v>
      </c>
      <c r="J280" s="3">
        <v>24.02</v>
      </c>
      <c r="K280" s="3">
        <f t="shared" si="37"/>
        <v>42.453163662071404</v>
      </c>
      <c r="L280" s="3">
        <v>2.19</v>
      </c>
      <c r="M280" s="3">
        <f t="shared" si="40"/>
        <v>3.8706256627783668</v>
      </c>
      <c r="N280" s="3" t="s">
        <v>1488</v>
      </c>
      <c r="O280" s="3">
        <v>30</v>
      </c>
      <c r="P280" s="3">
        <f t="shared" si="38"/>
        <v>21.200289871620956</v>
      </c>
      <c r="Q280" s="3">
        <v>21.82</v>
      </c>
      <c r="R280" s="3">
        <f t="shared" si="41"/>
        <v>38.564863909508659</v>
      </c>
      <c r="S280" s="3">
        <v>2.08</v>
      </c>
      <c r="T280" s="3">
        <f t="shared" si="42"/>
        <v>3.6762106751502297</v>
      </c>
      <c r="U280" s="3" t="s">
        <v>1488</v>
      </c>
      <c r="V280" s="3">
        <v>30</v>
      </c>
      <c r="W280" s="3">
        <f t="shared" si="39"/>
        <v>20.135435129210773</v>
      </c>
      <c r="X280" s="3">
        <v>4</v>
      </c>
    </row>
    <row r="281" spans="1:24" x14ac:dyDescent="0.25">
      <c r="A281" s="116">
        <v>280</v>
      </c>
      <c r="B281" s="25" t="s">
        <v>2042</v>
      </c>
      <c r="C281" s="4">
        <v>2017</v>
      </c>
      <c r="D281" s="4">
        <v>2</v>
      </c>
      <c r="E281" s="4" t="s">
        <v>1241</v>
      </c>
      <c r="F281" s="3" t="s">
        <v>81</v>
      </c>
      <c r="G281" s="4" t="s">
        <v>1041</v>
      </c>
      <c r="H281" s="3">
        <v>26.32</v>
      </c>
      <c r="I281" s="74">
        <v>40</v>
      </c>
      <c r="J281" s="3">
        <v>25.63</v>
      </c>
      <c r="K281" s="3">
        <f t="shared" si="37"/>
        <v>38.951367781155014</v>
      </c>
      <c r="L281" s="3">
        <v>3.12</v>
      </c>
      <c r="M281" s="3">
        <f t="shared" si="40"/>
        <v>4.7416413373860182</v>
      </c>
      <c r="N281" s="3" t="s">
        <v>2081</v>
      </c>
      <c r="O281" s="3">
        <v>24</v>
      </c>
      <c r="P281" s="3">
        <f t="shared" si="38"/>
        <v>23.229203639767523</v>
      </c>
      <c r="Q281" s="3">
        <v>11.08</v>
      </c>
      <c r="R281" s="3">
        <f t="shared" si="41"/>
        <v>16.838905775075986</v>
      </c>
      <c r="S281" s="3">
        <v>2.89</v>
      </c>
      <c r="T281" s="3">
        <f t="shared" si="42"/>
        <v>4.3920972644376901</v>
      </c>
      <c r="U281" s="3" t="s">
        <v>2081</v>
      </c>
      <c r="V281" s="3">
        <v>24</v>
      </c>
      <c r="W281" s="3">
        <f t="shared" si="39"/>
        <v>21.516794397092355</v>
      </c>
      <c r="X281" s="3">
        <v>4</v>
      </c>
    </row>
    <row r="282" spans="1:24" x14ac:dyDescent="0.25">
      <c r="A282" s="116">
        <v>281</v>
      </c>
      <c r="B282" s="25" t="s">
        <v>2042</v>
      </c>
      <c r="C282" s="4">
        <v>2017</v>
      </c>
      <c r="D282" s="4">
        <v>2</v>
      </c>
      <c r="E282" s="4" t="s">
        <v>1241</v>
      </c>
      <c r="F282" s="3" t="s">
        <v>81</v>
      </c>
      <c r="G282" s="4" t="s">
        <v>1041</v>
      </c>
      <c r="H282" s="3">
        <v>26.32</v>
      </c>
      <c r="I282" s="74">
        <v>40</v>
      </c>
      <c r="J282" s="3">
        <v>25.63</v>
      </c>
      <c r="K282" s="3">
        <f t="shared" si="37"/>
        <v>38.951367781155014</v>
      </c>
      <c r="L282" s="3">
        <v>3.12</v>
      </c>
      <c r="M282" s="3">
        <f t="shared" si="40"/>
        <v>4.7416413373860182</v>
      </c>
      <c r="N282" s="3" t="s">
        <v>2081</v>
      </c>
      <c r="O282" s="3">
        <v>24</v>
      </c>
      <c r="P282" s="3">
        <f t="shared" si="38"/>
        <v>23.229203639767523</v>
      </c>
      <c r="Q282" s="3">
        <v>22.74</v>
      </c>
      <c r="R282" s="3">
        <f t="shared" si="41"/>
        <v>34.559270516717319</v>
      </c>
      <c r="S282" s="3">
        <v>2.66</v>
      </c>
      <c r="T282" s="3">
        <f t="shared" si="42"/>
        <v>4.042553191489362</v>
      </c>
      <c r="U282" s="3" t="s">
        <v>2081</v>
      </c>
      <c r="V282" s="3">
        <v>24</v>
      </c>
      <c r="W282" s="3">
        <f t="shared" si="39"/>
        <v>19.804385154417183</v>
      </c>
      <c r="X282" s="3">
        <v>4</v>
      </c>
    </row>
    <row r="283" spans="1:24" x14ac:dyDescent="0.25">
      <c r="A283" s="116">
        <v>282</v>
      </c>
      <c r="B283" s="25" t="s">
        <v>2042</v>
      </c>
      <c r="C283" s="4">
        <v>2017</v>
      </c>
      <c r="D283" s="4">
        <v>2</v>
      </c>
      <c r="E283" s="4" t="s">
        <v>1241</v>
      </c>
      <c r="F283" s="3" t="s">
        <v>81</v>
      </c>
      <c r="G283" s="4" t="s">
        <v>1041</v>
      </c>
      <c r="H283" s="3">
        <v>26.32</v>
      </c>
      <c r="I283" s="74">
        <v>40</v>
      </c>
      <c r="J283" s="3">
        <v>25.63</v>
      </c>
      <c r="K283" s="3">
        <f t="shared" si="37"/>
        <v>38.951367781155014</v>
      </c>
      <c r="L283" s="3">
        <v>3.12</v>
      </c>
      <c r="M283" s="3">
        <f t="shared" si="40"/>
        <v>4.7416413373860182</v>
      </c>
      <c r="N283" s="3" t="s">
        <v>2081</v>
      </c>
      <c r="O283" s="3">
        <v>24</v>
      </c>
      <c r="P283" s="3">
        <f t="shared" si="38"/>
        <v>23.229203639767523</v>
      </c>
      <c r="Q283" s="3">
        <v>23.09</v>
      </c>
      <c r="R283" s="3">
        <f t="shared" si="41"/>
        <v>35.091185410334347</v>
      </c>
      <c r="S283" s="3">
        <v>3.46</v>
      </c>
      <c r="T283" s="3">
        <f t="shared" si="42"/>
        <v>5.2583586626139818</v>
      </c>
      <c r="U283" s="3" t="s">
        <v>2081</v>
      </c>
      <c r="V283" s="3">
        <v>24</v>
      </c>
      <c r="W283" s="3">
        <f t="shared" si="39"/>
        <v>25.760591215896035</v>
      </c>
      <c r="X283" s="3">
        <v>4</v>
      </c>
    </row>
    <row r="284" spans="1:24" x14ac:dyDescent="0.25">
      <c r="A284" s="116">
        <v>283</v>
      </c>
      <c r="B284" s="25" t="s">
        <v>2042</v>
      </c>
      <c r="C284" s="4">
        <v>2017</v>
      </c>
      <c r="D284" s="4">
        <v>2</v>
      </c>
      <c r="E284" s="4" t="s">
        <v>1241</v>
      </c>
      <c r="F284" s="3" t="s">
        <v>81</v>
      </c>
      <c r="G284" s="4" t="s">
        <v>1041</v>
      </c>
      <c r="H284" s="3">
        <v>26.32</v>
      </c>
      <c r="I284" s="74">
        <v>40</v>
      </c>
      <c r="J284" s="3">
        <v>25.63</v>
      </c>
      <c r="K284" s="3">
        <f t="shared" si="37"/>
        <v>38.951367781155014</v>
      </c>
      <c r="L284" s="3">
        <v>3.12</v>
      </c>
      <c r="M284" s="3">
        <f t="shared" si="40"/>
        <v>4.7416413373860182</v>
      </c>
      <c r="N284" s="3" t="s">
        <v>2081</v>
      </c>
      <c r="O284" s="3">
        <v>24</v>
      </c>
      <c r="P284" s="3">
        <f t="shared" si="38"/>
        <v>23.229203639767523</v>
      </c>
      <c r="Q284" s="3">
        <v>22.05</v>
      </c>
      <c r="R284" s="3">
        <f t="shared" si="41"/>
        <v>33.51063829787234</v>
      </c>
      <c r="S284" s="3">
        <v>3.35</v>
      </c>
      <c r="T284" s="3">
        <f t="shared" si="42"/>
        <v>5.0911854103343464</v>
      </c>
      <c r="U284" s="3" t="s">
        <v>2081</v>
      </c>
      <c r="V284" s="3">
        <v>24</v>
      </c>
      <c r="W284" s="3">
        <f t="shared" si="39"/>
        <v>24.941612882442691</v>
      </c>
      <c r="X284" s="3">
        <v>4</v>
      </c>
    </row>
    <row r="285" spans="1:24" x14ac:dyDescent="0.25">
      <c r="A285" s="116">
        <v>284</v>
      </c>
      <c r="B285" s="25" t="s">
        <v>641</v>
      </c>
      <c r="C285" s="4">
        <v>2008</v>
      </c>
      <c r="D285" s="4">
        <v>1</v>
      </c>
      <c r="E285" s="4" t="s">
        <v>983</v>
      </c>
      <c r="F285" s="3" t="s">
        <v>81</v>
      </c>
      <c r="G285" s="3" t="s">
        <v>1000</v>
      </c>
      <c r="H285" s="3">
        <v>84.05</v>
      </c>
      <c r="I285" s="74">
        <v>70</v>
      </c>
      <c r="J285" s="3">
        <v>52.19</v>
      </c>
      <c r="K285" s="3">
        <f t="shared" si="37"/>
        <v>43.465794170136824</v>
      </c>
      <c r="L285" s="3">
        <v>3.69</v>
      </c>
      <c r="M285" s="3">
        <f t="shared" si="40"/>
        <v>3.0731707317073171</v>
      </c>
      <c r="N285" s="3" t="s">
        <v>1494</v>
      </c>
      <c r="O285" s="3">
        <v>7</v>
      </c>
      <c r="P285" s="3">
        <f t="shared" si="38"/>
        <v>8.1308454925399616</v>
      </c>
      <c r="Q285" s="3">
        <v>27.25</v>
      </c>
      <c r="R285" s="3">
        <f t="shared" si="41"/>
        <v>22.694824509220702</v>
      </c>
      <c r="S285" s="3">
        <v>3.46</v>
      </c>
      <c r="T285" s="3">
        <f t="shared" si="42"/>
        <v>2.8816180844735277</v>
      </c>
      <c r="U285" s="3" t="s">
        <v>1494</v>
      </c>
      <c r="V285" s="3">
        <v>7</v>
      </c>
      <c r="W285" s="3">
        <f t="shared" si="39"/>
        <v>7.6240448249832706</v>
      </c>
      <c r="X285" s="3">
        <v>1</v>
      </c>
    </row>
    <row r="286" spans="1:24" x14ac:dyDescent="0.25">
      <c r="A286" s="116">
        <v>285</v>
      </c>
      <c r="B286" s="25" t="s">
        <v>643</v>
      </c>
      <c r="C286" s="4">
        <v>2014</v>
      </c>
      <c r="D286" s="4">
        <v>1</v>
      </c>
      <c r="E286" s="4" t="s">
        <v>1296</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6">
        <v>286</v>
      </c>
      <c r="B287" s="25" t="s">
        <v>644</v>
      </c>
      <c r="C287" s="4">
        <v>2017</v>
      </c>
      <c r="D287" s="4">
        <v>1</v>
      </c>
      <c r="E287" s="4" t="s">
        <v>1302</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6">
        <v>287</v>
      </c>
      <c r="B288" s="25" t="s">
        <v>644</v>
      </c>
      <c r="C288" s="4">
        <v>2017</v>
      </c>
      <c r="D288" s="4">
        <v>2</v>
      </c>
      <c r="E288" s="4" t="s">
        <v>1241</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6">
        <v>288</v>
      </c>
      <c r="B289" s="25" t="s">
        <v>644</v>
      </c>
      <c r="C289" s="4">
        <v>2017</v>
      </c>
      <c r="D289" s="4">
        <v>3</v>
      </c>
      <c r="E289" s="4" t="s">
        <v>1241</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6">
        <v>289</v>
      </c>
      <c r="B290" s="25" t="s">
        <v>645</v>
      </c>
      <c r="C290" s="4">
        <v>2012</v>
      </c>
      <c r="D290" s="4">
        <v>1</v>
      </c>
      <c r="E290" s="4" t="s">
        <v>972</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6">
        <v>290</v>
      </c>
      <c r="B291" s="25" t="s">
        <v>645</v>
      </c>
      <c r="C291" s="4">
        <v>2012</v>
      </c>
      <c r="D291" s="4">
        <v>2</v>
      </c>
      <c r="E291" s="4" t="s">
        <v>972</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6">
        <v>291</v>
      </c>
      <c r="B292" s="25" t="s">
        <v>645</v>
      </c>
      <c r="C292" s="4">
        <v>2012</v>
      </c>
      <c r="D292" s="4">
        <v>3</v>
      </c>
      <c r="E292" s="4" t="s">
        <v>972</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6">
        <v>292</v>
      </c>
      <c r="B293" s="25" t="s">
        <v>645</v>
      </c>
      <c r="C293" s="4">
        <v>2012</v>
      </c>
      <c r="D293" s="4">
        <v>4</v>
      </c>
      <c r="E293" s="4" t="s">
        <v>1504</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6">
        <v>293</v>
      </c>
      <c r="B294" s="25" t="s">
        <v>645</v>
      </c>
      <c r="C294" s="4">
        <v>2012</v>
      </c>
      <c r="D294" s="4">
        <v>5</v>
      </c>
      <c r="E294" s="4" t="s">
        <v>1504</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6">
        <v>294</v>
      </c>
      <c r="B295" s="25" t="s">
        <v>645</v>
      </c>
      <c r="C295" s="4">
        <v>2012</v>
      </c>
      <c r="D295" s="4">
        <v>6</v>
      </c>
      <c r="E295" s="4" t="s">
        <v>1505</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6">
        <v>295</v>
      </c>
      <c r="B296" s="25" t="s">
        <v>645</v>
      </c>
      <c r="C296" s="4">
        <v>2012</v>
      </c>
      <c r="D296" s="4">
        <v>7</v>
      </c>
      <c r="E296" s="4" t="s">
        <v>1505</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6">
        <v>296</v>
      </c>
      <c r="B297" s="25" t="s">
        <v>646</v>
      </c>
      <c r="C297" s="4">
        <v>2014</v>
      </c>
      <c r="D297" s="4">
        <v>1</v>
      </c>
      <c r="E297" s="4" t="s">
        <v>962</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6">
        <v>297</v>
      </c>
      <c r="B298" s="25" t="s">
        <v>647</v>
      </c>
      <c r="C298" s="4">
        <v>1998</v>
      </c>
      <c r="D298" s="4">
        <v>1</v>
      </c>
      <c r="E298" s="4" t="s">
        <v>1522</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6">
        <v>298</v>
      </c>
      <c r="B299" s="25" t="s">
        <v>647</v>
      </c>
      <c r="C299" s="4">
        <v>1998</v>
      </c>
      <c r="D299" s="4">
        <v>2</v>
      </c>
      <c r="E299" s="4" t="s">
        <v>1504</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6">
        <v>299</v>
      </c>
      <c r="B300" s="25" t="s">
        <v>648</v>
      </c>
      <c r="C300" s="4">
        <v>1987</v>
      </c>
      <c r="D300" s="4">
        <v>1</v>
      </c>
      <c r="E300" s="4" t="s">
        <v>962</v>
      </c>
      <c r="F300" s="3" t="s">
        <v>81</v>
      </c>
      <c r="G300" s="4" t="s">
        <v>932</v>
      </c>
      <c r="H300" s="3" t="s">
        <v>943</v>
      </c>
      <c r="I300" s="3" t="s">
        <v>943</v>
      </c>
      <c r="J300" s="3" t="s">
        <v>943</v>
      </c>
      <c r="K300" s="3">
        <v>232</v>
      </c>
      <c r="L300" s="3" t="s">
        <v>943</v>
      </c>
      <c r="M300" s="3">
        <v>20</v>
      </c>
      <c r="N300" s="3" t="s">
        <v>1528</v>
      </c>
      <c r="O300" s="3">
        <v>12</v>
      </c>
      <c r="P300" s="3">
        <f t="shared" si="38"/>
        <v>69.282032302755084</v>
      </c>
      <c r="Q300" s="3" t="s">
        <v>943</v>
      </c>
      <c r="R300" s="3">
        <v>218</v>
      </c>
      <c r="S300" s="3" t="s">
        <v>943</v>
      </c>
      <c r="T300" s="3">
        <v>8</v>
      </c>
      <c r="U300" s="3" t="s">
        <v>1528</v>
      </c>
      <c r="V300" s="3">
        <v>12</v>
      </c>
      <c r="W300" s="3">
        <f t="shared" si="39"/>
        <v>27.712812921102035</v>
      </c>
      <c r="X300" s="3">
        <v>2</v>
      </c>
    </row>
    <row r="301" spans="1:24" x14ac:dyDescent="0.25">
      <c r="A301" s="116">
        <v>300</v>
      </c>
      <c r="B301" s="25" t="s">
        <v>648</v>
      </c>
      <c r="C301" s="4">
        <v>1987</v>
      </c>
      <c r="D301" s="4">
        <v>2</v>
      </c>
      <c r="E301" s="4" t="s">
        <v>962</v>
      </c>
      <c r="F301" s="3" t="s">
        <v>81</v>
      </c>
      <c r="G301" s="4" t="s">
        <v>932</v>
      </c>
      <c r="H301" s="3" t="s">
        <v>943</v>
      </c>
      <c r="I301" s="3" t="s">
        <v>943</v>
      </c>
      <c r="J301" s="3" t="s">
        <v>943</v>
      </c>
      <c r="K301" s="3">
        <v>232</v>
      </c>
      <c r="L301" s="3" t="s">
        <v>943</v>
      </c>
      <c r="M301" s="3">
        <v>20</v>
      </c>
      <c r="N301" s="3" t="s">
        <v>1528</v>
      </c>
      <c r="O301" s="3">
        <v>12</v>
      </c>
      <c r="P301" s="3">
        <f t="shared" si="38"/>
        <v>69.282032302755084</v>
      </c>
      <c r="Q301" s="3" t="s">
        <v>943</v>
      </c>
      <c r="R301" s="3">
        <v>199</v>
      </c>
      <c r="S301" s="3" t="s">
        <v>943</v>
      </c>
      <c r="T301" s="3">
        <v>19</v>
      </c>
      <c r="U301" s="3" t="s">
        <v>1528</v>
      </c>
      <c r="V301" s="3">
        <v>12</v>
      </c>
      <c r="W301" s="3">
        <f t="shared" si="39"/>
        <v>65.817930687617334</v>
      </c>
      <c r="X301" s="3">
        <v>2</v>
      </c>
    </row>
    <row r="302" spans="1:24" x14ac:dyDescent="0.25">
      <c r="A302" s="116">
        <v>301</v>
      </c>
      <c r="B302" s="25" t="s">
        <v>648</v>
      </c>
      <c r="C302" s="4">
        <v>1987</v>
      </c>
      <c r="D302" s="4">
        <v>3</v>
      </c>
      <c r="E302" s="4" t="s">
        <v>962</v>
      </c>
      <c r="F302" s="3" t="s">
        <v>81</v>
      </c>
      <c r="G302" s="4" t="s">
        <v>932</v>
      </c>
      <c r="H302" s="3" t="s">
        <v>943</v>
      </c>
      <c r="I302" s="3" t="s">
        <v>943</v>
      </c>
      <c r="J302" s="3" t="s">
        <v>943</v>
      </c>
      <c r="K302" s="3">
        <v>243</v>
      </c>
      <c r="L302" s="3" t="s">
        <v>943</v>
      </c>
      <c r="M302" s="3">
        <v>15</v>
      </c>
      <c r="N302" s="3" t="s">
        <v>1528</v>
      </c>
      <c r="O302" s="3">
        <v>12</v>
      </c>
      <c r="P302" s="3">
        <f t="shared" si="38"/>
        <v>51.961524227066313</v>
      </c>
      <c r="Q302" s="3" t="s">
        <v>943</v>
      </c>
      <c r="R302" s="3">
        <v>123</v>
      </c>
      <c r="S302" s="3" t="s">
        <v>943</v>
      </c>
      <c r="T302" s="3">
        <v>16</v>
      </c>
      <c r="U302" s="3" t="s">
        <v>1528</v>
      </c>
      <c r="V302" s="3">
        <v>12</v>
      </c>
      <c r="W302" s="3">
        <f t="shared" si="39"/>
        <v>55.42562584220407</v>
      </c>
      <c r="X302" s="3">
        <v>1</v>
      </c>
    </row>
    <row r="303" spans="1:24" x14ac:dyDescent="0.25">
      <c r="A303" s="116">
        <v>302</v>
      </c>
      <c r="B303" s="25" t="s">
        <v>649</v>
      </c>
      <c r="C303" s="4">
        <v>2014</v>
      </c>
      <c r="D303" s="4">
        <v>1</v>
      </c>
      <c r="E303" s="4" t="s">
        <v>983</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6">
        <v>303</v>
      </c>
      <c r="B304" s="25" t="s">
        <v>650</v>
      </c>
      <c r="C304" s="4">
        <v>2012</v>
      </c>
      <c r="D304" s="4">
        <v>1</v>
      </c>
      <c r="E304" s="4" t="s">
        <v>1302</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6">
        <v>304</v>
      </c>
      <c r="B305" s="25" t="s">
        <v>650</v>
      </c>
      <c r="C305" s="4">
        <v>2012</v>
      </c>
      <c r="D305" s="4">
        <v>2</v>
      </c>
      <c r="E305" s="4" t="s">
        <v>1302</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6">
        <v>305</v>
      </c>
      <c r="B306" s="25" t="s">
        <v>651</v>
      </c>
      <c r="C306" s="4">
        <v>2009</v>
      </c>
      <c r="D306" s="4">
        <v>1</v>
      </c>
      <c r="E306" s="4" t="s">
        <v>1537</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6">
        <v>306</v>
      </c>
      <c r="B307" s="25" t="s">
        <v>652</v>
      </c>
      <c r="C307" s="4">
        <v>2011</v>
      </c>
      <c r="D307" s="4">
        <v>1</v>
      </c>
      <c r="E307" s="4" t="s">
        <v>1016</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6">
        <v>307</v>
      </c>
      <c r="B308" s="25" t="s">
        <v>652</v>
      </c>
      <c r="C308" s="4">
        <v>2011</v>
      </c>
      <c r="D308" s="4">
        <v>2</v>
      </c>
      <c r="E308" s="4" t="s">
        <v>1016</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6">
        <v>308</v>
      </c>
      <c r="B309" s="25" t="s">
        <v>652</v>
      </c>
      <c r="C309" s="4">
        <v>2011</v>
      </c>
      <c r="D309" s="4">
        <v>3</v>
      </c>
      <c r="E309" s="4" t="s">
        <v>1016</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6">
        <v>309</v>
      </c>
      <c r="B310" s="25" t="s">
        <v>653</v>
      </c>
      <c r="C310" s="4">
        <v>2004</v>
      </c>
      <c r="D310" s="4">
        <v>1</v>
      </c>
      <c r="E310" s="4" t="s">
        <v>1542</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6">
        <v>310</v>
      </c>
      <c r="B311" s="25" t="s">
        <v>654</v>
      </c>
      <c r="C311" s="4">
        <v>2004</v>
      </c>
      <c r="D311" s="4">
        <v>1</v>
      </c>
      <c r="E311" s="4" t="s">
        <v>1016</v>
      </c>
      <c r="F311" s="3" t="s">
        <v>81</v>
      </c>
      <c r="G311" s="4" t="s">
        <v>932</v>
      </c>
      <c r="H311" s="3">
        <v>49.42</v>
      </c>
      <c r="I311" s="74">
        <v>160</v>
      </c>
      <c r="J311" s="3">
        <v>24.94</v>
      </c>
      <c r="K311" s="3">
        <f t="shared" si="43"/>
        <v>80.744637798462165</v>
      </c>
      <c r="L311" s="3">
        <v>3.08</v>
      </c>
      <c r="M311" s="3">
        <f t="shared" si="40"/>
        <v>9.9716713881019832</v>
      </c>
      <c r="N311" s="3" t="s">
        <v>1547</v>
      </c>
      <c r="O311" s="3">
        <v>12</v>
      </c>
      <c r="P311" s="3">
        <f t="shared" si="38"/>
        <v>34.542882961147015</v>
      </c>
      <c r="Q311" s="3">
        <v>20.170000000000002</v>
      </c>
      <c r="R311" s="3">
        <f t="shared" si="41"/>
        <v>65.301497369486043</v>
      </c>
      <c r="S311" s="3">
        <v>3.39</v>
      </c>
      <c r="T311" s="3">
        <f t="shared" si="42"/>
        <v>10.975313638203156</v>
      </c>
      <c r="U311" s="3" t="s">
        <v>1547</v>
      </c>
      <c r="V311" s="3">
        <v>12</v>
      </c>
      <c r="W311" s="3">
        <f t="shared" si="39"/>
        <v>38.019601700742975</v>
      </c>
      <c r="X311" s="3">
        <v>1</v>
      </c>
    </row>
    <row r="312" spans="1:24" x14ac:dyDescent="0.25">
      <c r="A312" s="116">
        <v>311</v>
      </c>
      <c r="B312" s="25" t="s">
        <v>654</v>
      </c>
      <c r="C312" s="4">
        <v>2004</v>
      </c>
      <c r="D312" s="4">
        <v>2</v>
      </c>
      <c r="E312" s="4" t="s">
        <v>1016</v>
      </c>
      <c r="F312" s="3" t="s">
        <v>81</v>
      </c>
      <c r="G312" s="4" t="s">
        <v>932</v>
      </c>
      <c r="H312" s="3">
        <v>49.42</v>
      </c>
      <c r="I312" s="74">
        <v>160</v>
      </c>
      <c r="J312" s="3">
        <v>40.64</v>
      </c>
      <c r="K312" s="3">
        <f t="shared" si="43"/>
        <v>131.57426143261836</v>
      </c>
      <c r="L312" s="3">
        <v>4.7699999999999996</v>
      </c>
      <c r="M312" s="3">
        <f t="shared" si="40"/>
        <v>15.443140428976122</v>
      </c>
      <c r="N312" s="3" t="s">
        <v>1547</v>
      </c>
      <c r="O312" s="3">
        <v>12</v>
      </c>
      <c r="P312" s="3">
        <f t="shared" si="38"/>
        <v>53.496607702815339</v>
      </c>
      <c r="Q312" s="3">
        <v>22.17</v>
      </c>
      <c r="R312" s="3">
        <f t="shared" si="41"/>
        <v>71.776608660461349</v>
      </c>
      <c r="S312" s="3">
        <v>4.16</v>
      </c>
      <c r="T312" s="3">
        <f t="shared" si="42"/>
        <v>13.468231485228653</v>
      </c>
      <c r="U312" s="3" t="s">
        <v>1547</v>
      </c>
      <c r="V312" s="3">
        <v>12</v>
      </c>
      <c r="W312" s="3">
        <f t="shared" si="39"/>
        <v>46.655322441029732</v>
      </c>
      <c r="X312" s="3">
        <v>1</v>
      </c>
    </row>
    <row r="313" spans="1:24" x14ac:dyDescent="0.25">
      <c r="A313" s="116">
        <v>312</v>
      </c>
      <c r="B313" s="25" t="s">
        <v>655</v>
      </c>
      <c r="C313" s="4">
        <v>2017</v>
      </c>
      <c r="D313" s="4">
        <v>1</v>
      </c>
      <c r="E313" s="4" t="s">
        <v>983</v>
      </c>
      <c r="F313" s="3" t="s">
        <v>81</v>
      </c>
      <c r="G313" s="4" t="s">
        <v>932</v>
      </c>
      <c r="H313" s="3">
        <v>56.8</v>
      </c>
      <c r="I313" s="74">
        <v>160</v>
      </c>
      <c r="J313" s="3">
        <v>46.34</v>
      </c>
      <c r="K313" s="3">
        <f t="shared" si="43"/>
        <v>130.53521126760566</v>
      </c>
      <c r="L313" s="3">
        <v>4.93</v>
      </c>
      <c r="M313" s="3">
        <f t="shared" si="40"/>
        <v>13.887323943661972</v>
      </c>
      <c r="N313" s="3" t="s">
        <v>1550</v>
      </c>
      <c r="O313" s="3">
        <v>7</v>
      </c>
      <c r="P313" s="3">
        <f t="shared" si="38"/>
        <v>36.742405531122344</v>
      </c>
      <c r="Q313" s="3">
        <v>29.4</v>
      </c>
      <c r="R313" s="3">
        <f t="shared" si="41"/>
        <v>82.816901408450704</v>
      </c>
      <c r="S313" s="3">
        <v>4</v>
      </c>
      <c r="T313" s="3">
        <f t="shared" si="42"/>
        <v>11.267605633802818</v>
      </c>
      <c r="U313" s="3" t="s">
        <v>1550</v>
      </c>
      <c r="V313" s="3">
        <v>7</v>
      </c>
      <c r="W313" s="3">
        <f t="shared" si="39"/>
        <v>29.811282378192573</v>
      </c>
      <c r="X313" s="3">
        <v>1</v>
      </c>
    </row>
    <row r="314" spans="1:24" x14ac:dyDescent="0.25">
      <c r="A314" s="116">
        <v>313</v>
      </c>
      <c r="B314" s="25" t="s">
        <v>915</v>
      </c>
      <c r="C314" s="4">
        <v>2015</v>
      </c>
      <c r="D314" s="4">
        <v>1</v>
      </c>
      <c r="E314" s="4" t="s">
        <v>983</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6">
        <v>314</v>
      </c>
      <c r="B315" s="25" t="s">
        <v>915</v>
      </c>
      <c r="C315" s="4">
        <v>2015</v>
      </c>
      <c r="D315" s="4">
        <v>2</v>
      </c>
      <c r="E315" s="4" t="s">
        <v>983</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6">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6">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6">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6">
        <v>318</v>
      </c>
      <c r="B319" s="25" t="s">
        <v>916</v>
      </c>
      <c r="C319" s="4">
        <v>1998</v>
      </c>
      <c r="D319" s="4">
        <v>4</v>
      </c>
      <c r="E319" s="4" t="s">
        <v>1302</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6">
        <v>319</v>
      </c>
      <c r="B320" s="25" t="s">
        <v>916</v>
      </c>
      <c r="C320" s="4">
        <v>1998</v>
      </c>
      <c r="D320" s="4">
        <v>5</v>
      </c>
      <c r="E320" s="4" t="s">
        <v>1302</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6">
        <v>320</v>
      </c>
      <c r="B321" s="25" t="s">
        <v>916</v>
      </c>
      <c r="C321" s="4">
        <v>1998</v>
      </c>
      <c r="D321" s="4">
        <v>6</v>
      </c>
      <c r="E321" s="4" t="s">
        <v>1302</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6">
        <v>321</v>
      </c>
      <c r="B322" s="25" t="s">
        <v>916</v>
      </c>
      <c r="C322" s="4">
        <v>1998</v>
      </c>
      <c r="D322" s="4">
        <v>7</v>
      </c>
      <c r="E322" s="4" t="s">
        <v>1445</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6">
        <v>322</v>
      </c>
      <c r="B323" s="25" t="s">
        <v>916</v>
      </c>
      <c r="C323" s="4">
        <v>1998</v>
      </c>
      <c r="D323" s="4">
        <v>8</v>
      </c>
      <c r="E323" s="4" t="s">
        <v>1445</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6">
        <v>323</v>
      </c>
      <c r="B324" s="25" t="s">
        <v>916</v>
      </c>
      <c r="C324" s="4">
        <v>1998</v>
      </c>
      <c r="D324" s="4">
        <v>9</v>
      </c>
      <c r="E324" s="4" t="s">
        <v>1445</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6">
        <v>324</v>
      </c>
      <c r="B325" s="25" t="s">
        <v>656</v>
      </c>
      <c r="C325" s="4">
        <v>2014</v>
      </c>
      <c r="D325" s="4">
        <v>1</v>
      </c>
      <c r="E325" s="4" t="s">
        <v>1016</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6">
        <v>325</v>
      </c>
      <c r="B326" s="25" t="s">
        <v>656</v>
      </c>
      <c r="C326" s="4">
        <v>2014</v>
      </c>
      <c r="D326" s="4">
        <v>1</v>
      </c>
      <c r="E326" s="4" t="s">
        <v>1016</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6">
        <v>326</v>
      </c>
      <c r="B327" s="25" t="s">
        <v>657</v>
      </c>
      <c r="C327" s="4">
        <v>2011</v>
      </c>
      <c r="D327" s="4">
        <v>1</v>
      </c>
      <c r="E327" s="4" t="s">
        <v>1293</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6">
        <v>327</v>
      </c>
      <c r="B328" s="25" t="s">
        <v>658</v>
      </c>
      <c r="C328" s="4">
        <v>2002</v>
      </c>
      <c r="D328" s="4">
        <v>1</v>
      </c>
      <c r="E328" s="4" t="s">
        <v>1016</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6">
        <v>328</v>
      </c>
      <c r="B329" s="25" t="s">
        <v>658</v>
      </c>
      <c r="C329" s="4">
        <v>2002</v>
      </c>
      <c r="D329" s="4">
        <v>2</v>
      </c>
      <c r="E329" s="4" t="s">
        <v>983</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6">
        <v>329</v>
      </c>
      <c r="B330" s="25" t="s">
        <v>658</v>
      </c>
      <c r="C330" s="4">
        <v>2002</v>
      </c>
      <c r="D330" s="4">
        <v>3</v>
      </c>
      <c r="E330" s="4" t="s">
        <v>972</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6">
        <v>330</v>
      </c>
      <c r="B331" s="25" t="s">
        <v>658</v>
      </c>
      <c r="C331" s="4">
        <v>2002</v>
      </c>
      <c r="D331" s="4">
        <v>4</v>
      </c>
      <c r="E331" s="4" t="s">
        <v>1034</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6">
        <v>331</v>
      </c>
      <c r="B332" s="25" t="s">
        <v>658</v>
      </c>
      <c r="C332" s="4">
        <v>2002</v>
      </c>
      <c r="D332" s="4">
        <v>5</v>
      </c>
      <c r="E332" s="4" t="s">
        <v>1336</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6">
        <v>332</v>
      </c>
      <c r="B333" s="25" t="s">
        <v>659</v>
      </c>
      <c r="C333" s="4">
        <v>2001</v>
      </c>
      <c r="D333" s="4">
        <v>1</v>
      </c>
      <c r="E333" s="4" t="s">
        <v>962</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6">
        <v>333</v>
      </c>
      <c r="B334" s="25" t="s">
        <v>659</v>
      </c>
      <c r="C334" s="4">
        <v>2001</v>
      </c>
      <c r="D334" s="4">
        <v>1</v>
      </c>
      <c r="E334" s="4" t="s">
        <v>962</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6">
        <v>334</v>
      </c>
      <c r="B335" s="25" t="s">
        <v>659</v>
      </c>
      <c r="C335" s="4">
        <v>2001</v>
      </c>
      <c r="D335" s="4">
        <v>1</v>
      </c>
      <c r="E335" s="4" t="s">
        <v>962</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6">
        <v>335</v>
      </c>
      <c r="B336" s="25" t="s">
        <v>659</v>
      </c>
      <c r="C336" s="4">
        <v>2001</v>
      </c>
      <c r="D336" s="4">
        <v>1</v>
      </c>
      <c r="E336" s="4" t="s">
        <v>962</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6">
        <v>336</v>
      </c>
      <c r="B337" s="25" t="s">
        <v>662</v>
      </c>
      <c r="C337" s="4">
        <v>2009</v>
      </c>
      <c r="D337" s="4">
        <v>1</v>
      </c>
      <c r="E337" s="4" t="s">
        <v>962</v>
      </c>
      <c r="F337" s="3" t="s">
        <v>81</v>
      </c>
      <c r="G337" s="4" t="s">
        <v>1000</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6">
        <v>337</v>
      </c>
      <c r="B338" s="25" t="s">
        <v>662</v>
      </c>
      <c r="C338" s="4">
        <v>2009</v>
      </c>
      <c r="D338" s="4">
        <v>2</v>
      </c>
      <c r="E338" s="4" t="s">
        <v>963</v>
      </c>
      <c r="F338" s="3" t="s">
        <v>81</v>
      </c>
      <c r="G338" s="4" t="s">
        <v>1000</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6">
        <v>338</v>
      </c>
      <c r="B339" s="25" t="s">
        <v>663</v>
      </c>
      <c r="C339" s="4">
        <v>2016</v>
      </c>
      <c r="D339" s="4">
        <v>1</v>
      </c>
      <c r="E339" s="4" t="s">
        <v>1178</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6">
        <v>339</v>
      </c>
      <c r="B340" s="25" t="s">
        <v>664</v>
      </c>
      <c r="C340" s="4">
        <v>2012</v>
      </c>
      <c r="D340" s="4">
        <v>1</v>
      </c>
      <c r="E340" s="4" t="s">
        <v>1173</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6">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6">
        <v>341</v>
      </c>
      <c r="B342" s="25" t="s">
        <v>666</v>
      </c>
      <c r="C342" s="4">
        <v>2008</v>
      </c>
      <c r="D342" s="4">
        <v>1</v>
      </c>
      <c r="E342" s="4" t="s">
        <v>963</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6">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1318</v>
      </c>
      <c r="O343" s="3">
        <v>10</v>
      </c>
      <c r="P343" s="3">
        <f t="shared" si="44"/>
        <v>15.190556847091214</v>
      </c>
      <c r="Q343" s="3">
        <v>15.01</v>
      </c>
      <c r="R343" s="3">
        <f t="shared" si="47"/>
        <v>104.49735449735451</v>
      </c>
      <c r="S343" s="3">
        <v>2.89</v>
      </c>
      <c r="T343" s="3">
        <f t="shared" si="48"/>
        <v>20.119743803954332</v>
      </c>
      <c r="U343" s="3" t="s">
        <v>1318</v>
      </c>
      <c r="V343" s="3">
        <v>10</v>
      </c>
      <c r="W343" s="3">
        <f t="shared" si="45"/>
        <v>63.624216359555959</v>
      </c>
      <c r="X343" s="3">
        <v>1</v>
      </c>
    </row>
    <row r="344" spans="1:24" x14ac:dyDescent="0.25">
      <c r="A344" s="116">
        <v>343</v>
      </c>
      <c r="B344" s="25" t="s">
        <v>667</v>
      </c>
      <c r="C344" s="4">
        <v>2008</v>
      </c>
      <c r="D344" s="4">
        <v>2</v>
      </c>
      <c r="E344" s="4" t="s">
        <v>983</v>
      </c>
      <c r="F344" s="3" t="s">
        <v>81</v>
      </c>
      <c r="G344" s="4" t="s">
        <v>932</v>
      </c>
      <c r="H344" s="3">
        <v>45.61</v>
      </c>
      <c r="I344" s="74">
        <v>225</v>
      </c>
      <c r="J344" s="3">
        <v>39.49</v>
      </c>
      <c r="K344" s="3">
        <f t="shared" si="43"/>
        <v>194.80925235693928</v>
      </c>
      <c r="L344" s="3">
        <v>0.81</v>
      </c>
      <c r="M344" s="3">
        <f t="shared" si="46"/>
        <v>3.9958342468756851</v>
      </c>
      <c r="N344" s="3" t="s">
        <v>1588</v>
      </c>
      <c r="O344" s="3">
        <v>15</v>
      </c>
      <c r="P344" s="3">
        <f t="shared" si="44"/>
        <v>15.475799492354785</v>
      </c>
      <c r="Q344" s="3">
        <v>26.44</v>
      </c>
      <c r="R344" s="3">
        <f t="shared" si="47"/>
        <v>130.43192282394213</v>
      </c>
      <c r="S344" s="3">
        <v>1.96</v>
      </c>
      <c r="T344" s="3">
        <f t="shared" si="48"/>
        <v>9.6689322516991894</v>
      </c>
      <c r="U344" s="3" t="s">
        <v>1588</v>
      </c>
      <c r="V344" s="3">
        <v>15</v>
      </c>
      <c r="W344" s="3">
        <f t="shared" si="45"/>
        <v>37.447613586438742</v>
      </c>
      <c r="X344" s="3">
        <v>1</v>
      </c>
    </row>
    <row r="345" spans="1:24" x14ac:dyDescent="0.25">
      <c r="A345" s="116">
        <v>344</v>
      </c>
      <c r="B345" s="25" t="s">
        <v>669</v>
      </c>
      <c r="C345" s="4">
        <v>1999</v>
      </c>
      <c r="D345" s="4">
        <v>1</v>
      </c>
      <c r="E345" s="4" t="s">
        <v>1094</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6">
        <v>345</v>
      </c>
      <c r="B346" s="25" t="s">
        <v>669</v>
      </c>
      <c r="C346" s="4">
        <v>1999</v>
      </c>
      <c r="D346" s="4">
        <v>2</v>
      </c>
      <c r="E346" s="4" t="s">
        <v>1094</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6">
        <v>346</v>
      </c>
      <c r="B347" s="25" t="s">
        <v>670</v>
      </c>
      <c r="C347" s="4">
        <v>2015</v>
      </c>
      <c r="D347" s="4">
        <v>1</v>
      </c>
      <c r="E347" s="4" t="s">
        <v>1173</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6">
        <v>347</v>
      </c>
      <c r="B348" s="25" t="s">
        <v>670</v>
      </c>
      <c r="C348" s="4">
        <v>2015</v>
      </c>
      <c r="D348" s="4">
        <v>2</v>
      </c>
      <c r="E348" s="4" t="s">
        <v>1173</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6">
        <v>348</v>
      </c>
      <c r="B349" s="25" t="s">
        <v>670</v>
      </c>
      <c r="C349" s="4">
        <v>2015</v>
      </c>
      <c r="D349" s="4">
        <v>3</v>
      </c>
      <c r="E349" s="4" t="s">
        <v>1293</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6">
        <v>349</v>
      </c>
      <c r="B350" s="25" t="s">
        <v>670</v>
      </c>
      <c r="C350" s="4">
        <v>2015</v>
      </c>
      <c r="D350" s="4">
        <v>4</v>
      </c>
      <c r="E350" s="4" t="s">
        <v>1296</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6">
        <v>350</v>
      </c>
      <c r="B351" s="25" t="s">
        <v>670</v>
      </c>
      <c r="C351" s="4">
        <v>2015</v>
      </c>
      <c r="D351" s="4">
        <v>5</v>
      </c>
      <c r="E351" s="4" t="s">
        <v>1178</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6">
        <v>351</v>
      </c>
      <c r="B352" s="25" t="s">
        <v>670</v>
      </c>
      <c r="C352" s="4">
        <v>2016</v>
      </c>
      <c r="D352" s="4">
        <v>1</v>
      </c>
      <c r="E352" s="4" t="s">
        <v>983</v>
      </c>
      <c r="F352" s="3" t="s">
        <v>81</v>
      </c>
      <c r="G352" s="4" t="s">
        <v>932</v>
      </c>
      <c r="H352" s="3">
        <v>21.24</v>
      </c>
      <c r="I352" s="74">
        <v>200</v>
      </c>
      <c r="J352" s="3">
        <v>20.09</v>
      </c>
      <c r="K352" s="3">
        <f t="shared" si="43"/>
        <v>189.17137476459513</v>
      </c>
      <c r="L352" s="3">
        <v>0.57999999999999996</v>
      </c>
      <c r="M352" s="3">
        <f t="shared" si="46"/>
        <v>5.4613935969868175</v>
      </c>
      <c r="N352" s="3" t="s">
        <v>1318</v>
      </c>
      <c r="O352" s="3">
        <v>10</v>
      </c>
      <c r="P352" s="3">
        <f t="shared" si="44"/>
        <v>17.270442965138042</v>
      </c>
      <c r="Q352" s="3">
        <v>17.32</v>
      </c>
      <c r="R352" s="3">
        <f t="shared" si="47"/>
        <v>163.08851224105462</v>
      </c>
      <c r="S352" s="3">
        <v>0.81</v>
      </c>
      <c r="T352" s="3">
        <f t="shared" si="48"/>
        <v>7.6271186440677976</v>
      </c>
      <c r="U352" s="3" t="s">
        <v>1318</v>
      </c>
      <c r="V352" s="3">
        <v>10</v>
      </c>
      <c r="W352" s="3">
        <f t="shared" si="45"/>
        <v>24.119066899589338</v>
      </c>
      <c r="X352" s="3">
        <v>2</v>
      </c>
    </row>
    <row r="353" spans="1:24" x14ac:dyDescent="0.25">
      <c r="A353" s="116">
        <v>352</v>
      </c>
      <c r="B353" s="25" t="s">
        <v>670</v>
      </c>
      <c r="C353" s="4">
        <v>2016</v>
      </c>
      <c r="D353" s="4">
        <v>2</v>
      </c>
      <c r="E353" s="4" t="s">
        <v>983</v>
      </c>
      <c r="F353" s="3" t="s">
        <v>81</v>
      </c>
      <c r="G353" s="4" t="s">
        <v>932</v>
      </c>
      <c r="H353" s="3">
        <v>21.24</v>
      </c>
      <c r="I353" s="74">
        <v>200</v>
      </c>
      <c r="J353" s="3">
        <v>20.09</v>
      </c>
      <c r="K353" s="3">
        <f t="shared" si="43"/>
        <v>189.17137476459513</v>
      </c>
      <c r="L353" s="3">
        <v>0.57999999999999996</v>
      </c>
      <c r="M353" s="3">
        <f t="shared" si="46"/>
        <v>5.4613935969868175</v>
      </c>
      <c r="N353" s="3" t="s">
        <v>1318</v>
      </c>
      <c r="O353" s="3">
        <v>10</v>
      </c>
      <c r="P353" s="3">
        <f t="shared" si="44"/>
        <v>17.270442965138042</v>
      </c>
      <c r="Q353" s="3">
        <v>14.55</v>
      </c>
      <c r="R353" s="3">
        <f t="shared" si="47"/>
        <v>137.00564971751413</v>
      </c>
      <c r="S353" s="3">
        <v>1.1499999999999999</v>
      </c>
      <c r="T353" s="3">
        <f t="shared" si="48"/>
        <v>10.828625235404896</v>
      </c>
      <c r="U353" s="3" t="s">
        <v>1318</v>
      </c>
      <c r="V353" s="3">
        <v>10</v>
      </c>
      <c r="W353" s="3">
        <f t="shared" si="45"/>
        <v>34.243119672256462</v>
      </c>
      <c r="X353" s="3">
        <v>2</v>
      </c>
    </row>
    <row r="354" spans="1:24" x14ac:dyDescent="0.25">
      <c r="A354" s="116">
        <v>353</v>
      </c>
      <c r="B354" s="25" t="s">
        <v>671</v>
      </c>
      <c r="C354" s="4">
        <v>2017</v>
      </c>
      <c r="D354" s="4">
        <v>1</v>
      </c>
      <c r="E354" s="4" t="s">
        <v>1410</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6">
        <v>354</v>
      </c>
      <c r="B355" s="25" t="s">
        <v>671</v>
      </c>
      <c r="C355" s="4">
        <v>2017</v>
      </c>
      <c r="D355" s="4">
        <v>2</v>
      </c>
      <c r="E355" s="4" t="s">
        <v>1599</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6">
        <v>355</v>
      </c>
      <c r="B356" s="25" t="s">
        <v>672</v>
      </c>
      <c r="C356" s="4">
        <v>2014</v>
      </c>
      <c r="D356" s="4">
        <v>1</v>
      </c>
      <c r="E356" s="4" t="s">
        <v>1016</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6">
        <v>356</v>
      </c>
      <c r="B357" s="25" t="s">
        <v>673</v>
      </c>
      <c r="C357" s="4">
        <v>2014</v>
      </c>
      <c r="D357" s="4">
        <v>1</v>
      </c>
      <c r="E357" s="4" t="s">
        <v>963</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6">
        <v>357</v>
      </c>
      <c r="B358" s="25" t="s">
        <v>674</v>
      </c>
      <c r="C358" s="4">
        <v>2014</v>
      </c>
      <c r="D358" s="4">
        <v>1</v>
      </c>
      <c r="E358" s="4" t="s">
        <v>1293</v>
      </c>
      <c r="F358" s="3" t="s">
        <v>81</v>
      </c>
      <c r="G358" s="4" t="s">
        <v>932</v>
      </c>
      <c r="H358" s="3">
        <v>45.83</v>
      </c>
      <c r="I358" s="74">
        <v>200</v>
      </c>
      <c r="J358" s="3">
        <v>26.38</v>
      </c>
      <c r="K358" s="3">
        <f t="shared" ref="K358:K418"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6">
        <v>358</v>
      </c>
      <c r="B359" s="25" t="s">
        <v>674</v>
      </c>
      <c r="C359" s="4">
        <v>2014</v>
      </c>
      <c r="D359" s="4">
        <v>2</v>
      </c>
      <c r="E359" s="4" t="s">
        <v>1296</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6">
        <v>359</v>
      </c>
      <c r="B360" s="25" t="s">
        <v>675</v>
      </c>
      <c r="C360" s="4">
        <v>1989</v>
      </c>
      <c r="D360" s="4">
        <v>1</v>
      </c>
      <c r="E360" s="4" t="s">
        <v>962</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6">
        <v>360</v>
      </c>
      <c r="B361" s="25" t="s">
        <v>675</v>
      </c>
      <c r="C361" s="4">
        <v>1989</v>
      </c>
      <c r="D361" s="4">
        <v>2</v>
      </c>
      <c r="E361" s="4" t="s">
        <v>962</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6">
        <v>361</v>
      </c>
      <c r="B362" s="25" t="s">
        <v>675</v>
      </c>
      <c r="C362" s="4">
        <v>1989</v>
      </c>
      <c r="D362" s="4">
        <v>3</v>
      </c>
      <c r="E362" s="4" t="s">
        <v>962</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6">
        <v>362</v>
      </c>
      <c r="B363" s="25" t="s">
        <v>675</v>
      </c>
      <c r="C363" s="4">
        <v>1989</v>
      </c>
      <c r="D363" s="4">
        <v>4</v>
      </c>
      <c r="E363" s="4" t="s">
        <v>962</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6">
        <v>363</v>
      </c>
      <c r="B364" s="25" t="s">
        <v>675</v>
      </c>
      <c r="C364" s="4">
        <v>1989</v>
      </c>
      <c r="D364" s="4">
        <v>5</v>
      </c>
      <c r="E364" s="4" t="s">
        <v>962</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6">
        <v>364</v>
      </c>
      <c r="B365" s="25" t="s">
        <v>675</v>
      </c>
      <c r="C365" s="4">
        <v>1989</v>
      </c>
      <c r="D365" s="4">
        <v>6</v>
      </c>
      <c r="E365" s="4" t="s">
        <v>962</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6">
        <v>365</v>
      </c>
      <c r="B366" s="25" t="s">
        <v>675</v>
      </c>
      <c r="C366" s="4">
        <v>1989</v>
      </c>
      <c r="D366" s="4">
        <v>7</v>
      </c>
      <c r="E366" s="4" t="s">
        <v>962</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6">
        <v>366</v>
      </c>
      <c r="B367" s="25" t="s">
        <v>675</v>
      </c>
      <c r="C367" s="4">
        <v>1989</v>
      </c>
      <c r="D367" s="4">
        <v>8</v>
      </c>
      <c r="E367" s="4" t="s">
        <v>962</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6">
        <v>367</v>
      </c>
      <c r="B368" s="25" t="s">
        <v>675</v>
      </c>
      <c r="C368" s="4">
        <v>1989</v>
      </c>
      <c r="D368" s="4">
        <v>9</v>
      </c>
      <c r="E368" s="4" t="s">
        <v>963</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6">
        <v>368</v>
      </c>
      <c r="B369" s="25" t="s">
        <v>676</v>
      </c>
      <c r="C369" s="4">
        <v>2017</v>
      </c>
      <c r="D369" s="4">
        <v>1</v>
      </c>
      <c r="E369" s="4" t="s">
        <v>1016</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6">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6">
        <v>370</v>
      </c>
      <c r="B371" s="25" t="s">
        <v>677</v>
      </c>
      <c r="C371" s="4">
        <v>2005</v>
      </c>
      <c r="D371" s="4">
        <v>2</v>
      </c>
      <c r="E371" s="4" t="s">
        <v>1302</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6">
        <v>371</v>
      </c>
      <c r="B372" s="25" t="s">
        <v>678</v>
      </c>
      <c r="C372" s="4">
        <v>2011</v>
      </c>
      <c r="D372" s="4">
        <v>1</v>
      </c>
      <c r="E372" s="4" t="s">
        <v>962</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6">
        <v>372</v>
      </c>
      <c r="B373" s="25" t="s">
        <v>678</v>
      </c>
      <c r="C373" s="4">
        <v>2011</v>
      </c>
      <c r="D373" s="4">
        <v>2</v>
      </c>
      <c r="E373" s="4" t="s">
        <v>962</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6">
        <v>373</v>
      </c>
      <c r="B374" s="25" t="s">
        <v>679</v>
      </c>
      <c r="C374" s="4">
        <v>2006</v>
      </c>
      <c r="D374" s="4">
        <v>1</v>
      </c>
      <c r="E374" s="4" t="s">
        <v>1016</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6">
        <v>374</v>
      </c>
      <c r="B375" s="25" t="s">
        <v>680</v>
      </c>
      <c r="C375" s="4">
        <v>2016</v>
      </c>
      <c r="D375" s="4">
        <v>1</v>
      </c>
      <c r="E375" s="4" t="s">
        <v>1197</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6">
        <v>375</v>
      </c>
      <c r="B376" s="25" t="s">
        <v>680</v>
      </c>
      <c r="C376" s="4">
        <v>2016</v>
      </c>
      <c r="D376" s="4">
        <v>2</v>
      </c>
      <c r="E376" s="4" t="s">
        <v>1197</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6">
        <v>376</v>
      </c>
      <c r="B377" s="25" t="s">
        <v>680</v>
      </c>
      <c r="C377" s="4">
        <v>2016</v>
      </c>
      <c r="D377" s="4">
        <v>3</v>
      </c>
      <c r="E377" s="4" t="s">
        <v>1296</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6">
        <v>377</v>
      </c>
      <c r="B378" s="25" t="s">
        <v>680</v>
      </c>
      <c r="C378" s="4">
        <v>2016</v>
      </c>
      <c r="D378" s="4">
        <v>4</v>
      </c>
      <c r="E378" s="4" t="s">
        <v>1296</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6">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1366</v>
      </c>
      <c r="O379" s="3">
        <v>10</v>
      </c>
      <c r="P379" s="3">
        <f t="shared" ref="P379:P440" si="50">M379*SQRT(O379)</f>
        <v>21.714371808146623</v>
      </c>
      <c r="Q379" s="3">
        <v>18.29</v>
      </c>
      <c r="R379" s="3">
        <f t="shared" si="47"/>
        <v>169.71852768326633</v>
      </c>
      <c r="S379" s="3">
        <v>1.29</v>
      </c>
      <c r="T379" s="3">
        <f t="shared" si="48"/>
        <v>11.970306217135787</v>
      </c>
      <c r="U379" s="3" t="s">
        <v>1366</v>
      </c>
      <c r="V379" s="3">
        <v>10</v>
      </c>
      <c r="W379" s="3">
        <f t="shared" ref="W379:W440" si="51">T379*SQRT(V379)</f>
        <v>37.853431935823167</v>
      </c>
      <c r="X379" s="3">
        <v>1</v>
      </c>
    </row>
    <row r="380" spans="1:24" x14ac:dyDescent="0.25">
      <c r="A380" s="116">
        <v>379</v>
      </c>
      <c r="B380" s="25" t="s">
        <v>682</v>
      </c>
      <c r="C380" s="4">
        <v>2011</v>
      </c>
      <c r="D380" s="4">
        <v>1</v>
      </c>
      <c r="E380" s="4" t="s">
        <v>972</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6">
        <v>380</v>
      </c>
      <c r="B381" s="25" t="s">
        <v>683</v>
      </c>
      <c r="C381" s="4">
        <v>2007</v>
      </c>
      <c r="D381" s="4">
        <v>1</v>
      </c>
      <c r="E381" s="4" t="s">
        <v>972</v>
      </c>
      <c r="F381" s="3" t="s">
        <v>81</v>
      </c>
      <c r="G381" s="4" t="s">
        <v>1000</v>
      </c>
      <c r="H381" s="3">
        <v>37.869999999999997</v>
      </c>
      <c r="I381" s="74">
        <v>60</v>
      </c>
      <c r="J381" s="3">
        <v>27.4</v>
      </c>
      <c r="K381" s="3">
        <f t="shared" si="49"/>
        <v>43.411671507789812</v>
      </c>
      <c r="L381" s="3">
        <v>2</v>
      </c>
      <c r="M381" s="3">
        <f t="shared" si="46"/>
        <v>3.1687351465540008</v>
      </c>
      <c r="N381" s="3" t="s">
        <v>1494</v>
      </c>
      <c r="O381" s="3">
        <v>7</v>
      </c>
      <c r="P381" s="3">
        <f t="shared" si="50"/>
        <v>8.3836851684116951</v>
      </c>
      <c r="Q381" s="3">
        <v>14.47</v>
      </c>
      <c r="R381" s="3">
        <f t="shared" si="47"/>
        <v>22.925798785318197</v>
      </c>
      <c r="S381" s="3">
        <v>2</v>
      </c>
      <c r="T381" s="3">
        <f t="shared" si="48"/>
        <v>3.1687351465540008</v>
      </c>
      <c r="U381" s="3" t="s">
        <v>1494</v>
      </c>
      <c r="V381" s="3">
        <v>7</v>
      </c>
      <c r="W381" s="3">
        <f t="shared" si="51"/>
        <v>8.3836851684116951</v>
      </c>
      <c r="X381" s="3">
        <v>1</v>
      </c>
    </row>
    <row r="382" spans="1:24" x14ac:dyDescent="0.25">
      <c r="A382" s="116">
        <v>381</v>
      </c>
      <c r="B382" s="25" t="s">
        <v>684</v>
      </c>
      <c r="C382" s="4">
        <v>2008</v>
      </c>
      <c r="D382" s="4">
        <v>1</v>
      </c>
      <c r="E382" s="4" t="s">
        <v>962</v>
      </c>
      <c r="F382" s="3" t="s">
        <v>81</v>
      </c>
      <c r="G382" s="4" t="s">
        <v>932</v>
      </c>
      <c r="H382" s="3" t="s">
        <v>943</v>
      </c>
      <c r="I382" s="3" t="s">
        <v>943</v>
      </c>
      <c r="J382" s="3" t="s">
        <v>943</v>
      </c>
      <c r="K382" s="3">
        <v>169.3</v>
      </c>
      <c r="L382" s="3" t="s">
        <v>943</v>
      </c>
      <c r="M382" s="3">
        <v>11.6</v>
      </c>
      <c r="N382" s="3" t="s">
        <v>1643</v>
      </c>
      <c r="O382" s="3">
        <v>14</v>
      </c>
      <c r="P382" s="3">
        <f t="shared" si="50"/>
        <v>43.40322568657772</v>
      </c>
      <c r="Q382" s="3" t="s">
        <v>943</v>
      </c>
      <c r="R382" s="3">
        <v>143.4</v>
      </c>
      <c r="S382" s="3" t="s">
        <v>943</v>
      </c>
      <c r="T382" s="3">
        <v>11.1</v>
      </c>
      <c r="U382" s="3" t="s">
        <v>1643</v>
      </c>
      <c r="V382" s="3">
        <v>14</v>
      </c>
      <c r="W382" s="3">
        <f t="shared" si="51"/>
        <v>41.532396993190744</v>
      </c>
      <c r="X382" s="3">
        <v>1</v>
      </c>
    </row>
    <row r="383" spans="1:24" x14ac:dyDescent="0.25">
      <c r="A383" s="116">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6">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6">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6">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8" si="52">I386*L386/H386</f>
        <v>15.816501198219788</v>
      </c>
      <c r="N386" s="3">
        <v>16</v>
      </c>
      <c r="O386" s="3">
        <v>16</v>
      </c>
      <c r="P386" s="3">
        <f t="shared" si="50"/>
        <v>63.266004792879151</v>
      </c>
      <c r="Q386" s="3">
        <v>8.31</v>
      </c>
      <c r="R386" s="3">
        <f t="shared" ref="R386:R448" si="53">I386*Q386/H386</f>
        <v>56.898322492297154</v>
      </c>
      <c r="S386" s="3">
        <v>1.85</v>
      </c>
      <c r="T386" s="3">
        <f t="shared" ref="T386:T448" si="54">I386*S386/H386</f>
        <v>12.66689489900719</v>
      </c>
      <c r="U386" s="3">
        <v>16</v>
      </c>
      <c r="V386" s="3">
        <v>16</v>
      </c>
      <c r="W386" s="3">
        <f t="shared" si="51"/>
        <v>50.667579596028759</v>
      </c>
      <c r="X386" s="3">
        <v>4</v>
      </c>
    </row>
    <row r="387" spans="1:24" x14ac:dyDescent="0.25">
      <c r="A387" s="116">
        <v>386</v>
      </c>
      <c r="B387" s="25" t="s">
        <v>685</v>
      </c>
      <c r="C387" s="4">
        <v>2005</v>
      </c>
      <c r="D387" s="4">
        <v>5</v>
      </c>
      <c r="E387" s="4" t="s">
        <v>1293</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6">
        <v>387</v>
      </c>
      <c r="B388" s="25" t="s">
        <v>685</v>
      </c>
      <c r="C388" s="4">
        <v>2005</v>
      </c>
      <c r="D388" s="4">
        <v>6</v>
      </c>
      <c r="E388" s="4" t="s">
        <v>1293</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6">
        <v>388</v>
      </c>
      <c r="B389" s="25" t="s">
        <v>685</v>
      </c>
      <c r="C389" s="4">
        <v>2005</v>
      </c>
      <c r="D389" s="4">
        <v>7</v>
      </c>
      <c r="E389" s="4" t="s">
        <v>1293</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6">
        <v>389</v>
      </c>
      <c r="B390" s="25" t="s">
        <v>685</v>
      </c>
      <c r="C390" s="4">
        <v>2005</v>
      </c>
      <c r="D390" s="4">
        <v>8</v>
      </c>
      <c r="E390" s="4" t="s">
        <v>1293</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6">
        <v>390</v>
      </c>
      <c r="B391" s="25" t="s">
        <v>686</v>
      </c>
      <c r="C391" s="4">
        <v>1993</v>
      </c>
      <c r="D391" s="4">
        <v>1</v>
      </c>
      <c r="E391" s="4" t="s">
        <v>962</v>
      </c>
      <c r="F391" s="3" t="s">
        <v>81</v>
      </c>
      <c r="G391" s="4" t="s">
        <v>932</v>
      </c>
      <c r="H391" s="3" t="s">
        <v>943</v>
      </c>
      <c r="I391" s="3" t="s">
        <v>943</v>
      </c>
      <c r="J391" s="3" t="s">
        <v>943</v>
      </c>
      <c r="K391" s="3">
        <v>93.8</v>
      </c>
      <c r="L391" s="3" t="s">
        <v>943</v>
      </c>
      <c r="M391" s="3">
        <v>3.3</v>
      </c>
      <c r="N391" s="3" t="s">
        <v>1243</v>
      </c>
      <c r="O391" s="3">
        <v>10</v>
      </c>
      <c r="P391" s="3">
        <f t="shared" si="50"/>
        <v>10.435516278555651</v>
      </c>
      <c r="Q391" s="3" t="s">
        <v>943</v>
      </c>
      <c r="R391" s="3">
        <v>62.8</v>
      </c>
      <c r="S391" s="3" t="s">
        <v>943</v>
      </c>
      <c r="T391" s="3">
        <v>7.2</v>
      </c>
      <c r="U391" s="3" t="s">
        <v>1243</v>
      </c>
      <c r="V391" s="3">
        <v>10</v>
      </c>
      <c r="W391" s="3">
        <f t="shared" si="51"/>
        <v>22.768399153212332</v>
      </c>
      <c r="X391" s="3">
        <v>2</v>
      </c>
    </row>
    <row r="392" spans="1:24" x14ac:dyDescent="0.25">
      <c r="A392" s="116">
        <v>391</v>
      </c>
      <c r="B392" s="25" t="s">
        <v>686</v>
      </c>
      <c r="C392" s="4">
        <v>1993</v>
      </c>
      <c r="D392" s="4">
        <v>2</v>
      </c>
      <c r="E392" s="4" t="s">
        <v>962</v>
      </c>
      <c r="F392" s="3" t="s">
        <v>81</v>
      </c>
      <c r="G392" s="4" t="s">
        <v>932</v>
      </c>
      <c r="H392" s="3" t="s">
        <v>943</v>
      </c>
      <c r="I392" s="3" t="s">
        <v>943</v>
      </c>
      <c r="J392" s="3" t="s">
        <v>943</v>
      </c>
      <c r="K392" s="3">
        <v>93.8</v>
      </c>
      <c r="L392" s="3" t="s">
        <v>943</v>
      </c>
      <c r="M392" s="3">
        <v>3.3</v>
      </c>
      <c r="N392" s="3" t="s">
        <v>1243</v>
      </c>
      <c r="O392" s="3">
        <v>10</v>
      </c>
      <c r="P392" s="3">
        <f t="shared" si="50"/>
        <v>10.435516278555651</v>
      </c>
      <c r="Q392" s="3" t="s">
        <v>943</v>
      </c>
      <c r="R392" s="3">
        <v>57.2</v>
      </c>
      <c r="S392" s="3" t="s">
        <v>943</v>
      </c>
      <c r="T392" s="3">
        <v>6.4</v>
      </c>
      <c r="U392" s="3" t="s">
        <v>1243</v>
      </c>
      <c r="V392" s="3">
        <v>10</v>
      </c>
      <c r="W392" s="3">
        <f t="shared" si="51"/>
        <v>20.238577025077632</v>
      </c>
      <c r="X392" s="3">
        <v>2</v>
      </c>
    </row>
    <row r="393" spans="1:24" x14ac:dyDescent="0.25">
      <c r="A393" s="116">
        <v>392</v>
      </c>
      <c r="B393" s="25" t="s">
        <v>687</v>
      </c>
      <c r="C393" s="4">
        <v>2016</v>
      </c>
      <c r="D393" s="4">
        <v>1</v>
      </c>
      <c r="E393" s="4" t="s">
        <v>984</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6">
        <v>393</v>
      </c>
      <c r="B394" s="125" t="s">
        <v>689</v>
      </c>
      <c r="C394" s="4">
        <v>2010</v>
      </c>
      <c r="D394" s="4">
        <v>1</v>
      </c>
      <c r="E394" s="4" t="s">
        <v>1197</v>
      </c>
      <c r="F394" s="3" t="s">
        <v>81</v>
      </c>
      <c r="G394" s="4" t="s">
        <v>932</v>
      </c>
      <c r="H394" s="3">
        <v>22.63</v>
      </c>
      <c r="I394" s="74">
        <v>300</v>
      </c>
      <c r="J394" s="3">
        <v>18.09</v>
      </c>
      <c r="K394" s="3">
        <f t="shared" si="49"/>
        <v>239.81440565620858</v>
      </c>
      <c r="L394" s="3">
        <v>0.46</v>
      </c>
      <c r="M394" s="3">
        <f t="shared" si="52"/>
        <v>6.0980998674326115</v>
      </c>
      <c r="N394" s="3" t="s">
        <v>1217</v>
      </c>
      <c r="O394" s="3">
        <v>10</v>
      </c>
      <c r="P394" s="3">
        <f t="shared" si="50"/>
        <v>19.283884980257906</v>
      </c>
      <c r="Q394" s="3">
        <v>14.78</v>
      </c>
      <c r="R394" s="3">
        <f t="shared" si="53"/>
        <v>195.93460008837826</v>
      </c>
      <c r="S394" s="3">
        <v>0.69</v>
      </c>
      <c r="T394" s="3">
        <f t="shared" si="54"/>
        <v>9.1471498011489167</v>
      </c>
      <c r="U394" s="3" t="s">
        <v>1217</v>
      </c>
      <c r="V394" s="3">
        <v>10</v>
      </c>
      <c r="W394" s="3">
        <f t="shared" si="51"/>
        <v>28.925827470386853</v>
      </c>
      <c r="X394" s="3">
        <v>3</v>
      </c>
    </row>
    <row r="395" spans="1:24" x14ac:dyDescent="0.25">
      <c r="A395" s="116">
        <v>394</v>
      </c>
      <c r="B395" s="25" t="s">
        <v>689</v>
      </c>
      <c r="C395" s="4">
        <v>2010</v>
      </c>
      <c r="D395" s="4">
        <v>2</v>
      </c>
      <c r="E395" s="4" t="s">
        <v>1197</v>
      </c>
      <c r="F395" s="3" t="s">
        <v>81</v>
      </c>
      <c r="G395" s="4" t="s">
        <v>932</v>
      </c>
      <c r="H395" s="3">
        <v>22.63</v>
      </c>
      <c r="I395" s="74">
        <v>300</v>
      </c>
      <c r="J395" s="3">
        <v>18.09</v>
      </c>
      <c r="K395" s="3">
        <f t="shared" si="49"/>
        <v>239.81440565620858</v>
      </c>
      <c r="L395" s="3">
        <v>0.46</v>
      </c>
      <c r="M395" s="3">
        <f t="shared" si="52"/>
        <v>6.0980998674326115</v>
      </c>
      <c r="N395" s="3" t="s">
        <v>1217</v>
      </c>
      <c r="O395" s="3">
        <v>10</v>
      </c>
      <c r="P395" s="3">
        <f t="shared" si="50"/>
        <v>19.283884980257906</v>
      </c>
      <c r="Q395" s="3">
        <v>11.78</v>
      </c>
      <c r="R395" s="3">
        <f t="shared" si="53"/>
        <v>156.16438356164383</v>
      </c>
      <c r="S395" s="3">
        <v>0.62</v>
      </c>
      <c r="T395" s="3">
        <f t="shared" si="54"/>
        <v>8.2191780821917817</v>
      </c>
      <c r="U395" s="3" t="s">
        <v>1217</v>
      </c>
      <c r="V395" s="3">
        <v>10</v>
      </c>
      <c r="W395" s="3">
        <f t="shared" si="51"/>
        <v>25.991323234260655</v>
      </c>
      <c r="X395" s="3">
        <v>3</v>
      </c>
    </row>
    <row r="396" spans="1:24" x14ac:dyDescent="0.25">
      <c r="A396" s="116">
        <v>395</v>
      </c>
      <c r="B396" s="25" t="s">
        <v>689</v>
      </c>
      <c r="C396" s="4">
        <v>2010</v>
      </c>
      <c r="D396" s="4">
        <v>3</v>
      </c>
      <c r="E396" s="4" t="s">
        <v>1197</v>
      </c>
      <c r="F396" s="3" t="s">
        <v>81</v>
      </c>
      <c r="G396" s="4" t="s">
        <v>932</v>
      </c>
      <c r="H396" s="3">
        <v>22.63</v>
      </c>
      <c r="I396" s="74">
        <v>300</v>
      </c>
      <c r="J396" s="3">
        <v>18.09</v>
      </c>
      <c r="K396" s="3">
        <f t="shared" si="49"/>
        <v>239.81440565620858</v>
      </c>
      <c r="L396" s="3">
        <v>0.46</v>
      </c>
      <c r="M396" s="3">
        <f t="shared" si="52"/>
        <v>6.0980998674326115</v>
      </c>
      <c r="N396" s="3" t="s">
        <v>1217</v>
      </c>
      <c r="O396" s="3">
        <v>10</v>
      </c>
      <c r="P396" s="3">
        <f t="shared" si="50"/>
        <v>19.283884980257906</v>
      </c>
      <c r="Q396" s="3">
        <v>8.24</v>
      </c>
      <c r="R396" s="3">
        <f t="shared" si="53"/>
        <v>109.23552806009722</v>
      </c>
      <c r="S396" s="3">
        <v>0.62</v>
      </c>
      <c r="T396" s="3">
        <f t="shared" si="54"/>
        <v>8.2191780821917817</v>
      </c>
      <c r="U396" s="3" t="s">
        <v>1217</v>
      </c>
      <c r="V396" s="3">
        <v>10</v>
      </c>
      <c r="W396" s="3">
        <f t="shared" si="51"/>
        <v>25.991323234260655</v>
      </c>
      <c r="X396" s="3">
        <v>3</v>
      </c>
    </row>
    <row r="397" spans="1:24" x14ac:dyDescent="0.25">
      <c r="A397" s="116">
        <v>396</v>
      </c>
      <c r="B397" s="25" t="s">
        <v>689</v>
      </c>
      <c r="C397" s="4">
        <v>2010</v>
      </c>
      <c r="D397" s="4">
        <v>4</v>
      </c>
      <c r="E397" s="4" t="s">
        <v>1241</v>
      </c>
      <c r="F397" s="3" t="s">
        <v>81</v>
      </c>
      <c r="G397" s="4" t="s">
        <v>932</v>
      </c>
      <c r="H397" s="3">
        <v>23.71</v>
      </c>
      <c r="I397" s="74">
        <v>300</v>
      </c>
      <c r="J397" s="3">
        <v>18.170000000000002</v>
      </c>
      <c r="K397" s="3">
        <f t="shared" si="49"/>
        <v>229.90299451708142</v>
      </c>
      <c r="L397" s="3">
        <v>0.46</v>
      </c>
      <c r="M397" s="3">
        <f t="shared" si="52"/>
        <v>5.8203289751159843</v>
      </c>
      <c r="N397" s="3" t="s">
        <v>1217</v>
      </c>
      <c r="O397" s="3">
        <v>10</v>
      </c>
      <c r="P397" s="3">
        <f t="shared" si="50"/>
        <v>18.405496292839999</v>
      </c>
      <c r="Q397" s="3">
        <v>17.010000000000002</v>
      </c>
      <c r="R397" s="3">
        <f t="shared" si="53"/>
        <v>215.22564318852807</v>
      </c>
      <c r="S397" s="3">
        <v>0.85</v>
      </c>
      <c r="T397" s="3">
        <f t="shared" si="54"/>
        <v>10.754955714888233</v>
      </c>
      <c r="U397" s="3" t="s">
        <v>1217</v>
      </c>
      <c r="V397" s="3">
        <v>10</v>
      </c>
      <c r="W397" s="3">
        <f t="shared" si="51"/>
        <v>34.010156193291301</v>
      </c>
      <c r="X397" s="3">
        <v>3</v>
      </c>
    </row>
    <row r="398" spans="1:24" x14ac:dyDescent="0.25">
      <c r="A398" s="116">
        <v>397</v>
      </c>
      <c r="B398" s="25" t="s">
        <v>689</v>
      </c>
      <c r="C398" s="4">
        <v>2010</v>
      </c>
      <c r="D398" s="4">
        <v>5</v>
      </c>
      <c r="E398" s="4" t="s">
        <v>1241</v>
      </c>
      <c r="F398" s="3" t="s">
        <v>81</v>
      </c>
      <c r="G398" s="4" t="s">
        <v>932</v>
      </c>
      <c r="H398" s="3">
        <v>23.71</v>
      </c>
      <c r="I398" s="74">
        <v>300</v>
      </c>
      <c r="J398" s="3">
        <v>18.170000000000002</v>
      </c>
      <c r="K398" s="3">
        <f t="shared" si="49"/>
        <v>229.90299451708142</v>
      </c>
      <c r="L398" s="3">
        <v>0.46</v>
      </c>
      <c r="M398" s="3">
        <f t="shared" si="52"/>
        <v>5.8203289751159843</v>
      </c>
      <c r="N398" s="3" t="s">
        <v>1217</v>
      </c>
      <c r="O398" s="3">
        <v>10</v>
      </c>
      <c r="P398" s="3">
        <f t="shared" si="50"/>
        <v>18.405496292839999</v>
      </c>
      <c r="Q398" s="3">
        <v>13.93</v>
      </c>
      <c r="R398" s="3">
        <f t="shared" si="53"/>
        <v>176.25474483340363</v>
      </c>
      <c r="S398" s="3">
        <v>0.77</v>
      </c>
      <c r="T398" s="3">
        <f t="shared" si="54"/>
        <v>9.7427245887811047</v>
      </c>
      <c r="U398" s="3" t="s">
        <v>1217</v>
      </c>
      <c r="V398" s="3">
        <v>10</v>
      </c>
      <c r="W398" s="3">
        <f t="shared" si="51"/>
        <v>30.80920031627565</v>
      </c>
      <c r="X398" s="3">
        <v>3</v>
      </c>
    </row>
    <row r="399" spans="1:24" x14ac:dyDescent="0.25">
      <c r="A399" s="116">
        <v>398</v>
      </c>
      <c r="B399" s="25" t="s">
        <v>689</v>
      </c>
      <c r="C399" s="4">
        <v>2010</v>
      </c>
      <c r="D399" s="4">
        <v>6</v>
      </c>
      <c r="E399" s="4" t="s">
        <v>1241</v>
      </c>
      <c r="F399" s="3" t="s">
        <v>81</v>
      </c>
      <c r="G399" s="4" t="s">
        <v>932</v>
      </c>
      <c r="H399" s="3">
        <v>23.71</v>
      </c>
      <c r="I399" s="74">
        <v>300</v>
      </c>
      <c r="J399" s="3">
        <v>18.170000000000002</v>
      </c>
      <c r="K399" s="3">
        <f t="shared" si="49"/>
        <v>229.90299451708142</v>
      </c>
      <c r="L399" s="3">
        <v>0.46</v>
      </c>
      <c r="M399" s="3">
        <f t="shared" si="52"/>
        <v>5.8203289751159843</v>
      </c>
      <c r="N399" s="3" t="s">
        <v>1217</v>
      </c>
      <c r="O399" s="3">
        <v>10</v>
      </c>
      <c r="P399" s="3">
        <f t="shared" si="50"/>
        <v>18.405496292839999</v>
      </c>
      <c r="Q399" s="3">
        <v>9.16</v>
      </c>
      <c r="R399" s="3">
        <f t="shared" si="53"/>
        <v>115.90046393926613</v>
      </c>
      <c r="S399" s="3">
        <v>1.54</v>
      </c>
      <c r="T399" s="3">
        <f t="shared" si="54"/>
        <v>19.485449177562209</v>
      </c>
      <c r="U399" s="3" t="s">
        <v>1217</v>
      </c>
      <c r="V399" s="3">
        <v>10</v>
      </c>
      <c r="W399" s="3">
        <f t="shared" si="51"/>
        <v>61.6184006325513</v>
      </c>
      <c r="X399" s="3">
        <v>3</v>
      </c>
    </row>
    <row r="400" spans="1:24" x14ac:dyDescent="0.25">
      <c r="A400" s="116">
        <v>399</v>
      </c>
      <c r="B400" s="25" t="s">
        <v>689</v>
      </c>
      <c r="C400" s="4">
        <v>2011</v>
      </c>
      <c r="D400" s="4">
        <v>1</v>
      </c>
      <c r="E400" s="4" t="s">
        <v>1016</v>
      </c>
      <c r="F400" s="3" t="s">
        <v>81</v>
      </c>
      <c r="G400" s="4" t="s">
        <v>932</v>
      </c>
      <c r="H400" s="3">
        <v>50.21</v>
      </c>
      <c r="I400" s="74">
        <v>300</v>
      </c>
      <c r="J400" s="3">
        <v>40.76</v>
      </c>
      <c r="K400" s="3">
        <f t="shared" si="49"/>
        <v>243.53714399522008</v>
      </c>
      <c r="L400" s="3">
        <v>2.54</v>
      </c>
      <c r="M400" s="3">
        <f t="shared" si="52"/>
        <v>15.17625970922127</v>
      </c>
      <c r="N400" s="3" t="s">
        <v>1042</v>
      </c>
      <c r="O400" s="3">
        <v>8</v>
      </c>
      <c r="P400" s="3">
        <f t="shared" si="50"/>
        <v>42.924944613754171</v>
      </c>
      <c r="Q400" s="3">
        <v>38.56</v>
      </c>
      <c r="R400" s="3">
        <f t="shared" si="53"/>
        <v>230.39235212109142</v>
      </c>
      <c r="S400" s="3">
        <v>2.54</v>
      </c>
      <c r="T400" s="3">
        <f t="shared" si="54"/>
        <v>15.17625970922127</v>
      </c>
      <c r="U400" s="3" t="s">
        <v>1042</v>
      </c>
      <c r="V400" s="3">
        <v>8</v>
      </c>
      <c r="W400" s="3">
        <f t="shared" si="51"/>
        <v>42.924944613754171</v>
      </c>
      <c r="X400" s="3">
        <v>3</v>
      </c>
    </row>
    <row r="401" spans="1:24" x14ac:dyDescent="0.25">
      <c r="A401" s="116">
        <v>400</v>
      </c>
      <c r="B401" s="25" t="s">
        <v>689</v>
      </c>
      <c r="C401" s="4">
        <v>2011</v>
      </c>
      <c r="D401" s="4">
        <v>2</v>
      </c>
      <c r="E401" s="4" t="s">
        <v>1016</v>
      </c>
      <c r="F401" s="3" t="s">
        <v>81</v>
      </c>
      <c r="G401" s="4" t="s">
        <v>932</v>
      </c>
      <c r="H401" s="3">
        <v>50.21</v>
      </c>
      <c r="I401" s="74">
        <v>300</v>
      </c>
      <c r="J401" s="3">
        <v>40.76</v>
      </c>
      <c r="K401" s="3">
        <f t="shared" si="49"/>
        <v>243.53714399522008</v>
      </c>
      <c r="L401" s="3">
        <v>2.54</v>
      </c>
      <c r="M401" s="3">
        <f t="shared" si="52"/>
        <v>15.17625970922127</v>
      </c>
      <c r="N401" s="3" t="s">
        <v>1042</v>
      </c>
      <c r="O401" s="3">
        <v>8</v>
      </c>
      <c r="P401" s="3">
        <f t="shared" si="50"/>
        <v>42.924944613754171</v>
      </c>
      <c r="Q401" s="3">
        <v>36.83</v>
      </c>
      <c r="R401" s="3">
        <f t="shared" si="53"/>
        <v>220.05576578370841</v>
      </c>
      <c r="S401" s="3">
        <v>2.4300000000000002</v>
      </c>
      <c r="T401" s="3">
        <f t="shared" si="54"/>
        <v>14.519020115514838</v>
      </c>
      <c r="U401" s="3" t="s">
        <v>1042</v>
      </c>
      <c r="V401" s="3">
        <v>8</v>
      </c>
      <c r="W401" s="3">
        <f t="shared" si="51"/>
        <v>41.065990319457732</v>
      </c>
      <c r="X401" s="3">
        <v>3</v>
      </c>
    </row>
    <row r="402" spans="1:24" x14ac:dyDescent="0.25">
      <c r="A402" s="116">
        <v>401</v>
      </c>
      <c r="B402" s="25" t="s">
        <v>689</v>
      </c>
      <c r="C402" s="4">
        <v>2011</v>
      </c>
      <c r="D402" s="4">
        <v>3</v>
      </c>
      <c r="E402" s="4" t="s">
        <v>1016</v>
      </c>
      <c r="F402" s="3" t="s">
        <v>81</v>
      </c>
      <c r="G402" s="4" t="s">
        <v>932</v>
      </c>
      <c r="H402" s="3">
        <v>50.21</v>
      </c>
      <c r="I402" s="74">
        <v>300</v>
      </c>
      <c r="J402" s="3">
        <v>40.76</v>
      </c>
      <c r="K402" s="3">
        <f t="shared" si="49"/>
        <v>243.53714399522008</v>
      </c>
      <c r="L402" s="3">
        <v>2.54</v>
      </c>
      <c r="M402" s="3">
        <f t="shared" si="52"/>
        <v>15.17625970922127</v>
      </c>
      <c r="N402" s="3" t="s">
        <v>1042</v>
      </c>
      <c r="O402" s="3">
        <v>8</v>
      </c>
      <c r="P402" s="3">
        <f t="shared" si="50"/>
        <v>42.924944613754171</v>
      </c>
      <c r="Q402" s="3">
        <v>24.59</v>
      </c>
      <c r="R402" s="3">
        <f t="shared" si="53"/>
        <v>146.92292372037443</v>
      </c>
      <c r="S402" s="3">
        <v>2.42</v>
      </c>
      <c r="T402" s="3">
        <f t="shared" si="54"/>
        <v>14.459271061541525</v>
      </c>
      <c r="U402" s="3" t="s">
        <v>1042</v>
      </c>
      <c r="V402" s="3">
        <v>8</v>
      </c>
      <c r="W402" s="3">
        <f t="shared" si="51"/>
        <v>40.896994474521691</v>
      </c>
      <c r="X402" s="3">
        <v>3</v>
      </c>
    </row>
    <row r="403" spans="1:24" x14ac:dyDescent="0.25">
      <c r="A403" s="116">
        <v>402</v>
      </c>
      <c r="B403" s="25" t="s">
        <v>689</v>
      </c>
      <c r="C403" s="4">
        <v>2011</v>
      </c>
      <c r="D403" s="4">
        <v>4</v>
      </c>
      <c r="E403" s="4" t="s">
        <v>1016</v>
      </c>
      <c r="F403" s="3" t="s">
        <v>81</v>
      </c>
      <c r="G403" s="4" t="s">
        <v>932</v>
      </c>
      <c r="H403" s="3">
        <v>50.21</v>
      </c>
      <c r="I403" s="74">
        <v>300</v>
      </c>
      <c r="J403" s="3">
        <v>38.22</v>
      </c>
      <c r="K403" s="3">
        <f t="shared" si="49"/>
        <v>228.36088428599879</v>
      </c>
      <c r="L403" s="3">
        <v>2.54</v>
      </c>
      <c r="M403" s="3">
        <f t="shared" si="52"/>
        <v>15.17625970922127</v>
      </c>
      <c r="N403" s="3" t="s">
        <v>1042</v>
      </c>
      <c r="O403" s="3">
        <v>8</v>
      </c>
      <c r="P403" s="3">
        <f t="shared" si="50"/>
        <v>42.924944613754171</v>
      </c>
      <c r="Q403" s="3">
        <v>35.1</v>
      </c>
      <c r="R403" s="3">
        <f t="shared" si="53"/>
        <v>209.71917944632543</v>
      </c>
      <c r="S403" s="3">
        <v>2.4300000000000002</v>
      </c>
      <c r="T403" s="3">
        <f t="shared" si="54"/>
        <v>14.519020115514838</v>
      </c>
      <c r="U403" s="3" t="s">
        <v>1042</v>
      </c>
      <c r="V403" s="3">
        <v>8</v>
      </c>
      <c r="W403" s="3">
        <f t="shared" si="51"/>
        <v>41.065990319457732</v>
      </c>
      <c r="X403" s="3">
        <v>3</v>
      </c>
    </row>
    <row r="404" spans="1:24" x14ac:dyDescent="0.25">
      <c r="A404" s="116">
        <v>403</v>
      </c>
      <c r="B404" s="25" t="s">
        <v>689</v>
      </c>
      <c r="C404" s="4">
        <v>2011</v>
      </c>
      <c r="D404" s="4">
        <v>5</v>
      </c>
      <c r="E404" s="4" t="s">
        <v>1016</v>
      </c>
      <c r="F404" s="3" t="s">
        <v>81</v>
      </c>
      <c r="G404" s="4" t="s">
        <v>932</v>
      </c>
      <c r="H404" s="3">
        <v>50.21</v>
      </c>
      <c r="I404" s="74">
        <v>300</v>
      </c>
      <c r="J404" s="3">
        <v>38.22</v>
      </c>
      <c r="K404" s="3">
        <f t="shared" si="49"/>
        <v>228.36088428599879</v>
      </c>
      <c r="L404" s="3">
        <v>2.54</v>
      </c>
      <c r="M404" s="3">
        <f t="shared" si="52"/>
        <v>15.17625970922127</v>
      </c>
      <c r="N404" s="3" t="s">
        <v>1042</v>
      </c>
      <c r="O404" s="3">
        <v>8</v>
      </c>
      <c r="P404" s="3">
        <f t="shared" si="50"/>
        <v>42.924944613754171</v>
      </c>
      <c r="Q404" s="3">
        <v>30.02</v>
      </c>
      <c r="R404" s="3">
        <f t="shared" si="53"/>
        <v>179.36666002788289</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6</v>
      </c>
      <c r="E405" s="4" t="s">
        <v>1016</v>
      </c>
      <c r="F405" s="3" t="s">
        <v>81</v>
      </c>
      <c r="G405" s="4" t="s">
        <v>932</v>
      </c>
      <c r="H405" s="3">
        <v>50.21</v>
      </c>
      <c r="I405" s="74">
        <v>300</v>
      </c>
      <c r="J405" s="3">
        <v>38.22</v>
      </c>
      <c r="K405" s="3">
        <f t="shared" si="49"/>
        <v>228.36088428599879</v>
      </c>
      <c r="L405" s="3">
        <v>2.54</v>
      </c>
      <c r="M405" s="3">
        <f t="shared" si="52"/>
        <v>15.17625970922127</v>
      </c>
      <c r="N405" s="3" t="s">
        <v>1042</v>
      </c>
      <c r="O405" s="3">
        <v>8</v>
      </c>
      <c r="P405" s="3">
        <f t="shared" si="50"/>
        <v>42.924944613754171</v>
      </c>
      <c r="Q405" s="3">
        <v>23.21</v>
      </c>
      <c r="R405" s="3">
        <f t="shared" si="53"/>
        <v>138.67755427205736</v>
      </c>
      <c r="S405" s="3">
        <v>2.54</v>
      </c>
      <c r="T405" s="3">
        <f t="shared" si="54"/>
        <v>15.17625970922127</v>
      </c>
      <c r="U405" s="3" t="s">
        <v>1042</v>
      </c>
      <c r="V405" s="3">
        <v>8</v>
      </c>
      <c r="W405" s="3">
        <f t="shared" si="51"/>
        <v>42.924944613754171</v>
      </c>
      <c r="X405" s="3">
        <v>3</v>
      </c>
    </row>
    <row r="406" spans="1:24" x14ac:dyDescent="0.25">
      <c r="A406" s="116">
        <v>405</v>
      </c>
      <c r="B406" s="25" t="s">
        <v>689</v>
      </c>
      <c r="C406" s="4">
        <v>2011</v>
      </c>
      <c r="D406" s="4">
        <v>7</v>
      </c>
      <c r="E406" s="4" t="s">
        <v>1016</v>
      </c>
      <c r="F406" s="3" t="s">
        <v>81</v>
      </c>
      <c r="G406" s="4" t="s">
        <v>932</v>
      </c>
      <c r="H406" s="3">
        <v>50.21</v>
      </c>
      <c r="I406" s="74">
        <v>300</v>
      </c>
      <c r="J406" s="3">
        <v>34.17</v>
      </c>
      <c r="K406" s="3">
        <f t="shared" si="49"/>
        <v>204.1625174268074</v>
      </c>
      <c r="L406" s="3">
        <v>2.42</v>
      </c>
      <c r="M406" s="3">
        <f t="shared" si="52"/>
        <v>14.459271061541525</v>
      </c>
      <c r="N406" s="3" t="s">
        <v>1042</v>
      </c>
      <c r="O406" s="3">
        <v>8</v>
      </c>
      <c r="P406" s="3">
        <f t="shared" si="50"/>
        <v>40.896994474521691</v>
      </c>
      <c r="Q406" s="3">
        <v>34.409999999999997</v>
      </c>
      <c r="R406" s="3">
        <f t="shared" si="53"/>
        <v>205.59649472216685</v>
      </c>
      <c r="S406" s="3">
        <v>2.42</v>
      </c>
      <c r="T406" s="3">
        <f t="shared" si="54"/>
        <v>14.459271061541525</v>
      </c>
      <c r="U406" s="3" t="s">
        <v>1042</v>
      </c>
      <c r="V406" s="3">
        <v>8</v>
      </c>
      <c r="W406" s="3">
        <f t="shared" si="51"/>
        <v>40.896994474521691</v>
      </c>
      <c r="X406" s="3">
        <v>3</v>
      </c>
    </row>
    <row r="407" spans="1:24" x14ac:dyDescent="0.25">
      <c r="A407" s="116">
        <v>406</v>
      </c>
      <c r="B407" s="25" t="s">
        <v>689</v>
      </c>
      <c r="C407" s="4">
        <v>2011</v>
      </c>
      <c r="D407" s="4">
        <v>8</v>
      </c>
      <c r="E407" s="4" t="s">
        <v>1016</v>
      </c>
      <c r="F407" s="3" t="s">
        <v>81</v>
      </c>
      <c r="G407" s="4" t="s">
        <v>932</v>
      </c>
      <c r="H407" s="3">
        <v>50.21</v>
      </c>
      <c r="I407" s="74">
        <v>300</v>
      </c>
      <c r="J407" s="3">
        <v>34.17</v>
      </c>
      <c r="K407" s="3">
        <f t="shared" si="49"/>
        <v>204.1625174268074</v>
      </c>
      <c r="L407" s="3">
        <v>2.42</v>
      </c>
      <c r="M407" s="3">
        <f t="shared" si="52"/>
        <v>14.459271061541525</v>
      </c>
      <c r="N407" s="3" t="s">
        <v>1042</v>
      </c>
      <c r="O407" s="3">
        <v>8</v>
      </c>
      <c r="P407" s="3">
        <f t="shared" si="50"/>
        <v>40.896994474521691</v>
      </c>
      <c r="Q407" s="3">
        <v>28.75</v>
      </c>
      <c r="R407" s="3">
        <f t="shared" si="53"/>
        <v>171.77853017327226</v>
      </c>
      <c r="S407" s="3">
        <v>2.54</v>
      </c>
      <c r="T407" s="3">
        <f t="shared" si="54"/>
        <v>15.17625970922127</v>
      </c>
      <c r="U407" s="3" t="s">
        <v>1042</v>
      </c>
      <c r="V407" s="3">
        <v>8</v>
      </c>
      <c r="W407" s="3">
        <f t="shared" si="51"/>
        <v>42.924944613754171</v>
      </c>
      <c r="X407" s="3">
        <v>3</v>
      </c>
    </row>
    <row r="408" spans="1:24" x14ac:dyDescent="0.25">
      <c r="A408" s="116">
        <v>407</v>
      </c>
      <c r="B408" s="25" t="s">
        <v>689</v>
      </c>
      <c r="C408" s="4">
        <v>2011</v>
      </c>
      <c r="D408" s="4">
        <v>9</v>
      </c>
      <c r="E408" s="4" t="s">
        <v>1016</v>
      </c>
      <c r="F408" s="3" t="s">
        <v>81</v>
      </c>
      <c r="G408" s="4" t="s">
        <v>932</v>
      </c>
      <c r="H408" s="3">
        <v>50.21</v>
      </c>
      <c r="I408" s="74">
        <v>300</v>
      </c>
      <c r="J408" s="3">
        <v>34.17</v>
      </c>
      <c r="K408" s="3">
        <f t="shared" si="49"/>
        <v>204.1625174268074</v>
      </c>
      <c r="L408" s="3">
        <v>2.42</v>
      </c>
      <c r="M408" s="3">
        <f t="shared" si="52"/>
        <v>14.459271061541525</v>
      </c>
      <c r="N408" s="3" t="s">
        <v>1042</v>
      </c>
      <c r="O408" s="3">
        <v>8</v>
      </c>
      <c r="P408" s="3">
        <f t="shared" si="50"/>
        <v>40.896994474521691</v>
      </c>
      <c r="Q408" s="3">
        <v>26.32</v>
      </c>
      <c r="R408" s="3">
        <f t="shared" si="53"/>
        <v>157.25951005775741</v>
      </c>
      <c r="S408" s="3">
        <v>2.31</v>
      </c>
      <c r="T408" s="3">
        <f t="shared" si="54"/>
        <v>13.802031467835093</v>
      </c>
      <c r="U408" s="3" t="s">
        <v>1042</v>
      </c>
      <c r="V408" s="3">
        <v>8</v>
      </c>
      <c r="W408" s="3">
        <f t="shared" si="51"/>
        <v>39.038040180225252</v>
      </c>
      <c r="X408" s="3">
        <v>3</v>
      </c>
    </row>
    <row r="409" spans="1:24" x14ac:dyDescent="0.25">
      <c r="A409" s="116">
        <v>408</v>
      </c>
      <c r="B409" s="25" t="s">
        <v>689</v>
      </c>
      <c r="C409" s="4">
        <v>2011</v>
      </c>
      <c r="D409" s="4">
        <v>10</v>
      </c>
      <c r="E409" s="4" t="s">
        <v>1016</v>
      </c>
      <c r="F409" s="3" t="s">
        <v>81</v>
      </c>
      <c r="G409" s="4" t="s">
        <v>932</v>
      </c>
      <c r="H409" s="3">
        <v>50.21</v>
      </c>
      <c r="I409" s="74">
        <v>300</v>
      </c>
      <c r="J409" s="3">
        <v>22.28</v>
      </c>
      <c r="K409" s="3">
        <f t="shared" si="49"/>
        <v>133.12089225253933</v>
      </c>
      <c r="L409" s="3">
        <v>2.54</v>
      </c>
      <c r="M409" s="3">
        <f t="shared" si="52"/>
        <v>15.17625970922127</v>
      </c>
      <c r="N409" s="3" t="s">
        <v>1042</v>
      </c>
      <c r="O409" s="3">
        <v>8</v>
      </c>
      <c r="P409" s="3">
        <f t="shared" si="50"/>
        <v>42.924944613754171</v>
      </c>
      <c r="Q409" s="3">
        <v>8.1999999999999993</v>
      </c>
      <c r="R409" s="3">
        <f t="shared" si="53"/>
        <v>48.994224258115914</v>
      </c>
      <c r="S409" s="3">
        <v>2.54</v>
      </c>
      <c r="T409" s="3">
        <f t="shared" si="54"/>
        <v>15.17625970922127</v>
      </c>
      <c r="U409" s="3" t="s">
        <v>1042</v>
      </c>
      <c r="V409" s="3">
        <v>8</v>
      </c>
      <c r="W409" s="3">
        <f t="shared" si="51"/>
        <v>42.924944613754171</v>
      </c>
      <c r="X409" s="3">
        <v>3</v>
      </c>
    </row>
    <row r="410" spans="1:24" x14ac:dyDescent="0.25">
      <c r="A410" s="116">
        <v>409</v>
      </c>
      <c r="B410" s="25" t="s">
        <v>689</v>
      </c>
      <c r="C410" s="4">
        <v>2011</v>
      </c>
      <c r="D410" s="4">
        <v>11</v>
      </c>
      <c r="E410" s="4" t="s">
        <v>1016</v>
      </c>
      <c r="F410" s="3" t="s">
        <v>81</v>
      </c>
      <c r="G410" s="4" t="s">
        <v>932</v>
      </c>
      <c r="H410" s="3">
        <v>50.21</v>
      </c>
      <c r="I410" s="74">
        <v>300</v>
      </c>
      <c r="J410" s="3">
        <v>22.28</v>
      </c>
      <c r="K410" s="3">
        <f t="shared" si="49"/>
        <v>133.12089225253933</v>
      </c>
      <c r="L410" s="3">
        <v>2.54</v>
      </c>
      <c r="M410" s="3">
        <f t="shared" si="52"/>
        <v>15.17625970922127</v>
      </c>
      <c r="N410" s="3" t="s">
        <v>1042</v>
      </c>
      <c r="O410" s="3">
        <v>8</v>
      </c>
      <c r="P410" s="3">
        <f t="shared" si="50"/>
        <v>42.924944613754171</v>
      </c>
      <c r="Q410" s="3">
        <v>7.27</v>
      </c>
      <c r="R410" s="3">
        <f t="shared" si="53"/>
        <v>43.437562238597891</v>
      </c>
      <c r="S410" s="3">
        <v>2.54</v>
      </c>
      <c r="T410" s="3">
        <f t="shared" si="54"/>
        <v>15.17625970922127</v>
      </c>
      <c r="U410" s="3" t="s">
        <v>1042</v>
      </c>
      <c r="V410" s="3">
        <v>8</v>
      </c>
      <c r="W410" s="3">
        <f t="shared" si="51"/>
        <v>42.924944613754171</v>
      </c>
      <c r="X410" s="3">
        <v>3</v>
      </c>
    </row>
    <row r="411" spans="1:24" x14ac:dyDescent="0.25">
      <c r="A411" s="116">
        <v>410</v>
      </c>
      <c r="B411" s="25" t="s">
        <v>689</v>
      </c>
      <c r="C411" s="4">
        <v>2011</v>
      </c>
      <c r="D411" s="4">
        <v>12</v>
      </c>
      <c r="E411" s="4" t="s">
        <v>1016</v>
      </c>
      <c r="F411" s="3" t="s">
        <v>81</v>
      </c>
      <c r="G411" s="4" t="s">
        <v>932</v>
      </c>
      <c r="H411" s="3">
        <v>50.21</v>
      </c>
      <c r="I411" s="74">
        <v>300</v>
      </c>
      <c r="J411" s="3">
        <v>22.28</v>
      </c>
      <c r="K411" s="3">
        <f t="shared" si="49"/>
        <v>133.12089225253933</v>
      </c>
      <c r="L411" s="3">
        <v>2.54</v>
      </c>
      <c r="M411" s="3">
        <f t="shared" si="52"/>
        <v>15.17625970922127</v>
      </c>
      <c r="N411" s="3" t="s">
        <v>1042</v>
      </c>
      <c r="O411" s="3">
        <v>8</v>
      </c>
      <c r="P411" s="3">
        <f t="shared" si="50"/>
        <v>42.924944613754171</v>
      </c>
      <c r="Q411" s="3">
        <v>5.77</v>
      </c>
      <c r="R411" s="3">
        <f t="shared" si="53"/>
        <v>34.475204142601072</v>
      </c>
      <c r="S411" s="3">
        <v>2.31</v>
      </c>
      <c r="T411" s="3">
        <f t="shared" si="54"/>
        <v>13.802031467835093</v>
      </c>
      <c r="U411" s="3" t="s">
        <v>1042</v>
      </c>
      <c r="V411" s="3">
        <v>8</v>
      </c>
      <c r="W411" s="3">
        <f t="shared" si="51"/>
        <v>39.038040180225252</v>
      </c>
      <c r="X411" s="3">
        <v>3</v>
      </c>
    </row>
    <row r="412" spans="1:24" x14ac:dyDescent="0.25">
      <c r="A412" s="116">
        <v>411</v>
      </c>
      <c r="B412" s="25" t="s">
        <v>689</v>
      </c>
      <c r="C412" s="4">
        <v>2011</v>
      </c>
      <c r="D412" s="4">
        <v>13</v>
      </c>
      <c r="E412" s="4" t="s">
        <v>1016</v>
      </c>
      <c r="F412" s="3" t="s">
        <v>81</v>
      </c>
      <c r="G412" s="4" t="s">
        <v>932</v>
      </c>
      <c r="H412" s="3">
        <v>50.21</v>
      </c>
      <c r="I412" s="74">
        <v>300</v>
      </c>
      <c r="J412" s="3">
        <v>23.44</v>
      </c>
      <c r="K412" s="3">
        <f t="shared" si="49"/>
        <v>140.05178251344353</v>
      </c>
      <c r="L412" s="3">
        <v>2.54</v>
      </c>
      <c r="M412" s="3">
        <f t="shared" si="52"/>
        <v>15.17625970922127</v>
      </c>
      <c r="N412" s="3" t="s">
        <v>1042</v>
      </c>
      <c r="O412" s="3">
        <v>8</v>
      </c>
      <c r="P412" s="3">
        <f t="shared" si="50"/>
        <v>42.924944613754171</v>
      </c>
      <c r="Q412" s="3">
        <v>16.05</v>
      </c>
      <c r="R412" s="3">
        <f t="shared" si="53"/>
        <v>95.897231627165908</v>
      </c>
      <c r="S412" s="3">
        <v>2.54</v>
      </c>
      <c r="T412" s="3">
        <f t="shared" si="54"/>
        <v>15.17625970922127</v>
      </c>
      <c r="U412" s="3" t="s">
        <v>1042</v>
      </c>
      <c r="V412" s="3">
        <v>8</v>
      </c>
      <c r="W412" s="3">
        <f t="shared" si="51"/>
        <v>42.924944613754171</v>
      </c>
      <c r="X412" s="3">
        <v>3</v>
      </c>
    </row>
    <row r="413" spans="1:24" x14ac:dyDescent="0.25">
      <c r="A413" s="116">
        <v>412</v>
      </c>
      <c r="B413" s="25" t="s">
        <v>689</v>
      </c>
      <c r="C413" s="4">
        <v>2011</v>
      </c>
      <c r="D413" s="4">
        <v>14</v>
      </c>
      <c r="E413" s="4" t="s">
        <v>1016</v>
      </c>
      <c r="F413" s="3" t="s">
        <v>81</v>
      </c>
      <c r="G413" s="4" t="s">
        <v>932</v>
      </c>
      <c r="H413" s="3">
        <v>50.21</v>
      </c>
      <c r="I413" s="74">
        <v>300</v>
      </c>
      <c r="J413" s="3">
        <v>23.44</v>
      </c>
      <c r="K413" s="3">
        <f t="shared" si="49"/>
        <v>140.05178251344353</v>
      </c>
      <c r="L413" s="3">
        <v>2.54</v>
      </c>
      <c r="M413" s="3">
        <f t="shared" si="52"/>
        <v>15.17625970922127</v>
      </c>
      <c r="N413" s="3" t="s">
        <v>1042</v>
      </c>
      <c r="O413" s="3">
        <v>8</v>
      </c>
      <c r="P413" s="3">
        <f t="shared" si="50"/>
        <v>42.924944613754171</v>
      </c>
      <c r="Q413" s="3">
        <v>13.39</v>
      </c>
      <c r="R413" s="3">
        <f t="shared" si="53"/>
        <v>80.003983270264882</v>
      </c>
      <c r="S413" s="3">
        <v>2.42</v>
      </c>
      <c r="T413" s="3">
        <f t="shared" si="54"/>
        <v>14.459271061541525</v>
      </c>
      <c r="U413" s="3" t="s">
        <v>1042</v>
      </c>
      <c r="V413" s="3">
        <v>8</v>
      </c>
      <c r="W413" s="3">
        <f t="shared" si="51"/>
        <v>40.896994474521691</v>
      </c>
      <c r="X413" s="3">
        <v>3</v>
      </c>
    </row>
    <row r="414" spans="1:24" x14ac:dyDescent="0.25">
      <c r="A414" s="116">
        <v>413</v>
      </c>
      <c r="B414" s="25" t="s">
        <v>689</v>
      </c>
      <c r="C414" s="4">
        <v>2011</v>
      </c>
      <c r="D414" s="4">
        <v>15</v>
      </c>
      <c r="E414" s="4" t="s">
        <v>1016</v>
      </c>
      <c r="F414" s="3" t="s">
        <v>81</v>
      </c>
      <c r="G414" s="4" t="s">
        <v>932</v>
      </c>
      <c r="H414" s="3">
        <v>50.21</v>
      </c>
      <c r="I414" s="74">
        <v>300</v>
      </c>
      <c r="J414" s="3">
        <v>23.44</v>
      </c>
      <c r="K414" s="3">
        <f t="shared" si="49"/>
        <v>140.05178251344353</v>
      </c>
      <c r="L414" s="3">
        <v>2.54</v>
      </c>
      <c r="M414" s="3">
        <f t="shared" si="52"/>
        <v>15.17625970922127</v>
      </c>
      <c r="N414" s="3" t="s">
        <v>1042</v>
      </c>
      <c r="O414" s="3">
        <v>8</v>
      </c>
      <c r="P414" s="3">
        <f t="shared" si="50"/>
        <v>42.924944613754171</v>
      </c>
      <c r="Q414" s="3">
        <v>12.7</v>
      </c>
      <c r="R414" s="3">
        <f t="shared" si="53"/>
        <v>75.88129854610635</v>
      </c>
      <c r="S414" s="3">
        <v>2.54</v>
      </c>
      <c r="T414" s="3">
        <f t="shared" si="54"/>
        <v>15.17625970922127</v>
      </c>
      <c r="U414" s="3" t="s">
        <v>1042</v>
      </c>
      <c r="V414" s="3">
        <v>8</v>
      </c>
      <c r="W414" s="3">
        <f t="shared" si="51"/>
        <v>42.924944613754171</v>
      </c>
      <c r="X414" s="3">
        <v>3</v>
      </c>
    </row>
    <row r="415" spans="1:24" x14ac:dyDescent="0.25">
      <c r="A415" s="116">
        <v>414</v>
      </c>
      <c r="B415" s="25" t="s">
        <v>690</v>
      </c>
      <c r="C415" s="4">
        <v>2001</v>
      </c>
      <c r="D415" s="4">
        <v>1</v>
      </c>
      <c r="E415" s="4" t="s">
        <v>1197</v>
      </c>
      <c r="F415" s="3" t="s">
        <v>81</v>
      </c>
      <c r="G415" s="4" t="s">
        <v>932</v>
      </c>
      <c r="H415" s="3">
        <v>58.38</v>
      </c>
      <c r="I415" s="74">
        <v>300</v>
      </c>
      <c r="J415" s="3">
        <v>40.82</v>
      </c>
      <c r="K415" s="3">
        <f t="shared" si="49"/>
        <v>209.76361767728673</v>
      </c>
      <c r="L415" s="3">
        <v>2.0299999999999998</v>
      </c>
      <c r="M415" s="3">
        <f t="shared" si="52"/>
        <v>10.43165467625899</v>
      </c>
      <c r="N415" s="3">
        <v>10</v>
      </c>
      <c r="O415" s="3">
        <v>10</v>
      </c>
      <c r="P415" s="3">
        <f t="shared" si="50"/>
        <v>32.987788541324811</v>
      </c>
      <c r="Q415" s="3">
        <v>32.880000000000003</v>
      </c>
      <c r="R415" s="3">
        <f t="shared" si="53"/>
        <v>168.96197327852002</v>
      </c>
      <c r="S415" s="3">
        <v>2.2200000000000002</v>
      </c>
      <c r="T415" s="3">
        <f t="shared" si="54"/>
        <v>11.408016443987668</v>
      </c>
      <c r="U415" s="3">
        <v>10</v>
      </c>
      <c r="V415" s="3">
        <v>10</v>
      </c>
      <c r="W415" s="3">
        <f t="shared" si="51"/>
        <v>36.07531554765572</v>
      </c>
      <c r="X415" s="3">
        <v>3</v>
      </c>
    </row>
    <row r="416" spans="1:24" x14ac:dyDescent="0.25">
      <c r="A416" s="116">
        <v>415</v>
      </c>
      <c r="B416" s="25" t="s">
        <v>690</v>
      </c>
      <c r="C416" s="4">
        <v>2001</v>
      </c>
      <c r="D416" s="4">
        <v>2</v>
      </c>
      <c r="E416" s="4" t="s">
        <v>1197</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31.4</v>
      </c>
      <c r="R416" s="3">
        <f t="shared" si="53"/>
        <v>161.35662898252826</v>
      </c>
      <c r="S416" s="3">
        <v>1.48</v>
      </c>
      <c r="T416" s="3">
        <f t="shared" si="54"/>
        <v>7.6053442959917774</v>
      </c>
      <c r="U416" s="3">
        <v>10</v>
      </c>
      <c r="V416" s="3">
        <v>10</v>
      </c>
      <c r="W416" s="3">
        <f t="shared" si="51"/>
        <v>24.050210365103808</v>
      </c>
      <c r="X416" s="3">
        <v>3</v>
      </c>
    </row>
    <row r="417" spans="1:24" x14ac:dyDescent="0.25">
      <c r="A417" s="116">
        <v>416</v>
      </c>
      <c r="B417" s="25" t="s">
        <v>690</v>
      </c>
      <c r="C417" s="4">
        <v>2001</v>
      </c>
      <c r="D417" s="4">
        <v>3</v>
      </c>
      <c r="E417" s="4" t="s">
        <v>1197</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26.05</v>
      </c>
      <c r="R417" s="3">
        <f t="shared" si="53"/>
        <v>133.86433710174717</v>
      </c>
      <c r="S417" s="3">
        <v>2.96</v>
      </c>
      <c r="T417" s="3">
        <f t="shared" si="54"/>
        <v>15.210688591983555</v>
      </c>
      <c r="U417" s="3">
        <v>10</v>
      </c>
      <c r="V417" s="3">
        <v>10</v>
      </c>
      <c r="W417" s="3">
        <f t="shared" si="51"/>
        <v>48.100420730207617</v>
      </c>
      <c r="X417" s="3">
        <v>3</v>
      </c>
    </row>
    <row r="418" spans="1:24" x14ac:dyDescent="0.25">
      <c r="A418" s="116">
        <v>417</v>
      </c>
      <c r="B418" s="25" t="s">
        <v>690</v>
      </c>
      <c r="C418" s="4">
        <v>2001</v>
      </c>
      <c r="D418" s="4">
        <v>4</v>
      </c>
      <c r="E418" s="4" t="s">
        <v>1296</v>
      </c>
      <c r="F418" s="3" t="s">
        <v>81</v>
      </c>
      <c r="G418" s="4" t="s">
        <v>932</v>
      </c>
      <c r="H418" s="3">
        <v>58.74</v>
      </c>
      <c r="I418" s="74">
        <v>300</v>
      </c>
      <c r="J418" s="3">
        <v>37.32</v>
      </c>
      <c r="K418" s="3">
        <f t="shared" si="49"/>
        <v>190.60265577119509</v>
      </c>
      <c r="L418" s="3">
        <v>2.0299999999999998</v>
      </c>
      <c r="M418" s="3">
        <f t="shared" si="52"/>
        <v>10.367722165474973</v>
      </c>
      <c r="N418" s="3">
        <v>10</v>
      </c>
      <c r="O418" s="3">
        <v>10</v>
      </c>
      <c r="P418" s="3">
        <f t="shared" si="50"/>
        <v>32.785616190714045</v>
      </c>
      <c r="Q418" s="3">
        <v>35.1</v>
      </c>
      <c r="R418" s="3">
        <f t="shared" si="53"/>
        <v>179.26455566905005</v>
      </c>
      <c r="S418" s="3">
        <v>2.2200000000000002</v>
      </c>
      <c r="T418" s="3">
        <f t="shared" si="54"/>
        <v>11.338100102145047</v>
      </c>
      <c r="U418" s="3">
        <v>10</v>
      </c>
      <c r="V418" s="3">
        <v>10</v>
      </c>
      <c r="W418" s="3">
        <f t="shared" si="51"/>
        <v>35.854220661766107</v>
      </c>
      <c r="X418" s="3">
        <v>3</v>
      </c>
    </row>
    <row r="419" spans="1:24" x14ac:dyDescent="0.25">
      <c r="A419" s="116">
        <v>418</v>
      </c>
      <c r="B419" s="25" t="s">
        <v>690</v>
      </c>
      <c r="C419" s="4">
        <v>2001</v>
      </c>
      <c r="D419" s="4">
        <v>5</v>
      </c>
      <c r="E419" s="4" t="s">
        <v>1296</v>
      </c>
      <c r="F419" s="3" t="s">
        <v>81</v>
      </c>
      <c r="G419" s="4" t="s">
        <v>932</v>
      </c>
      <c r="H419" s="3">
        <v>58.74</v>
      </c>
      <c r="I419" s="74">
        <v>300</v>
      </c>
      <c r="J419" s="3">
        <v>37.32</v>
      </c>
      <c r="K419" s="3">
        <f t="shared" ref="K419:K484" si="55">I419*J419/H419</f>
        <v>190.60265577119509</v>
      </c>
      <c r="L419" s="3">
        <v>2.0299999999999998</v>
      </c>
      <c r="M419" s="3">
        <f t="shared" si="52"/>
        <v>10.367722165474973</v>
      </c>
      <c r="N419" s="3">
        <v>10</v>
      </c>
      <c r="O419" s="3">
        <v>10</v>
      </c>
      <c r="P419" s="3">
        <f t="shared" si="50"/>
        <v>32.785616190714045</v>
      </c>
      <c r="Q419" s="3">
        <v>24.38</v>
      </c>
      <c r="R419" s="3">
        <f t="shared" si="53"/>
        <v>124.51481103166496</v>
      </c>
      <c r="S419" s="3">
        <v>1.66</v>
      </c>
      <c r="T419" s="3">
        <f t="shared" si="54"/>
        <v>8.4780388151174666</v>
      </c>
      <c r="U419" s="3">
        <v>10</v>
      </c>
      <c r="V419" s="3">
        <v>10</v>
      </c>
      <c r="W419" s="3">
        <f t="shared" si="51"/>
        <v>26.809912747086361</v>
      </c>
      <c r="X419" s="3">
        <v>3</v>
      </c>
    </row>
    <row r="420" spans="1:24" x14ac:dyDescent="0.25">
      <c r="A420" s="116">
        <v>419</v>
      </c>
      <c r="B420" s="25" t="s">
        <v>690</v>
      </c>
      <c r="C420" s="4">
        <v>2001</v>
      </c>
      <c r="D420" s="4">
        <v>6</v>
      </c>
      <c r="E420" s="4" t="s">
        <v>1296</v>
      </c>
      <c r="F420" s="3" t="s">
        <v>81</v>
      </c>
      <c r="G420" s="4" t="s">
        <v>932</v>
      </c>
      <c r="H420" s="3">
        <v>58.74</v>
      </c>
      <c r="I420" s="74">
        <v>300</v>
      </c>
      <c r="J420" s="3">
        <v>37.32</v>
      </c>
      <c r="K420" s="3">
        <f t="shared" si="55"/>
        <v>190.60265577119509</v>
      </c>
      <c r="L420" s="3">
        <v>2.0299999999999998</v>
      </c>
      <c r="M420" s="3">
        <f t="shared" si="52"/>
        <v>10.367722165474973</v>
      </c>
      <c r="N420" s="3">
        <v>10</v>
      </c>
      <c r="O420" s="3">
        <v>10</v>
      </c>
      <c r="P420" s="3">
        <f t="shared" si="50"/>
        <v>32.785616190714045</v>
      </c>
      <c r="Q420" s="3">
        <v>22.54</v>
      </c>
      <c r="R420" s="3">
        <f t="shared" si="53"/>
        <v>115.11746680286005</v>
      </c>
      <c r="S420" s="3">
        <v>2.59</v>
      </c>
      <c r="T420" s="3">
        <f t="shared" si="54"/>
        <v>13.227783452502553</v>
      </c>
      <c r="U420" s="3">
        <v>10</v>
      </c>
      <c r="V420" s="3">
        <v>10</v>
      </c>
      <c r="W420" s="3">
        <f t="shared" si="51"/>
        <v>41.829924105393786</v>
      </c>
      <c r="X420" s="3">
        <v>3</v>
      </c>
    </row>
    <row r="421" spans="1:24" x14ac:dyDescent="0.25">
      <c r="A421" s="116">
        <v>420</v>
      </c>
      <c r="B421" s="25" t="s">
        <v>690</v>
      </c>
      <c r="C421" s="4">
        <v>2001</v>
      </c>
      <c r="D421" s="4">
        <v>7</v>
      </c>
      <c r="E421" s="4" t="s">
        <v>1410</v>
      </c>
      <c r="F421" s="3" t="s">
        <v>81</v>
      </c>
      <c r="G421" s="4" t="s">
        <v>932</v>
      </c>
      <c r="H421" s="3">
        <v>59.67</v>
      </c>
      <c r="I421" s="74">
        <v>300</v>
      </c>
      <c r="J421" s="3">
        <v>38.79</v>
      </c>
      <c r="K421" s="3">
        <f t="shared" si="55"/>
        <v>195.02262443438914</v>
      </c>
      <c r="L421" s="3">
        <v>1.29</v>
      </c>
      <c r="M421" s="3">
        <f t="shared" si="52"/>
        <v>6.4856711915535445</v>
      </c>
      <c r="N421" s="3">
        <v>10</v>
      </c>
      <c r="O421" s="3">
        <v>10</v>
      </c>
      <c r="P421" s="3">
        <f t="shared" si="50"/>
        <v>20.509493120247409</v>
      </c>
      <c r="Q421" s="3">
        <v>42.86</v>
      </c>
      <c r="R421" s="3">
        <f t="shared" si="53"/>
        <v>215.4851684263449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8</v>
      </c>
      <c r="E422" s="4" t="s">
        <v>1410</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41.2</v>
      </c>
      <c r="R422" s="3">
        <f t="shared" si="53"/>
        <v>207.13926596279538</v>
      </c>
      <c r="S422" s="3">
        <v>2.4</v>
      </c>
      <c r="T422" s="3">
        <f t="shared" si="54"/>
        <v>12.066365007541478</v>
      </c>
      <c r="U422" s="3">
        <v>10</v>
      </c>
      <c r="V422" s="3">
        <v>10</v>
      </c>
      <c r="W422" s="3">
        <f t="shared" si="51"/>
        <v>38.157196502785872</v>
      </c>
      <c r="X422" s="3">
        <v>3</v>
      </c>
    </row>
    <row r="423" spans="1:24" x14ac:dyDescent="0.25">
      <c r="A423" s="116">
        <v>422</v>
      </c>
      <c r="B423" s="25" t="s">
        <v>690</v>
      </c>
      <c r="C423" s="4">
        <v>2001</v>
      </c>
      <c r="D423" s="4">
        <v>9</v>
      </c>
      <c r="E423" s="4" t="s">
        <v>1410</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41.01</v>
      </c>
      <c r="R423" s="3">
        <f t="shared" si="53"/>
        <v>206.184012066365</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10</v>
      </c>
      <c r="E424" s="4" t="s">
        <v>1276</v>
      </c>
      <c r="F424" s="3" t="s">
        <v>81</v>
      </c>
      <c r="G424" s="4" t="s">
        <v>932</v>
      </c>
      <c r="H424" s="3">
        <v>59.67</v>
      </c>
      <c r="I424" s="74">
        <v>300</v>
      </c>
      <c r="J424" s="3">
        <v>36.21</v>
      </c>
      <c r="K424" s="3">
        <f t="shared" si="55"/>
        <v>182.05128205128204</v>
      </c>
      <c r="L424" s="3">
        <v>1.48</v>
      </c>
      <c r="M424" s="3">
        <f t="shared" si="52"/>
        <v>7.4409250879839117</v>
      </c>
      <c r="N424" s="3">
        <v>10</v>
      </c>
      <c r="O424" s="3">
        <v>10</v>
      </c>
      <c r="P424" s="3">
        <f t="shared" si="50"/>
        <v>23.530271176717957</v>
      </c>
      <c r="Q424" s="3">
        <v>32.700000000000003</v>
      </c>
      <c r="R424" s="3">
        <f t="shared" si="53"/>
        <v>164.40422322775262</v>
      </c>
      <c r="S424" s="3">
        <v>1.66</v>
      </c>
      <c r="T424" s="3">
        <f t="shared" si="54"/>
        <v>8.3459024635495229</v>
      </c>
      <c r="U424" s="3">
        <v>10</v>
      </c>
      <c r="V424" s="3">
        <v>10</v>
      </c>
      <c r="W424" s="3">
        <f t="shared" si="51"/>
        <v>26.392060914426899</v>
      </c>
      <c r="X424" s="3">
        <v>3</v>
      </c>
    </row>
    <row r="425" spans="1:24" x14ac:dyDescent="0.25">
      <c r="A425" s="116">
        <v>424</v>
      </c>
      <c r="B425" s="25" t="s">
        <v>690</v>
      </c>
      <c r="C425" s="4">
        <v>2001</v>
      </c>
      <c r="D425" s="4">
        <v>11</v>
      </c>
      <c r="E425" s="4" t="s">
        <v>1276</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2.59</v>
      </c>
      <c r="T425" s="3">
        <f t="shared" si="54"/>
        <v>13.021618903971845</v>
      </c>
      <c r="U425" s="3">
        <v>10</v>
      </c>
      <c r="V425" s="3">
        <v>10</v>
      </c>
      <c r="W425" s="3">
        <f t="shared" si="51"/>
        <v>41.177974559256427</v>
      </c>
      <c r="X425" s="3">
        <v>3</v>
      </c>
    </row>
    <row r="426" spans="1:24" x14ac:dyDescent="0.25">
      <c r="A426" s="116">
        <v>425</v>
      </c>
      <c r="B426" s="25" t="s">
        <v>690</v>
      </c>
      <c r="C426" s="4">
        <v>2001</v>
      </c>
      <c r="D426" s="4">
        <v>12</v>
      </c>
      <c r="E426" s="4" t="s">
        <v>1276</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33.25</v>
      </c>
      <c r="R426" s="3">
        <f t="shared" si="53"/>
        <v>167.16943187531422</v>
      </c>
      <c r="S426" s="3">
        <v>2.2200000000000002</v>
      </c>
      <c r="T426" s="3">
        <f t="shared" si="54"/>
        <v>11.161387631975868</v>
      </c>
      <c r="U426" s="3">
        <v>10</v>
      </c>
      <c r="V426" s="3">
        <v>10</v>
      </c>
      <c r="W426" s="3">
        <f t="shared" si="51"/>
        <v>35.29540676507694</v>
      </c>
      <c r="X426" s="3">
        <v>3</v>
      </c>
    </row>
    <row r="427" spans="1:24" x14ac:dyDescent="0.25">
      <c r="A427" s="116">
        <v>426</v>
      </c>
      <c r="B427" s="25" t="s">
        <v>690</v>
      </c>
      <c r="C427" s="4">
        <v>2001</v>
      </c>
      <c r="D427" s="4">
        <v>13</v>
      </c>
      <c r="E427" s="4" t="s">
        <v>1343</v>
      </c>
      <c r="F427" s="3" t="s">
        <v>81</v>
      </c>
      <c r="G427" s="4" t="s">
        <v>932</v>
      </c>
      <c r="H427" s="3">
        <v>59.67</v>
      </c>
      <c r="I427" s="74">
        <v>300</v>
      </c>
      <c r="J427" s="3">
        <v>37.130000000000003</v>
      </c>
      <c r="K427" s="3">
        <f t="shared" si="55"/>
        <v>186.67672197083962</v>
      </c>
      <c r="L427" s="3">
        <v>1.66</v>
      </c>
      <c r="M427" s="3">
        <f t="shared" si="52"/>
        <v>8.3459024635495229</v>
      </c>
      <c r="N427" s="3">
        <v>10</v>
      </c>
      <c r="O427" s="3">
        <v>10</v>
      </c>
      <c r="P427" s="3">
        <f t="shared" si="50"/>
        <v>26.392060914426899</v>
      </c>
      <c r="Q427" s="3">
        <v>35.29</v>
      </c>
      <c r="R427" s="3">
        <f t="shared" si="53"/>
        <v>177.42584213172449</v>
      </c>
      <c r="S427" s="3">
        <v>2.59</v>
      </c>
      <c r="T427" s="3">
        <f t="shared" si="54"/>
        <v>13.021618903971845</v>
      </c>
      <c r="U427" s="3">
        <v>10</v>
      </c>
      <c r="V427" s="3">
        <v>10</v>
      </c>
      <c r="W427" s="3">
        <f t="shared" si="51"/>
        <v>41.177974559256427</v>
      </c>
      <c r="X427" s="3">
        <v>3</v>
      </c>
    </row>
    <row r="428" spans="1:24" x14ac:dyDescent="0.25">
      <c r="A428" s="116">
        <v>427</v>
      </c>
      <c r="B428" s="25" t="s">
        <v>690</v>
      </c>
      <c r="C428" s="4">
        <v>2001</v>
      </c>
      <c r="D428" s="4">
        <v>14</v>
      </c>
      <c r="E428" s="4" t="s">
        <v>1343</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33.44</v>
      </c>
      <c r="R428" s="3">
        <f t="shared" si="53"/>
        <v>168.12468577174459</v>
      </c>
      <c r="S428" s="3">
        <v>2.2200000000000002</v>
      </c>
      <c r="T428" s="3">
        <f t="shared" si="54"/>
        <v>11.161387631975868</v>
      </c>
      <c r="U428" s="3">
        <v>10</v>
      </c>
      <c r="V428" s="3">
        <v>10</v>
      </c>
      <c r="W428" s="3">
        <f t="shared" si="51"/>
        <v>35.29540676507694</v>
      </c>
      <c r="X428" s="3">
        <v>3</v>
      </c>
    </row>
    <row r="429" spans="1:24" x14ac:dyDescent="0.25">
      <c r="A429" s="116">
        <v>428</v>
      </c>
      <c r="B429" s="25" t="s">
        <v>690</v>
      </c>
      <c r="C429" s="4">
        <v>2001</v>
      </c>
      <c r="D429" s="4">
        <v>15</v>
      </c>
      <c r="E429" s="4" t="s">
        <v>1343</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34.18</v>
      </c>
      <c r="R429" s="3">
        <f t="shared" si="53"/>
        <v>171.84514831573654</v>
      </c>
      <c r="S429" s="3">
        <v>2.77</v>
      </c>
      <c r="T429" s="3">
        <f t="shared" si="54"/>
        <v>13.926596279537456</v>
      </c>
      <c r="U429" s="3">
        <v>10</v>
      </c>
      <c r="V429" s="3">
        <v>10</v>
      </c>
      <c r="W429" s="3">
        <f t="shared" si="51"/>
        <v>44.039764296965366</v>
      </c>
      <c r="X429" s="3">
        <v>3</v>
      </c>
    </row>
    <row r="430" spans="1:24" x14ac:dyDescent="0.25">
      <c r="A430" s="116">
        <v>429</v>
      </c>
      <c r="B430" s="25" t="s">
        <v>690</v>
      </c>
      <c r="C430" s="4">
        <v>2001</v>
      </c>
      <c r="D430" s="4">
        <v>16</v>
      </c>
      <c r="E430" s="4" t="s">
        <v>1667</v>
      </c>
      <c r="F430" s="3" t="s">
        <v>81</v>
      </c>
      <c r="G430" s="4" t="s">
        <v>932</v>
      </c>
      <c r="H430" s="3">
        <v>53.57</v>
      </c>
      <c r="I430" s="74">
        <v>300</v>
      </c>
      <c r="J430" s="3">
        <v>33.25</v>
      </c>
      <c r="K430" s="3">
        <f t="shared" si="55"/>
        <v>186.20496546574574</v>
      </c>
      <c r="L430" s="3">
        <v>1.85</v>
      </c>
      <c r="M430" s="3">
        <f t="shared" si="52"/>
        <v>10.360276274033975</v>
      </c>
      <c r="N430" s="3">
        <v>10</v>
      </c>
      <c r="O430" s="3">
        <v>10</v>
      </c>
      <c r="P430" s="3">
        <f t="shared" si="50"/>
        <v>32.762070214550135</v>
      </c>
      <c r="Q430" s="3">
        <v>34.36</v>
      </c>
      <c r="R430" s="3">
        <f t="shared" si="53"/>
        <v>192.42113123016614</v>
      </c>
      <c r="S430" s="3">
        <v>3.15</v>
      </c>
      <c r="T430" s="3">
        <f t="shared" si="54"/>
        <v>17.640470412544335</v>
      </c>
      <c r="U430" s="3">
        <v>10</v>
      </c>
      <c r="V430" s="3">
        <v>10</v>
      </c>
      <c r="W430" s="3">
        <f t="shared" si="51"/>
        <v>55.784065500450232</v>
      </c>
      <c r="X430" s="3">
        <v>3</v>
      </c>
    </row>
    <row r="431" spans="1:24" x14ac:dyDescent="0.25">
      <c r="A431" s="116">
        <v>430</v>
      </c>
      <c r="B431" s="25" t="s">
        <v>690</v>
      </c>
      <c r="C431" s="4">
        <v>2001</v>
      </c>
      <c r="D431" s="4">
        <v>17</v>
      </c>
      <c r="E431" s="4" t="s">
        <v>1667</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34.729999999999997</v>
      </c>
      <c r="R431" s="3">
        <f t="shared" si="53"/>
        <v>194.49318648497291</v>
      </c>
      <c r="S431" s="3">
        <v>2.96</v>
      </c>
      <c r="T431" s="3">
        <f t="shared" si="54"/>
        <v>16.57644203845436</v>
      </c>
      <c r="U431" s="3">
        <v>10</v>
      </c>
      <c r="V431" s="3">
        <v>10</v>
      </c>
      <c r="W431" s="3">
        <f t="shared" si="51"/>
        <v>52.419312343280218</v>
      </c>
      <c r="X431" s="3">
        <v>3</v>
      </c>
    </row>
    <row r="432" spans="1:24" x14ac:dyDescent="0.25">
      <c r="A432" s="116">
        <v>431</v>
      </c>
      <c r="B432" s="25" t="s">
        <v>690</v>
      </c>
      <c r="C432" s="4">
        <v>2001</v>
      </c>
      <c r="D432" s="4">
        <v>18</v>
      </c>
      <c r="E432" s="4" t="s">
        <v>1667</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26.42</v>
      </c>
      <c r="R432" s="3">
        <f t="shared" si="53"/>
        <v>147.95594549187979</v>
      </c>
      <c r="S432" s="3">
        <v>2.4</v>
      </c>
      <c r="T432" s="3">
        <f t="shared" si="54"/>
        <v>13.440358409557588</v>
      </c>
      <c r="U432" s="3">
        <v>10</v>
      </c>
      <c r="V432" s="3">
        <v>10</v>
      </c>
      <c r="W432" s="3">
        <f t="shared" si="51"/>
        <v>42.502145143200174</v>
      </c>
      <c r="X432" s="3">
        <v>3</v>
      </c>
    </row>
    <row r="433" spans="1:24" x14ac:dyDescent="0.25">
      <c r="A433" s="116">
        <v>432</v>
      </c>
      <c r="B433" s="25" t="s">
        <v>691</v>
      </c>
      <c r="C433" s="4">
        <v>2017</v>
      </c>
      <c r="D433" s="4">
        <v>1</v>
      </c>
      <c r="E433" s="4" t="s">
        <v>983</v>
      </c>
      <c r="F433" s="3" t="s">
        <v>81</v>
      </c>
      <c r="G433" s="4" t="s">
        <v>932</v>
      </c>
      <c r="H433" s="3">
        <v>33.479999999999997</v>
      </c>
      <c r="I433" s="74">
        <v>300</v>
      </c>
      <c r="J433" s="3">
        <v>26.79</v>
      </c>
      <c r="K433" s="3">
        <f t="shared" si="55"/>
        <v>240.05376344086025</v>
      </c>
      <c r="L433" s="3">
        <v>2.19</v>
      </c>
      <c r="M433" s="3">
        <f t="shared" si="52"/>
        <v>19.623655913978496</v>
      </c>
      <c r="N433" s="3">
        <v>6</v>
      </c>
      <c r="O433" s="3">
        <v>6</v>
      </c>
      <c r="P433" s="3">
        <f t="shared" si="50"/>
        <v>48.067943877196775</v>
      </c>
      <c r="Q433" s="3">
        <v>21.01</v>
      </c>
      <c r="R433" s="3">
        <f t="shared" si="53"/>
        <v>188.26164874551975</v>
      </c>
      <c r="S433" s="3">
        <v>0.35</v>
      </c>
      <c r="T433" s="3">
        <f t="shared" si="54"/>
        <v>3.1362007168458783</v>
      </c>
      <c r="U433" s="3">
        <v>6</v>
      </c>
      <c r="V433" s="3">
        <v>6</v>
      </c>
      <c r="W433" s="3">
        <f t="shared" si="51"/>
        <v>7.6820914872232287</v>
      </c>
      <c r="X433" s="3">
        <v>3</v>
      </c>
    </row>
    <row r="434" spans="1:24" x14ac:dyDescent="0.25">
      <c r="A434" s="116">
        <v>433</v>
      </c>
      <c r="B434" s="25" t="s">
        <v>691</v>
      </c>
      <c r="C434" s="4">
        <v>2017</v>
      </c>
      <c r="D434" s="4">
        <v>2</v>
      </c>
      <c r="E434" s="4" t="s">
        <v>983</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15.59</v>
      </c>
      <c r="R434" s="3">
        <f t="shared" si="53"/>
        <v>139.69534050179212</v>
      </c>
      <c r="S434" s="3">
        <v>0.81</v>
      </c>
      <c r="T434" s="3">
        <f t="shared" si="54"/>
        <v>7.2580645161290338</v>
      </c>
      <c r="U434" s="3">
        <v>6</v>
      </c>
      <c r="V434" s="3">
        <v>6</v>
      </c>
      <c r="W434" s="3">
        <f t="shared" si="51"/>
        <v>17.778554584716616</v>
      </c>
      <c r="X434" s="3">
        <v>3</v>
      </c>
    </row>
    <row r="435" spans="1:24" x14ac:dyDescent="0.25">
      <c r="A435" s="116">
        <v>434</v>
      </c>
      <c r="B435" s="25" t="s">
        <v>691</v>
      </c>
      <c r="C435" s="4">
        <v>2017</v>
      </c>
      <c r="D435" s="4">
        <v>3</v>
      </c>
      <c r="E435" s="4" t="s">
        <v>983</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9.81</v>
      </c>
      <c r="R435" s="3">
        <f t="shared" si="53"/>
        <v>87.903225806451616</v>
      </c>
      <c r="S435" s="3">
        <v>1.73</v>
      </c>
      <c r="T435" s="3">
        <f t="shared" si="54"/>
        <v>15.501792114695341</v>
      </c>
      <c r="U435" s="3">
        <v>6</v>
      </c>
      <c r="V435" s="3">
        <v>6</v>
      </c>
      <c r="W435" s="3">
        <f t="shared" si="51"/>
        <v>37.971480779703384</v>
      </c>
      <c r="X435" s="3">
        <v>3</v>
      </c>
    </row>
    <row r="436" spans="1:24" x14ac:dyDescent="0.25">
      <c r="A436" s="116">
        <v>435</v>
      </c>
      <c r="B436" s="25" t="s">
        <v>692</v>
      </c>
      <c r="C436" s="4">
        <v>2016</v>
      </c>
      <c r="D436" s="4">
        <v>1</v>
      </c>
      <c r="E436" s="4" t="s">
        <v>1016</v>
      </c>
      <c r="F436" s="3" t="s">
        <v>81</v>
      </c>
      <c r="G436" s="4" t="s">
        <v>932</v>
      </c>
      <c r="H436" s="3">
        <v>36.950000000000003</v>
      </c>
      <c r="I436" s="74">
        <v>160</v>
      </c>
      <c r="J436" s="3">
        <v>33.71</v>
      </c>
      <c r="K436" s="3">
        <f t="shared" si="55"/>
        <v>145.9702300405954</v>
      </c>
      <c r="L436" s="3">
        <v>1.08</v>
      </c>
      <c r="M436" s="3">
        <f t="shared" si="52"/>
        <v>4.6765899864682003</v>
      </c>
      <c r="N436" s="3">
        <v>10</v>
      </c>
      <c r="O436" s="3">
        <v>10</v>
      </c>
      <c r="P436" s="3">
        <f t="shared" si="50"/>
        <v>14.788676039975535</v>
      </c>
      <c r="Q436" s="3">
        <v>25.86</v>
      </c>
      <c r="R436" s="3">
        <f t="shared" si="53"/>
        <v>111.97834912043302</v>
      </c>
      <c r="S436" s="3">
        <v>1.08</v>
      </c>
      <c r="T436" s="3">
        <f t="shared" si="54"/>
        <v>4.6765899864682003</v>
      </c>
      <c r="U436" s="3">
        <v>10</v>
      </c>
      <c r="V436" s="3">
        <v>10</v>
      </c>
      <c r="W436" s="3">
        <f t="shared" si="51"/>
        <v>14.788676039975535</v>
      </c>
      <c r="X436" s="3">
        <v>1</v>
      </c>
    </row>
    <row r="437" spans="1:24" x14ac:dyDescent="0.25">
      <c r="A437" s="116">
        <v>436</v>
      </c>
      <c r="B437" s="25" t="s">
        <v>693</v>
      </c>
      <c r="C437" s="4">
        <v>2017</v>
      </c>
      <c r="D437" s="4">
        <v>1</v>
      </c>
      <c r="E437" s="4" t="s">
        <v>983</v>
      </c>
      <c r="F437" s="3" t="s">
        <v>81</v>
      </c>
      <c r="G437" s="4" t="s">
        <v>932</v>
      </c>
      <c r="H437" s="3">
        <v>36.15</v>
      </c>
      <c r="I437" s="74">
        <v>150</v>
      </c>
      <c r="J437" s="3">
        <v>27.15</v>
      </c>
      <c r="K437" s="3">
        <f t="shared" si="55"/>
        <v>112.65560165975104</v>
      </c>
      <c r="L437" s="3">
        <v>3.76</v>
      </c>
      <c r="M437" s="3">
        <f t="shared" si="52"/>
        <v>15.601659751037346</v>
      </c>
      <c r="N437" s="3">
        <v>6</v>
      </c>
      <c r="O437" s="3">
        <v>6</v>
      </c>
      <c r="P437" s="3">
        <f t="shared" si="50"/>
        <v>38.216105530559126</v>
      </c>
      <c r="Q437" s="3">
        <v>18.16</v>
      </c>
      <c r="R437" s="3">
        <f t="shared" si="53"/>
        <v>75.352697095435687</v>
      </c>
      <c r="S437" s="3">
        <v>3.11</v>
      </c>
      <c r="T437" s="3">
        <f t="shared" si="54"/>
        <v>12.904564315352697</v>
      </c>
      <c r="U437" s="3">
        <v>6</v>
      </c>
      <c r="V437" s="3">
        <v>6</v>
      </c>
      <c r="W437" s="3">
        <f t="shared" si="51"/>
        <v>31.609597925542253</v>
      </c>
      <c r="X437" s="3">
        <v>1</v>
      </c>
    </row>
    <row r="438" spans="1:24" x14ac:dyDescent="0.25">
      <c r="A438" s="116">
        <v>437</v>
      </c>
      <c r="B438" s="25" t="s">
        <v>694</v>
      </c>
      <c r="C438" s="4">
        <v>2004</v>
      </c>
      <c r="D438" s="4">
        <v>1</v>
      </c>
      <c r="E438" s="4" t="s">
        <v>1016</v>
      </c>
      <c r="F438" s="3" t="s">
        <v>81</v>
      </c>
      <c r="G438" s="4" t="s">
        <v>1000</v>
      </c>
      <c r="H438" s="3">
        <v>56.14</v>
      </c>
      <c r="I438" s="74">
        <v>50</v>
      </c>
      <c r="J438" s="3">
        <v>43.57</v>
      </c>
      <c r="K438" s="3">
        <f t="shared" si="55"/>
        <v>38.804773779836125</v>
      </c>
      <c r="L438" s="3">
        <v>1.63</v>
      </c>
      <c r="M438" s="3">
        <f t="shared" si="52"/>
        <v>1.4517278232988957</v>
      </c>
      <c r="N438" s="3">
        <v>10</v>
      </c>
      <c r="O438" s="3">
        <v>10</v>
      </c>
      <c r="P438" s="3">
        <f t="shared" si="50"/>
        <v>4.5907664642629671</v>
      </c>
      <c r="Q438" s="3">
        <v>45.21</v>
      </c>
      <c r="R438" s="3">
        <f t="shared" si="53"/>
        <v>40.265407908799432</v>
      </c>
      <c r="S438" s="3">
        <v>2.2799999999999998</v>
      </c>
      <c r="T438" s="3">
        <f t="shared" si="54"/>
        <v>2.0306376914855715</v>
      </c>
      <c r="U438" s="3">
        <v>10</v>
      </c>
      <c r="V438" s="3">
        <v>10</v>
      </c>
      <c r="W438" s="3">
        <f t="shared" si="51"/>
        <v>6.4214402076807131</v>
      </c>
      <c r="X438" s="3">
        <v>1</v>
      </c>
    </row>
    <row r="439" spans="1:24" x14ac:dyDescent="0.25">
      <c r="A439" s="116">
        <v>438</v>
      </c>
      <c r="B439" s="25" t="s">
        <v>694</v>
      </c>
      <c r="C439" s="4">
        <v>2004</v>
      </c>
      <c r="D439" s="4">
        <v>2</v>
      </c>
      <c r="E439" s="4" t="s">
        <v>983</v>
      </c>
      <c r="F439" s="3" t="s">
        <v>81</v>
      </c>
      <c r="G439" s="4" t="s">
        <v>1000</v>
      </c>
      <c r="H439" s="3">
        <v>37.049999999999997</v>
      </c>
      <c r="I439" s="74">
        <v>50</v>
      </c>
      <c r="J439" s="3">
        <v>28.56</v>
      </c>
      <c r="K439" s="3">
        <f t="shared" si="55"/>
        <v>38.542510121457489</v>
      </c>
      <c r="L439" s="3">
        <v>1.23</v>
      </c>
      <c r="M439" s="3">
        <f t="shared" si="52"/>
        <v>1.6599190283400811</v>
      </c>
      <c r="N439" s="3">
        <v>10</v>
      </c>
      <c r="O439" s="3">
        <v>10</v>
      </c>
      <c r="P439" s="3">
        <f t="shared" si="50"/>
        <v>5.2491248610082417</v>
      </c>
      <c r="Q439" s="3">
        <v>21.09</v>
      </c>
      <c r="R439" s="3">
        <f t="shared" si="53"/>
        <v>28.461538461538463</v>
      </c>
      <c r="S439" s="3">
        <v>0.92</v>
      </c>
      <c r="T439" s="3">
        <f t="shared" si="54"/>
        <v>1.2415654520917681</v>
      </c>
      <c r="U439" s="3">
        <v>10</v>
      </c>
      <c r="V439" s="3">
        <v>10</v>
      </c>
      <c r="W439" s="3">
        <f t="shared" si="51"/>
        <v>3.9261746927866525</v>
      </c>
      <c r="X439" s="3">
        <v>1</v>
      </c>
    </row>
    <row r="440" spans="1:24" x14ac:dyDescent="0.25">
      <c r="A440" s="116">
        <v>439</v>
      </c>
      <c r="B440" s="25" t="s">
        <v>694</v>
      </c>
      <c r="C440" s="4">
        <v>2004</v>
      </c>
      <c r="D440" s="4">
        <v>3</v>
      </c>
      <c r="E440" s="4" t="s">
        <v>972</v>
      </c>
      <c r="F440" s="3" t="s">
        <v>81</v>
      </c>
      <c r="G440" s="4" t="s">
        <v>1000</v>
      </c>
      <c r="H440" s="3">
        <v>37.1</v>
      </c>
      <c r="I440" s="74">
        <v>50</v>
      </c>
      <c r="J440" s="3">
        <v>28.71</v>
      </c>
      <c r="K440" s="3">
        <f t="shared" si="55"/>
        <v>38.692722371967655</v>
      </c>
      <c r="L440" s="3">
        <v>1.1499999999999999</v>
      </c>
      <c r="M440" s="3">
        <f t="shared" si="52"/>
        <v>1.5498652291105119</v>
      </c>
      <c r="N440" s="3">
        <v>10</v>
      </c>
      <c r="O440" s="3">
        <v>10</v>
      </c>
      <c r="P440" s="3">
        <f t="shared" si="50"/>
        <v>4.9011041902879189</v>
      </c>
      <c r="Q440" s="3">
        <v>16.239999999999998</v>
      </c>
      <c r="R440" s="3">
        <f t="shared" si="53"/>
        <v>21.886792452830186</v>
      </c>
      <c r="S440" s="3">
        <v>2.39</v>
      </c>
      <c r="T440" s="3">
        <f t="shared" si="54"/>
        <v>3.2210242587601079</v>
      </c>
      <c r="U440" s="3">
        <v>10</v>
      </c>
      <c r="V440" s="3">
        <v>10</v>
      </c>
      <c r="W440" s="3">
        <f t="shared" si="51"/>
        <v>10.185773056337503</v>
      </c>
      <c r="X440" s="3">
        <v>1</v>
      </c>
    </row>
    <row r="441" spans="1:24" x14ac:dyDescent="0.25">
      <c r="A441" s="116">
        <v>440</v>
      </c>
      <c r="B441" s="25" t="s">
        <v>694</v>
      </c>
      <c r="C441" s="4">
        <v>2005</v>
      </c>
      <c r="D441" s="4">
        <v>1</v>
      </c>
      <c r="E441" s="4" t="s">
        <v>983</v>
      </c>
      <c r="F441" s="3" t="s">
        <v>81</v>
      </c>
      <c r="G441" s="4" t="s">
        <v>1000</v>
      </c>
      <c r="H441" s="3">
        <v>48.38</v>
      </c>
      <c r="I441" s="74">
        <v>60</v>
      </c>
      <c r="J441" s="3">
        <v>33.6</v>
      </c>
      <c r="K441" s="3">
        <f t="shared" si="55"/>
        <v>41.670111616370399</v>
      </c>
      <c r="L441" s="3">
        <v>1.5</v>
      </c>
      <c r="M441" s="3">
        <f t="shared" si="52"/>
        <v>1.8602728400165356</v>
      </c>
      <c r="N441" s="3">
        <v>10</v>
      </c>
      <c r="O441" s="3">
        <v>10</v>
      </c>
      <c r="P441" s="3">
        <f t="shared" ref="P441:P505" si="56">M441*SQRT(O441)</f>
        <v>5.8826992438022767</v>
      </c>
      <c r="Q441" s="3">
        <v>31.98</v>
      </c>
      <c r="R441" s="3">
        <f t="shared" si="53"/>
        <v>39.66101694915254</v>
      </c>
      <c r="S441" s="3">
        <v>1.62</v>
      </c>
      <c r="T441" s="3">
        <f t="shared" si="54"/>
        <v>2.0090946672178585</v>
      </c>
      <c r="U441" s="3">
        <v>10</v>
      </c>
      <c r="V441" s="3">
        <v>10</v>
      </c>
      <c r="W441" s="3">
        <f t="shared" ref="W441:W505" si="57">T441*SQRT(V441)</f>
        <v>6.3533151833064583</v>
      </c>
      <c r="X441" s="3">
        <v>1</v>
      </c>
    </row>
    <row r="442" spans="1:24" x14ac:dyDescent="0.25">
      <c r="A442" s="116">
        <v>441</v>
      </c>
      <c r="B442" s="25" t="s">
        <v>694</v>
      </c>
      <c r="C442" s="4">
        <v>2005</v>
      </c>
      <c r="D442" s="4">
        <v>2</v>
      </c>
      <c r="E442" s="4" t="s">
        <v>983</v>
      </c>
      <c r="F442" s="3" t="s">
        <v>81</v>
      </c>
      <c r="G442" s="4" t="s">
        <v>1000</v>
      </c>
      <c r="H442" s="3">
        <v>48.84</v>
      </c>
      <c r="I442" s="74">
        <v>60</v>
      </c>
      <c r="J442" s="3">
        <v>41.22</v>
      </c>
      <c r="K442" s="3">
        <f t="shared" si="55"/>
        <v>50.638820638820633</v>
      </c>
      <c r="L442" s="3">
        <v>0.92</v>
      </c>
      <c r="M442" s="3">
        <f t="shared" si="52"/>
        <v>1.1302211302211302</v>
      </c>
      <c r="N442" s="3">
        <v>10</v>
      </c>
      <c r="O442" s="3">
        <v>10</v>
      </c>
      <c r="P442" s="3">
        <f t="shared" si="56"/>
        <v>3.5740730311485369</v>
      </c>
      <c r="Q442" s="3">
        <v>38.22</v>
      </c>
      <c r="R442" s="3">
        <f t="shared" si="53"/>
        <v>46.953316953316943</v>
      </c>
      <c r="S442" s="3">
        <v>1.27</v>
      </c>
      <c r="T442" s="3">
        <f t="shared" si="54"/>
        <v>1.5601965601965602</v>
      </c>
      <c r="U442" s="3">
        <v>10</v>
      </c>
      <c r="V442" s="3">
        <v>10</v>
      </c>
      <c r="W442" s="3">
        <f t="shared" si="57"/>
        <v>4.9337747277811328</v>
      </c>
      <c r="X442" s="3">
        <v>1</v>
      </c>
    </row>
    <row r="443" spans="1:24" x14ac:dyDescent="0.25">
      <c r="A443" s="116">
        <v>442</v>
      </c>
      <c r="B443" s="25" t="s">
        <v>694</v>
      </c>
      <c r="C443" s="4">
        <v>2005</v>
      </c>
      <c r="D443" s="4">
        <v>3</v>
      </c>
      <c r="E443" s="4" t="s">
        <v>972</v>
      </c>
      <c r="F443" s="3" t="s">
        <v>81</v>
      </c>
      <c r="G443" s="4" t="s">
        <v>1000</v>
      </c>
      <c r="H443" s="3">
        <v>48.61</v>
      </c>
      <c r="I443" s="74">
        <v>60</v>
      </c>
      <c r="J443" s="3">
        <v>33.6</v>
      </c>
      <c r="K443" s="3">
        <f t="shared" si="55"/>
        <v>41.472947953096075</v>
      </c>
      <c r="L443" s="3">
        <v>1.96</v>
      </c>
      <c r="M443" s="3">
        <f t="shared" si="52"/>
        <v>2.4192552972639372</v>
      </c>
      <c r="N443" s="3">
        <v>10</v>
      </c>
      <c r="O443" s="3">
        <v>10</v>
      </c>
      <c r="P443" s="3">
        <f t="shared" si="56"/>
        <v>7.6503569807817611</v>
      </c>
      <c r="Q443" s="3">
        <v>23.21</v>
      </c>
      <c r="R443" s="3">
        <f t="shared" si="53"/>
        <v>28.648426249742855</v>
      </c>
      <c r="S443" s="3">
        <v>1.39</v>
      </c>
      <c r="T443" s="3">
        <f t="shared" si="54"/>
        <v>1.7156963587739147</v>
      </c>
      <c r="U443" s="3">
        <v>10</v>
      </c>
      <c r="V443" s="3">
        <v>10</v>
      </c>
      <c r="W443" s="3">
        <f t="shared" si="57"/>
        <v>5.4255082669829839</v>
      </c>
      <c r="X443" s="3">
        <v>1</v>
      </c>
    </row>
    <row r="444" spans="1:24" x14ac:dyDescent="0.25">
      <c r="A444" s="116">
        <v>443</v>
      </c>
      <c r="B444" s="25" t="s">
        <v>694</v>
      </c>
      <c r="C444" s="4">
        <v>2005</v>
      </c>
      <c r="D444" s="4">
        <v>4</v>
      </c>
      <c r="E444" s="4" t="s">
        <v>972</v>
      </c>
      <c r="F444" s="3" t="s">
        <v>81</v>
      </c>
      <c r="G444" s="4" t="s">
        <v>1000</v>
      </c>
      <c r="H444" s="3">
        <v>48.14</v>
      </c>
      <c r="I444" s="74">
        <v>60</v>
      </c>
      <c r="J444" s="3">
        <v>42.83</v>
      </c>
      <c r="K444" s="3">
        <f t="shared" si="55"/>
        <v>53.381803074366424</v>
      </c>
      <c r="L444" s="3">
        <v>0.92</v>
      </c>
      <c r="M444" s="3">
        <f t="shared" si="52"/>
        <v>1.1466555878687164</v>
      </c>
      <c r="N444" s="3">
        <v>10</v>
      </c>
      <c r="O444" s="3">
        <v>10</v>
      </c>
      <c r="P444" s="3">
        <f t="shared" si="56"/>
        <v>3.6260433494244819</v>
      </c>
      <c r="Q444" s="3">
        <v>23.67</v>
      </c>
      <c r="R444" s="3">
        <f t="shared" si="53"/>
        <v>29.501454092230993</v>
      </c>
      <c r="S444" s="3">
        <v>2.89</v>
      </c>
      <c r="T444" s="3">
        <f t="shared" si="54"/>
        <v>3.601994183631076</v>
      </c>
      <c r="U444" s="3">
        <v>10</v>
      </c>
      <c r="V444" s="3">
        <v>10</v>
      </c>
      <c r="W444" s="3">
        <f t="shared" si="57"/>
        <v>11.390505738952992</v>
      </c>
      <c r="X444" s="3">
        <v>1</v>
      </c>
    </row>
    <row r="445" spans="1:24" x14ac:dyDescent="0.25">
      <c r="A445" s="116">
        <v>444</v>
      </c>
      <c r="B445" s="25" t="s">
        <v>694</v>
      </c>
      <c r="C445" s="4">
        <v>2005</v>
      </c>
      <c r="D445" s="4">
        <v>5</v>
      </c>
      <c r="E445" s="4" t="s">
        <v>984</v>
      </c>
      <c r="F445" s="3" t="s">
        <v>81</v>
      </c>
      <c r="G445" s="4" t="s">
        <v>1000</v>
      </c>
      <c r="H445" s="3">
        <v>49.76</v>
      </c>
      <c r="I445" s="74">
        <v>60</v>
      </c>
      <c r="J445" s="3">
        <v>32.79</v>
      </c>
      <c r="K445" s="3">
        <f t="shared" si="55"/>
        <v>39.537781350482312</v>
      </c>
      <c r="L445" s="3">
        <v>1.1499999999999999</v>
      </c>
      <c r="M445" s="3">
        <f t="shared" si="52"/>
        <v>1.3866559485530547</v>
      </c>
      <c r="N445" s="3">
        <v>10</v>
      </c>
      <c r="O445" s="3">
        <v>10</v>
      </c>
      <c r="P445" s="3">
        <f t="shared" si="56"/>
        <v>4.3849911284489185</v>
      </c>
      <c r="Q445" s="3">
        <v>13.05</v>
      </c>
      <c r="R445" s="3">
        <f t="shared" si="53"/>
        <v>15.735530546623794</v>
      </c>
      <c r="S445" s="3">
        <v>2.89</v>
      </c>
      <c r="T445" s="3">
        <f t="shared" si="54"/>
        <v>3.484726688102894</v>
      </c>
      <c r="U445" s="3">
        <v>10</v>
      </c>
      <c r="V445" s="3">
        <v>10</v>
      </c>
      <c r="W445" s="3">
        <f t="shared" si="57"/>
        <v>11.019673357580325</v>
      </c>
      <c r="X445" s="3">
        <v>1</v>
      </c>
    </row>
    <row r="446" spans="1:24" x14ac:dyDescent="0.25">
      <c r="A446" s="116">
        <v>445</v>
      </c>
      <c r="B446" s="25" t="s">
        <v>694</v>
      </c>
      <c r="C446" s="4">
        <v>2005</v>
      </c>
      <c r="D446" s="4">
        <v>6</v>
      </c>
      <c r="E446" s="4" t="s">
        <v>984</v>
      </c>
      <c r="F446" s="3" t="s">
        <v>81</v>
      </c>
      <c r="G446" s="4" t="s">
        <v>1000</v>
      </c>
      <c r="H446" s="3">
        <v>49.42</v>
      </c>
      <c r="I446" s="74">
        <v>60</v>
      </c>
      <c r="J446" s="3">
        <v>40.18</v>
      </c>
      <c r="K446" s="3">
        <f t="shared" si="55"/>
        <v>48.781869688385271</v>
      </c>
      <c r="L446" s="3">
        <v>1.62</v>
      </c>
      <c r="M446" s="3">
        <f t="shared" si="52"/>
        <v>1.9668150546337515</v>
      </c>
      <c r="N446" s="3">
        <v>10</v>
      </c>
      <c r="O446" s="3">
        <v>10</v>
      </c>
      <c r="P446" s="3">
        <f t="shared" si="56"/>
        <v>6.2196153089511634</v>
      </c>
      <c r="Q446" s="3">
        <v>24.71</v>
      </c>
      <c r="R446" s="3">
        <f t="shared" si="53"/>
        <v>30</v>
      </c>
      <c r="S446" s="3">
        <v>5.08</v>
      </c>
      <c r="T446" s="3">
        <f t="shared" si="54"/>
        <v>6.1675435046539864</v>
      </c>
      <c r="U446" s="3">
        <v>10</v>
      </c>
      <c r="V446" s="3">
        <v>10</v>
      </c>
      <c r="W446" s="3">
        <f t="shared" si="57"/>
        <v>19.503485042883895</v>
      </c>
      <c r="X446" s="3">
        <v>1</v>
      </c>
    </row>
    <row r="447" spans="1:24" x14ac:dyDescent="0.25">
      <c r="A447" s="116">
        <v>446</v>
      </c>
      <c r="B447" s="25" t="s">
        <v>695</v>
      </c>
      <c r="C447" s="4">
        <v>2010</v>
      </c>
      <c r="D447" s="4">
        <v>1</v>
      </c>
      <c r="E447" s="4" t="s">
        <v>983</v>
      </c>
      <c r="F447" s="3" t="s">
        <v>81</v>
      </c>
      <c r="G447" s="4" t="s">
        <v>932</v>
      </c>
      <c r="H447" s="3">
        <v>23.94</v>
      </c>
      <c r="I447" s="74">
        <v>400</v>
      </c>
      <c r="J447" s="3">
        <v>20.239999999999998</v>
      </c>
      <c r="K447" s="3">
        <f t="shared" si="55"/>
        <v>338.1787802840434</v>
      </c>
      <c r="L447" s="3">
        <v>1.92</v>
      </c>
      <c r="M447" s="3">
        <f t="shared" si="52"/>
        <v>32.080200501253131</v>
      </c>
      <c r="N447" s="3">
        <v>12</v>
      </c>
      <c r="O447" s="3">
        <v>12</v>
      </c>
      <c r="P447" s="3">
        <f t="shared" si="56"/>
        <v>111.12907437033397</v>
      </c>
      <c r="Q447" s="3">
        <v>9.39</v>
      </c>
      <c r="R447" s="3">
        <f t="shared" si="53"/>
        <v>156.89223057644111</v>
      </c>
      <c r="S447" s="3">
        <v>0.85</v>
      </c>
      <c r="T447" s="3">
        <f t="shared" si="54"/>
        <v>14.202172096908939</v>
      </c>
      <c r="U447" s="3">
        <v>12</v>
      </c>
      <c r="V447" s="3">
        <v>12</v>
      </c>
      <c r="W447" s="3">
        <f t="shared" si="57"/>
        <v>49.197767299366603</v>
      </c>
      <c r="X447" s="3">
        <v>1</v>
      </c>
    </row>
    <row r="448" spans="1:24" x14ac:dyDescent="0.25">
      <c r="A448" s="116">
        <v>447</v>
      </c>
      <c r="B448" s="25" t="s">
        <v>695</v>
      </c>
      <c r="C448" s="4">
        <v>2010</v>
      </c>
      <c r="D448" s="4">
        <v>2</v>
      </c>
      <c r="E448" s="4" t="s">
        <v>983</v>
      </c>
      <c r="F448" s="3" t="s">
        <v>81</v>
      </c>
      <c r="G448" s="4" t="s">
        <v>932</v>
      </c>
      <c r="H448" s="3">
        <v>23.94</v>
      </c>
      <c r="I448" s="74">
        <v>400</v>
      </c>
      <c r="J448" s="3">
        <v>17.86</v>
      </c>
      <c r="K448" s="3">
        <f t="shared" si="55"/>
        <v>298.41269841269838</v>
      </c>
      <c r="L448" s="3">
        <v>2</v>
      </c>
      <c r="M448" s="3">
        <f t="shared" si="52"/>
        <v>33.416875522138682</v>
      </c>
      <c r="N448" s="3">
        <v>12</v>
      </c>
      <c r="O448" s="3">
        <v>12</v>
      </c>
      <c r="P448" s="3">
        <f t="shared" si="56"/>
        <v>115.75945246909789</v>
      </c>
      <c r="Q448" s="3">
        <v>12.7</v>
      </c>
      <c r="R448" s="3">
        <f t="shared" si="53"/>
        <v>212.19715956558062</v>
      </c>
      <c r="S448" s="3">
        <v>1.69</v>
      </c>
      <c r="T448" s="3">
        <f t="shared" si="54"/>
        <v>28.237259816207182</v>
      </c>
      <c r="U448" s="3">
        <v>12</v>
      </c>
      <c r="V448" s="3">
        <v>12</v>
      </c>
      <c r="W448" s="3">
        <f t="shared" si="57"/>
        <v>97.816737336387703</v>
      </c>
      <c r="X448" s="3">
        <v>1</v>
      </c>
    </row>
    <row r="449" spans="1:24" x14ac:dyDescent="0.25">
      <c r="A449" s="116">
        <v>448</v>
      </c>
      <c r="B449" s="25" t="s">
        <v>695</v>
      </c>
      <c r="C449" s="4">
        <v>2010</v>
      </c>
      <c r="D449" s="4">
        <v>3</v>
      </c>
      <c r="E449" s="4" t="s">
        <v>983</v>
      </c>
      <c r="F449" s="3" t="s">
        <v>81</v>
      </c>
      <c r="G449" s="4" t="s">
        <v>932</v>
      </c>
      <c r="H449" s="3">
        <v>23.94</v>
      </c>
      <c r="I449" s="74">
        <v>400</v>
      </c>
      <c r="J449" s="3">
        <v>20.010000000000002</v>
      </c>
      <c r="K449" s="3">
        <f t="shared" si="55"/>
        <v>334.3358395989975</v>
      </c>
      <c r="L449" s="3">
        <v>2.08</v>
      </c>
      <c r="M449" s="3">
        <f t="shared" ref="M449:M505" si="58">I449*L449/H449</f>
        <v>34.753550543024225</v>
      </c>
      <c r="N449" s="3">
        <v>6</v>
      </c>
      <c r="O449" s="3">
        <v>6</v>
      </c>
      <c r="P449" s="3">
        <f t="shared" si="56"/>
        <v>85.128465580434579</v>
      </c>
      <c r="Q449" s="3">
        <v>11.39</v>
      </c>
      <c r="R449" s="3">
        <f t="shared" ref="R449:R505" si="59">I449*Q449/H449</f>
        <v>190.30910609857978</v>
      </c>
      <c r="S449" s="3">
        <v>0.62</v>
      </c>
      <c r="T449" s="3">
        <f t="shared" ref="T449:T505" si="60">I449*S449/H449</f>
        <v>10.359231411862991</v>
      </c>
      <c r="U449" s="3">
        <v>6</v>
      </c>
      <c r="V449" s="3">
        <v>6</v>
      </c>
      <c r="W449" s="3">
        <f t="shared" si="57"/>
        <v>25.374831086475695</v>
      </c>
      <c r="X449" s="3">
        <v>1</v>
      </c>
    </row>
    <row r="450" spans="1:24" x14ac:dyDescent="0.25">
      <c r="A450" s="116">
        <v>449</v>
      </c>
      <c r="B450" s="25" t="s">
        <v>695</v>
      </c>
      <c r="C450" s="4">
        <v>2010</v>
      </c>
      <c r="D450" s="4">
        <v>4</v>
      </c>
      <c r="E450" s="4" t="s">
        <v>983</v>
      </c>
      <c r="F450" s="3" t="s">
        <v>81</v>
      </c>
      <c r="G450" s="4" t="s">
        <v>932</v>
      </c>
      <c r="H450" s="3">
        <v>23.94</v>
      </c>
      <c r="I450" s="74">
        <v>400</v>
      </c>
      <c r="J450" s="3">
        <v>13.78</v>
      </c>
      <c r="K450" s="3">
        <f t="shared" si="55"/>
        <v>230.2422723475355</v>
      </c>
      <c r="L450" s="3">
        <v>3</v>
      </c>
      <c r="M450" s="3">
        <f t="shared" si="58"/>
        <v>50.125313283208015</v>
      </c>
      <c r="N450" s="3">
        <v>12</v>
      </c>
      <c r="O450" s="3">
        <v>12</v>
      </c>
      <c r="P450" s="3">
        <f t="shared" si="56"/>
        <v>173.63917870364682</v>
      </c>
      <c r="Q450" s="3">
        <v>14.93</v>
      </c>
      <c r="R450" s="3">
        <f t="shared" si="59"/>
        <v>249.45697577276525</v>
      </c>
      <c r="S450" s="3">
        <v>1.93</v>
      </c>
      <c r="T450" s="3">
        <f t="shared" si="60"/>
        <v>32.247284878863823</v>
      </c>
      <c r="U450" s="3">
        <v>12</v>
      </c>
      <c r="V450" s="3">
        <v>12</v>
      </c>
      <c r="W450" s="3">
        <f t="shared" si="57"/>
        <v>111.70787163267946</v>
      </c>
      <c r="X450" s="3">
        <v>1</v>
      </c>
    </row>
    <row r="451" spans="1:24" x14ac:dyDescent="0.25">
      <c r="A451" s="116">
        <v>450</v>
      </c>
      <c r="B451" s="25" t="s">
        <v>696</v>
      </c>
      <c r="C451" s="4">
        <v>1995</v>
      </c>
      <c r="D451" s="4">
        <v>1</v>
      </c>
      <c r="E451" s="4" t="s">
        <v>962</v>
      </c>
      <c r="F451" s="3" t="s">
        <v>81</v>
      </c>
      <c r="G451" s="4" t="s">
        <v>932</v>
      </c>
      <c r="H451" s="3" t="s">
        <v>943</v>
      </c>
      <c r="I451" s="74" t="s">
        <v>943</v>
      </c>
      <c r="J451" s="3" t="s">
        <v>943</v>
      </c>
      <c r="K451" s="3">
        <v>88.8</v>
      </c>
      <c r="L451" s="3" t="s">
        <v>943</v>
      </c>
      <c r="M451" s="3">
        <v>4.5999999999999996</v>
      </c>
      <c r="N451" s="3" t="s">
        <v>1689</v>
      </c>
      <c r="O451" s="3">
        <v>13</v>
      </c>
      <c r="P451" s="3">
        <f t="shared" si="56"/>
        <v>16.58553586713435</v>
      </c>
      <c r="Q451" s="3" t="s">
        <v>943</v>
      </c>
      <c r="R451" s="3">
        <v>37.200000000000003</v>
      </c>
      <c r="S451" s="3" t="s">
        <v>943</v>
      </c>
      <c r="T451" s="3">
        <v>6.3</v>
      </c>
      <c r="U451" s="3" t="s">
        <v>1690</v>
      </c>
      <c r="V451" s="3">
        <v>13</v>
      </c>
      <c r="W451" s="3">
        <v>6.3</v>
      </c>
      <c r="X451" s="3">
        <v>1</v>
      </c>
    </row>
    <row r="452" spans="1:24" x14ac:dyDescent="0.25">
      <c r="A452" s="116">
        <v>451</v>
      </c>
      <c r="B452" s="25" t="s">
        <v>697</v>
      </c>
      <c r="C452" s="4">
        <v>2010</v>
      </c>
      <c r="D452" s="4">
        <v>1</v>
      </c>
      <c r="E452" s="4" t="s">
        <v>1296</v>
      </c>
      <c r="F452" s="3" t="s">
        <v>81</v>
      </c>
      <c r="G452" s="4" t="s">
        <v>932</v>
      </c>
      <c r="H452" s="3">
        <v>47.27</v>
      </c>
      <c r="I452" s="74">
        <v>300</v>
      </c>
      <c r="J452" s="3">
        <v>26.43</v>
      </c>
      <c r="K452" s="3">
        <f t="shared" si="55"/>
        <v>167.73852337634864</v>
      </c>
      <c r="L452" s="3">
        <v>4.5999999999999996</v>
      </c>
      <c r="M452" s="3">
        <f t="shared" si="58"/>
        <v>29.193991961074676</v>
      </c>
      <c r="N452" s="3" t="s">
        <v>1366</v>
      </c>
      <c r="O452" s="3">
        <v>10</v>
      </c>
      <c r="P452" s="3">
        <f t="shared" si="56"/>
        <v>92.319508589641714</v>
      </c>
      <c r="Q452" s="3">
        <v>28.12</v>
      </c>
      <c r="R452" s="3">
        <f t="shared" si="59"/>
        <v>178.46414216204781</v>
      </c>
      <c r="S452" s="3">
        <v>4.07</v>
      </c>
      <c r="T452" s="3">
        <f t="shared" si="60"/>
        <v>25.83033636555955</v>
      </c>
      <c r="U452" s="3" t="s">
        <v>1366</v>
      </c>
      <c r="V452" s="3">
        <v>10</v>
      </c>
      <c r="W452" s="3">
        <f t="shared" si="57"/>
        <v>81.682695643443864</v>
      </c>
      <c r="X452" s="3">
        <v>3</v>
      </c>
    </row>
    <row r="453" spans="1:24" x14ac:dyDescent="0.25">
      <c r="A453" s="116">
        <v>452</v>
      </c>
      <c r="B453" s="25" t="s">
        <v>697</v>
      </c>
      <c r="C453" s="4">
        <v>2010</v>
      </c>
      <c r="D453" s="4">
        <v>2</v>
      </c>
      <c r="E453" s="4" t="s">
        <v>1296</v>
      </c>
      <c r="F453" s="3" t="s">
        <v>81</v>
      </c>
      <c r="G453" s="4" t="s">
        <v>932</v>
      </c>
      <c r="H453" s="3">
        <v>47.27</v>
      </c>
      <c r="I453" s="74">
        <v>300</v>
      </c>
      <c r="J453" s="3">
        <v>26.43</v>
      </c>
      <c r="K453" s="3">
        <f t="shared" si="55"/>
        <v>167.73852337634864</v>
      </c>
      <c r="L453" s="3">
        <v>4.5999999999999996</v>
      </c>
      <c r="M453" s="3">
        <f t="shared" si="58"/>
        <v>29.193991961074676</v>
      </c>
      <c r="N453" s="3" t="s">
        <v>1366</v>
      </c>
      <c r="O453" s="3">
        <v>10</v>
      </c>
      <c r="P453" s="3">
        <f t="shared" si="56"/>
        <v>92.319508589641714</v>
      </c>
      <c r="Q453" s="3">
        <v>13.38</v>
      </c>
      <c r="R453" s="3">
        <f t="shared" si="59"/>
        <v>84.916437486778094</v>
      </c>
      <c r="S453" s="3">
        <v>3.39</v>
      </c>
      <c r="T453" s="3">
        <f t="shared" si="60"/>
        <v>21.514702771313729</v>
      </c>
      <c r="U453" s="3" t="s">
        <v>1366</v>
      </c>
      <c r="V453" s="3">
        <v>10</v>
      </c>
      <c r="W453" s="3">
        <f t="shared" si="57"/>
        <v>68.035463938888128</v>
      </c>
      <c r="X453" s="3">
        <v>3</v>
      </c>
    </row>
    <row r="454" spans="1:24" x14ac:dyDescent="0.25">
      <c r="A454" s="116">
        <v>453</v>
      </c>
      <c r="B454" s="25" t="s">
        <v>697</v>
      </c>
      <c r="C454" s="4">
        <v>2010</v>
      </c>
      <c r="D454" s="4">
        <v>3</v>
      </c>
      <c r="E454" s="4" t="s">
        <v>1296</v>
      </c>
      <c r="F454" s="3" t="s">
        <v>81</v>
      </c>
      <c r="G454" s="4" t="s">
        <v>932</v>
      </c>
      <c r="H454" s="3">
        <v>47.27</v>
      </c>
      <c r="I454" s="74">
        <v>300</v>
      </c>
      <c r="J454" s="3">
        <v>26.43</v>
      </c>
      <c r="K454" s="3">
        <f t="shared" si="55"/>
        <v>167.73852337634864</v>
      </c>
      <c r="L454" s="3">
        <v>4.5999999999999996</v>
      </c>
      <c r="M454" s="3">
        <f t="shared" si="58"/>
        <v>29.193991961074676</v>
      </c>
      <c r="N454" s="3" t="s">
        <v>1366</v>
      </c>
      <c r="O454" s="3">
        <v>10</v>
      </c>
      <c r="P454" s="3">
        <f t="shared" si="56"/>
        <v>92.319508589641714</v>
      </c>
      <c r="Q454" s="3">
        <v>7.96</v>
      </c>
      <c r="R454" s="3">
        <f t="shared" si="59"/>
        <v>50.518299132642262</v>
      </c>
      <c r="S454" s="3">
        <v>3.73</v>
      </c>
      <c r="T454" s="3">
        <f t="shared" si="60"/>
        <v>23.672519568436638</v>
      </c>
      <c r="U454" s="3" t="s">
        <v>1366</v>
      </c>
      <c r="V454" s="3">
        <v>10</v>
      </c>
      <c r="W454" s="3">
        <f t="shared" si="57"/>
        <v>74.859079791165982</v>
      </c>
      <c r="X454" s="3">
        <v>3</v>
      </c>
    </row>
    <row r="455" spans="1:24" x14ac:dyDescent="0.25">
      <c r="A455" s="116">
        <v>454</v>
      </c>
      <c r="B455" s="25" t="s">
        <v>701</v>
      </c>
      <c r="C455" s="4">
        <v>2008</v>
      </c>
      <c r="D455" s="4">
        <v>1</v>
      </c>
      <c r="E455" s="4" t="s">
        <v>1016</v>
      </c>
      <c r="F455" s="3" t="s">
        <v>81</v>
      </c>
      <c r="G455" s="4" t="s">
        <v>932</v>
      </c>
      <c r="H455" s="3">
        <v>51.52</v>
      </c>
      <c r="I455" s="74">
        <v>250</v>
      </c>
      <c r="J455" s="3">
        <v>45.3</v>
      </c>
      <c r="K455" s="3">
        <f t="shared" si="55"/>
        <v>219.81754658385091</v>
      </c>
      <c r="L455" s="3">
        <v>3.76</v>
      </c>
      <c r="M455" s="3">
        <f t="shared" si="58"/>
        <v>18.245341614906831</v>
      </c>
      <c r="N455" s="3">
        <v>8</v>
      </c>
      <c r="O455" s="3">
        <v>8</v>
      </c>
      <c r="P455" s="3">
        <f t="shared" si="56"/>
        <v>51.605619123862944</v>
      </c>
      <c r="Q455" s="3">
        <v>27.15</v>
      </c>
      <c r="R455" s="3">
        <f t="shared" si="59"/>
        <v>131.74495341614906</v>
      </c>
      <c r="S455" s="3">
        <v>2.62</v>
      </c>
      <c r="T455" s="3">
        <f t="shared" si="60"/>
        <v>12.713509316770185</v>
      </c>
      <c r="U455" s="3">
        <v>8</v>
      </c>
      <c r="V455" s="3">
        <v>8</v>
      </c>
      <c r="W455" s="3">
        <f t="shared" si="57"/>
        <v>35.9592346022662</v>
      </c>
      <c r="X455" s="3">
        <v>1</v>
      </c>
    </row>
    <row r="456" spans="1:24" x14ac:dyDescent="0.25">
      <c r="A456" s="116">
        <v>455</v>
      </c>
      <c r="B456" s="25" t="s">
        <v>702</v>
      </c>
      <c r="C456" s="4">
        <v>2006</v>
      </c>
      <c r="D456" s="4">
        <v>1</v>
      </c>
      <c r="E456" s="4" t="s">
        <v>963</v>
      </c>
      <c r="F456" s="3" t="s">
        <v>81</v>
      </c>
      <c r="G456" s="4" t="s">
        <v>932</v>
      </c>
      <c r="H456" s="3" t="s">
        <v>943</v>
      </c>
      <c r="I456" s="74" t="s">
        <v>943</v>
      </c>
      <c r="J456" s="3" t="s">
        <v>943</v>
      </c>
      <c r="K456" s="3">
        <v>195.4</v>
      </c>
      <c r="L456" s="3" t="s">
        <v>943</v>
      </c>
      <c r="M456" s="3">
        <v>14.5</v>
      </c>
      <c r="N456" s="3">
        <v>8</v>
      </c>
      <c r="O456" s="3">
        <v>8</v>
      </c>
      <c r="P456" s="3">
        <f t="shared" si="56"/>
        <v>41.012193308819761</v>
      </c>
      <c r="Q456" s="3" t="s">
        <v>943</v>
      </c>
      <c r="R456" s="3">
        <v>161.5</v>
      </c>
      <c r="S456" s="3" t="s">
        <v>943</v>
      </c>
      <c r="T456" s="3">
        <v>10.7</v>
      </c>
      <c r="U456" s="3">
        <v>10</v>
      </c>
      <c r="V456" s="3">
        <v>10</v>
      </c>
      <c r="W456" s="3">
        <f t="shared" si="57"/>
        <v>33.836370963801656</v>
      </c>
      <c r="X456" s="3">
        <v>2</v>
      </c>
    </row>
    <row r="457" spans="1:24" x14ac:dyDescent="0.25">
      <c r="A457" s="116">
        <v>456</v>
      </c>
      <c r="B457" s="25" t="s">
        <v>702</v>
      </c>
      <c r="C457" s="4">
        <v>2006</v>
      </c>
      <c r="D457" s="4">
        <v>2</v>
      </c>
      <c r="E457" s="4" t="s">
        <v>963</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101.8</v>
      </c>
      <c r="S457" s="3" t="s">
        <v>943</v>
      </c>
      <c r="T457" s="3">
        <v>10.8</v>
      </c>
      <c r="U457" s="3">
        <v>8</v>
      </c>
      <c r="V457" s="3">
        <v>8</v>
      </c>
      <c r="W457" s="3">
        <f t="shared" si="57"/>
        <v>30.547012947258857</v>
      </c>
      <c r="X457" s="3">
        <v>2</v>
      </c>
    </row>
    <row r="458" spans="1:24" x14ac:dyDescent="0.25">
      <c r="A458" s="116">
        <v>457</v>
      </c>
      <c r="B458" s="25" t="s">
        <v>703</v>
      </c>
      <c r="C458" s="4">
        <v>2017</v>
      </c>
      <c r="D458" s="4">
        <v>1</v>
      </c>
      <c r="E458" s="4" t="s">
        <v>984</v>
      </c>
      <c r="F458" s="3" t="s">
        <v>81</v>
      </c>
      <c r="G458" s="4" t="s">
        <v>932</v>
      </c>
      <c r="H458" s="3">
        <v>31.22</v>
      </c>
      <c r="I458" s="74">
        <v>300</v>
      </c>
      <c r="J458" s="3">
        <v>19.03</v>
      </c>
      <c r="K458" s="3">
        <f t="shared" si="55"/>
        <v>182.86354900704677</v>
      </c>
      <c r="L458" s="3">
        <v>1.29</v>
      </c>
      <c r="M458" s="3">
        <f t="shared" si="58"/>
        <v>12.3959000640615</v>
      </c>
      <c r="N458" s="3">
        <v>15</v>
      </c>
      <c r="O458" s="3">
        <v>15</v>
      </c>
      <c r="P458" s="3">
        <f t="shared" si="56"/>
        <v>48.009114509361645</v>
      </c>
      <c r="Q458" s="3">
        <v>18.66</v>
      </c>
      <c r="R458" s="3">
        <f t="shared" si="59"/>
        <v>179.30813581037796</v>
      </c>
      <c r="S458" s="3">
        <v>1.85</v>
      </c>
      <c r="T458" s="3">
        <f t="shared" si="60"/>
        <v>17.777065983344009</v>
      </c>
      <c r="U458" s="3">
        <v>15</v>
      </c>
      <c r="V458" s="3">
        <v>15</v>
      </c>
      <c r="W458" s="3">
        <f t="shared" si="57"/>
        <v>68.85028049792173</v>
      </c>
      <c r="X458" s="3">
        <v>1</v>
      </c>
    </row>
    <row r="459" spans="1:24" x14ac:dyDescent="0.25">
      <c r="A459" s="116">
        <v>458</v>
      </c>
      <c r="B459" s="25" t="s">
        <v>704</v>
      </c>
      <c r="C459" s="4">
        <v>2016</v>
      </c>
      <c r="D459" s="4">
        <v>1</v>
      </c>
      <c r="E459" s="4" t="s">
        <v>972</v>
      </c>
      <c r="F459" s="3" t="s">
        <v>81</v>
      </c>
      <c r="G459" s="4" t="s">
        <v>932</v>
      </c>
      <c r="H459" s="3">
        <v>51.52</v>
      </c>
      <c r="I459" s="74">
        <v>200</v>
      </c>
      <c r="J459" s="3">
        <v>45.3</v>
      </c>
      <c r="K459" s="3">
        <f t="shared" si="55"/>
        <v>175.85403726708074</v>
      </c>
      <c r="L459" s="3">
        <v>2.29</v>
      </c>
      <c r="M459" s="3">
        <f t="shared" si="58"/>
        <v>8.8897515527950297</v>
      </c>
      <c r="N459" s="3">
        <v>8</v>
      </c>
      <c r="O459" s="3">
        <v>8</v>
      </c>
      <c r="P459" s="3">
        <f t="shared" si="56"/>
        <v>25.144014424180025</v>
      </c>
      <c r="Q459" s="3">
        <v>33.369999999999997</v>
      </c>
      <c r="R459" s="3">
        <f t="shared" si="59"/>
        <v>129.54192546583849</v>
      </c>
      <c r="S459" s="3">
        <v>1.31</v>
      </c>
      <c r="T459" s="3">
        <f t="shared" si="60"/>
        <v>5.0854037267080745</v>
      </c>
      <c r="U459" s="3">
        <v>8</v>
      </c>
      <c r="V459" s="3">
        <v>8</v>
      </c>
      <c r="W459" s="3">
        <f t="shared" si="57"/>
        <v>14.38369384090648</v>
      </c>
      <c r="X459" s="3">
        <v>1</v>
      </c>
    </row>
    <row r="460" spans="1:24" x14ac:dyDescent="0.25">
      <c r="A460" s="116">
        <v>459</v>
      </c>
      <c r="B460" s="25" t="s">
        <v>704</v>
      </c>
      <c r="C460" s="4">
        <v>2016</v>
      </c>
      <c r="D460" s="4">
        <v>2</v>
      </c>
      <c r="E460" s="4" t="s">
        <v>1343</v>
      </c>
      <c r="F460" s="3" t="s">
        <v>81</v>
      </c>
      <c r="G460" s="4" t="s">
        <v>932</v>
      </c>
      <c r="H460" s="3">
        <v>42.69</v>
      </c>
      <c r="I460" s="74">
        <v>200</v>
      </c>
      <c r="J460" s="3">
        <v>36.47</v>
      </c>
      <c r="K460" s="3">
        <f t="shared" si="55"/>
        <v>170.85968610915907</v>
      </c>
      <c r="L460" s="3">
        <v>1.47</v>
      </c>
      <c r="M460" s="3">
        <f t="shared" si="58"/>
        <v>6.8868587491215747</v>
      </c>
      <c r="N460" s="3">
        <v>8</v>
      </c>
      <c r="O460" s="3">
        <v>8</v>
      </c>
      <c r="P460" s="3">
        <f t="shared" si="56"/>
        <v>19.478978090311081</v>
      </c>
      <c r="Q460" s="3">
        <v>28.79</v>
      </c>
      <c r="R460" s="3">
        <f t="shared" si="59"/>
        <v>134.87936284844227</v>
      </c>
      <c r="S460" s="3">
        <v>1.8</v>
      </c>
      <c r="T460" s="3">
        <f t="shared" si="60"/>
        <v>8.432888264230499</v>
      </c>
      <c r="U460" s="3">
        <v>8</v>
      </c>
      <c r="V460" s="3">
        <v>8</v>
      </c>
      <c r="W460" s="3">
        <f t="shared" si="57"/>
        <v>23.851809906503362</v>
      </c>
      <c r="X460" s="3">
        <v>1</v>
      </c>
    </row>
    <row r="461" spans="1:24" x14ac:dyDescent="0.25">
      <c r="A461" s="116">
        <v>460</v>
      </c>
      <c r="B461" s="25" t="s">
        <v>704</v>
      </c>
      <c r="C461" s="4">
        <v>2016</v>
      </c>
      <c r="D461" s="4">
        <v>3</v>
      </c>
      <c r="E461" s="4" t="s">
        <v>1344</v>
      </c>
      <c r="F461" s="3" t="s">
        <v>81</v>
      </c>
      <c r="G461" s="4" t="s">
        <v>932</v>
      </c>
      <c r="H461" s="3">
        <v>42.52</v>
      </c>
      <c r="I461" s="74">
        <v>200</v>
      </c>
      <c r="J461" s="3">
        <v>33.369999999999997</v>
      </c>
      <c r="K461" s="3">
        <f t="shared" si="55"/>
        <v>156.96142991533392</v>
      </c>
      <c r="L461" s="3">
        <v>1.47</v>
      </c>
      <c r="M461" s="3">
        <f t="shared" si="58"/>
        <v>6.9143932267168386</v>
      </c>
      <c r="N461" s="3">
        <v>8</v>
      </c>
      <c r="O461" s="3">
        <v>8</v>
      </c>
      <c r="P461" s="3">
        <f t="shared" si="56"/>
        <v>19.556857353607242</v>
      </c>
      <c r="Q461" s="3">
        <v>35.979999999999997</v>
      </c>
      <c r="R461" s="3">
        <f t="shared" si="59"/>
        <v>169.23800564440259</v>
      </c>
      <c r="S461" s="3">
        <v>1.37</v>
      </c>
      <c r="T461" s="3">
        <f t="shared" si="60"/>
        <v>6.4440263405456255</v>
      </c>
      <c r="U461" s="3">
        <v>8</v>
      </c>
      <c r="V461" s="3">
        <v>8</v>
      </c>
      <c r="W461" s="3">
        <f t="shared" si="57"/>
        <v>18.22645889417818</v>
      </c>
      <c r="X461" s="3">
        <v>1</v>
      </c>
    </row>
    <row r="462" spans="1:24" x14ac:dyDescent="0.25">
      <c r="A462" s="116">
        <v>461</v>
      </c>
      <c r="B462" s="25" t="s">
        <v>704</v>
      </c>
      <c r="C462" s="4">
        <v>2016</v>
      </c>
      <c r="D462" s="4">
        <v>4</v>
      </c>
      <c r="E462" s="4" t="s">
        <v>1345</v>
      </c>
      <c r="F462" s="3" t="s">
        <v>81</v>
      </c>
      <c r="G462" s="4" t="s">
        <v>932</v>
      </c>
      <c r="H462" s="3">
        <v>42.52</v>
      </c>
      <c r="I462" s="74">
        <v>200</v>
      </c>
      <c r="J462" s="3">
        <v>39.909999999999997</v>
      </c>
      <c r="K462" s="3">
        <f t="shared" si="55"/>
        <v>187.7234242709313</v>
      </c>
      <c r="L462" s="3">
        <v>1.47</v>
      </c>
      <c r="M462" s="3">
        <f t="shared" si="58"/>
        <v>6.9143932267168386</v>
      </c>
      <c r="N462" s="3">
        <v>8</v>
      </c>
      <c r="O462" s="3">
        <v>8</v>
      </c>
      <c r="P462" s="3">
        <f t="shared" si="56"/>
        <v>19.556857353607242</v>
      </c>
      <c r="Q462" s="3">
        <v>29.6</v>
      </c>
      <c r="R462" s="3">
        <f t="shared" si="59"/>
        <v>139.2285983066792</v>
      </c>
      <c r="S462" s="3">
        <v>0.98</v>
      </c>
      <c r="T462" s="3">
        <f t="shared" si="60"/>
        <v>4.6095954844778921</v>
      </c>
      <c r="U462" s="3">
        <v>8</v>
      </c>
      <c r="V462" s="3">
        <v>8</v>
      </c>
      <c r="W462" s="3">
        <f t="shared" si="57"/>
        <v>13.037904902404826</v>
      </c>
      <c r="X462" s="3">
        <v>1</v>
      </c>
    </row>
    <row r="463" spans="1:24" x14ac:dyDescent="0.25">
      <c r="A463" s="116">
        <v>462</v>
      </c>
      <c r="B463" s="25" t="s">
        <v>705</v>
      </c>
      <c r="C463" s="4">
        <v>2013</v>
      </c>
      <c r="D463" s="4">
        <v>1</v>
      </c>
      <c r="E463" s="4" t="s">
        <v>957</v>
      </c>
      <c r="F463" s="3" t="s">
        <v>81</v>
      </c>
      <c r="G463" s="4" t="s">
        <v>932</v>
      </c>
      <c r="H463" s="3">
        <v>33.11</v>
      </c>
      <c r="I463" s="74">
        <v>100</v>
      </c>
      <c r="J463" s="3">
        <v>33.28</v>
      </c>
      <c r="K463" s="3">
        <f t="shared" si="55"/>
        <v>100.51344004832377</v>
      </c>
      <c r="L463" s="3">
        <v>3.49</v>
      </c>
      <c r="M463" s="3">
        <f t="shared" si="58"/>
        <v>10.540622168529145</v>
      </c>
      <c r="N463" s="3">
        <v>10</v>
      </c>
      <c r="O463" s="3">
        <v>10</v>
      </c>
      <c r="P463" s="3">
        <f t="shared" si="56"/>
        <v>33.332374007815297</v>
      </c>
      <c r="Q463" s="3">
        <v>23.87</v>
      </c>
      <c r="R463" s="3">
        <f t="shared" si="59"/>
        <v>72.093023255813961</v>
      </c>
      <c r="S463" s="3">
        <v>2.44</v>
      </c>
      <c r="T463" s="3">
        <f t="shared" si="60"/>
        <v>7.3693748112352768</v>
      </c>
      <c r="U463" s="3">
        <v>10</v>
      </c>
      <c r="V463" s="3">
        <v>10</v>
      </c>
      <c r="W463" s="3">
        <f t="shared" si="57"/>
        <v>23.304009334976886</v>
      </c>
      <c r="X463" s="3">
        <v>1</v>
      </c>
    </row>
    <row r="464" spans="1:24" x14ac:dyDescent="0.25">
      <c r="A464" s="116">
        <v>463</v>
      </c>
      <c r="B464" s="25" t="s">
        <v>705</v>
      </c>
      <c r="C464" s="4">
        <v>2008</v>
      </c>
      <c r="D464" s="4">
        <v>1</v>
      </c>
      <c r="E464" s="4" t="s">
        <v>983</v>
      </c>
      <c r="F464" s="3" t="s">
        <v>81</v>
      </c>
      <c r="G464" s="4" t="s">
        <v>932</v>
      </c>
      <c r="H464" s="3">
        <v>52.19</v>
      </c>
      <c r="I464" s="74">
        <v>140</v>
      </c>
      <c r="J464" s="3">
        <v>27.4</v>
      </c>
      <c r="K464" s="3">
        <f t="shared" si="55"/>
        <v>73.500670626556811</v>
      </c>
      <c r="L464" s="3">
        <v>4.7699999999999996</v>
      </c>
      <c r="M464" s="3">
        <f t="shared" si="58"/>
        <v>12.795554703966276</v>
      </c>
      <c r="N464" s="3">
        <v>10</v>
      </c>
      <c r="O464" s="3">
        <v>10</v>
      </c>
      <c r="P464" s="3">
        <f t="shared" si="56"/>
        <v>40.463096789814976</v>
      </c>
      <c r="Q464" s="3">
        <v>20.94</v>
      </c>
      <c r="R464" s="3">
        <f t="shared" si="59"/>
        <v>56.171680398543792</v>
      </c>
      <c r="S464" s="3">
        <v>3.54</v>
      </c>
      <c r="T464" s="3">
        <f t="shared" si="60"/>
        <v>9.496072044452962</v>
      </c>
      <c r="U464" s="3">
        <v>10</v>
      </c>
      <c r="V464" s="3">
        <v>10</v>
      </c>
      <c r="W464" s="3">
        <f t="shared" si="57"/>
        <v>30.029216485523072</v>
      </c>
      <c r="X464" s="3">
        <v>1</v>
      </c>
    </row>
    <row r="465" spans="1:24" x14ac:dyDescent="0.25">
      <c r="A465" s="116">
        <v>464</v>
      </c>
      <c r="B465" s="25" t="s">
        <v>705</v>
      </c>
      <c r="C465" s="4">
        <v>2008</v>
      </c>
      <c r="D465" s="4">
        <v>2</v>
      </c>
      <c r="E465" s="4" t="s">
        <v>983</v>
      </c>
      <c r="F465" s="3" t="s">
        <v>81</v>
      </c>
      <c r="G465" s="4" t="s">
        <v>932</v>
      </c>
      <c r="H465" s="3">
        <v>53.19</v>
      </c>
      <c r="I465" s="74">
        <v>140</v>
      </c>
      <c r="J465" s="3">
        <v>40.49</v>
      </c>
      <c r="K465" s="3">
        <f t="shared" si="55"/>
        <v>106.57266403459298</v>
      </c>
      <c r="L465" s="3">
        <v>4.3099999999999996</v>
      </c>
      <c r="M465" s="3">
        <f t="shared" si="58"/>
        <v>11.344237638653883</v>
      </c>
      <c r="N465" s="3">
        <v>10</v>
      </c>
      <c r="O465" s="3">
        <v>10</v>
      </c>
      <c r="P465" s="3">
        <f t="shared" si="56"/>
        <v>35.873629256356466</v>
      </c>
      <c r="Q465" s="3">
        <v>13.24</v>
      </c>
      <c r="R465" s="3">
        <f t="shared" si="59"/>
        <v>34.848655762361354</v>
      </c>
      <c r="S465" s="3">
        <v>2.16</v>
      </c>
      <c r="T465" s="3">
        <f t="shared" si="60"/>
        <v>5.6852791878172599</v>
      </c>
      <c r="U465" s="3">
        <v>10</v>
      </c>
      <c r="V465" s="3">
        <v>10</v>
      </c>
      <c r="W465" s="3">
        <f t="shared" si="57"/>
        <v>17.97843136745475</v>
      </c>
      <c r="X465" s="3">
        <v>1</v>
      </c>
    </row>
    <row r="466" spans="1:24" x14ac:dyDescent="0.25">
      <c r="A466" s="116">
        <v>465</v>
      </c>
      <c r="B466" s="25" t="s">
        <v>706</v>
      </c>
      <c r="C466" s="4">
        <v>2014</v>
      </c>
      <c r="D466" s="4">
        <v>1</v>
      </c>
      <c r="E466" s="4" t="s">
        <v>1459</v>
      </c>
      <c r="F466" s="3" t="s">
        <v>81</v>
      </c>
      <c r="G466" s="4" t="s">
        <v>932</v>
      </c>
      <c r="H466" s="3">
        <v>42.18</v>
      </c>
      <c r="I466" s="74">
        <v>250</v>
      </c>
      <c r="J466" s="3">
        <v>21.86</v>
      </c>
      <c r="K466" s="3">
        <f t="shared" si="55"/>
        <v>129.56377430061642</v>
      </c>
      <c r="L466" s="3">
        <v>2.16</v>
      </c>
      <c r="M466" s="3">
        <f t="shared" si="58"/>
        <v>12.802275960170697</v>
      </c>
      <c r="N466" s="3">
        <v>12</v>
      </c>
      <c r="O466" s="3">
        <v>12</v>
      </c>
      <c r="P466" s="3">
        <f t="shared" si="56"/>
        <v>44.348384831066554</v>
      </c>
      <c r="Q466" s="3">
        <v>13.55</v>
      </c>
      <c r="R466" s="3">
        <f t="shared" si="59"/>
        <v>80.310573731626363</v>
      </c>
      <c r="S466" s="3">
        <v>2.46</v>
      </c>
      <c r="T466" s="3">
        <f t="shared" si="60"/>
        <v>14.580369843527738</v>
      </c>
      <c r="U466" s="3">
        <v>12</v>
      </c>
      <c r="V466" s="3">
        <v>12</v>
      </c>
      <c r="W466" s="3">
        <f t="shared" si="57"/>
        <v>50.507882724270246</v>
      </c>
      <c r="X466" s="3">
        <v>1</v>
      </c>
    </row>
    <row r="467" spans="1:24" x14ac:dyDescent="0.25">
      <c r="A467" s="116">
        <v>466</v>
      </c>
      <c r="B467" s="25" t="s">
        <v>707</v>
      </c>
      <c r="C467" s="4">
        <v>2007</v>
      </c>
      <c r="D467" s="4">
        <v>1</v>
      </c>
      <c r="E467" s="4" t="s">
        <v>1056</v>
      </c>
      <c r="F467" s="3" t="s">
        <v>81</v>
      </c>
      <c r="G467" s="4" t="s">
        <v>932</v>
      </c>
      <c r="H467" s="3" t="s">
        <v>943</v>
      </c>
      <c r="I467" s="3" t="s">
        <v>943</v>
      </c>
      <c r="J467" s="3" t="s">
        <v>943</v>
      </c>
      <c r="K467" s="3">
        <v>167.1</v>
      </c>
      <c r="L467" s="3" t="s">
        <v>943</v>
      </c>
      <c r="M467" s="3">
        <v>6.7</v>
      </c>
      <c r="N467" s="3" t="s">
        <v>1318</v>
      </c>
      <c r="O467" s="3">
        <v>10</v>
      </c>
      <c r="P467" s="3">
        <f t="shared" si="56"/>
        <v>21.187260323128143</v>
      </c>
      <c r="Q467" s="3" t="s">
        <v>943</v>
      </c>
      <c r="R467" s="3">
        <v>149.1</v>
      </c>
      <c r="S467" s="3" t="s">
        <v>943</v>
      </c>
      <c r="T467" s="3">
        <v>10.7</v>
      </c>
      <c r="U467" s="3" t="s">
        <v>1318</v>
      </c>
      <c r="V467" s="3">
        <v>10</v>
      </c>
      <c r="W467" s="3">
        <f t="shared" si="57"/>
        <v>33.836370963801656</v>
      </c>
      <c r="X467" s="3">
        <v>2</v>
      </c>
    </row>
    <row r="468" spans="1:24" x14ac:dyDescent="0.25">
      <c r="A468" s="116">
        <v>467</v>
      </c>
      <c r="B468" s="25" t="s">
        <v>707</v>
      </c>
      <c r="C468" s="4">
        <v>2007</v>
      </c>
      <c r="D468" s="4">
        <v>2</v>
      </c>
      <c r="E468" s="4" t="s">
        <v>1056</v>
      </c>
      <c r="F468" s="3" t="s">
        <v>81</v>
      </c>
      <c r="G468" s="4" t="s">
        <v>932</v>
      </c>
      <c r="H468" s="3" t="s">
        <v>943</v>
      </c>
      <c r="I468" s="3" t="s">
        <v>943</v>
      </c>
      <c r="J468" s="3" t="s">
        <v>943</v>
      </c>
      <c r="K468" s="3">
        <v>167.1</v>
      </c>
      <c r="L468" s="3" t="s">
        <v>943</v>
      </c>
      <c r="M468" s="3">
        <v>6.7</v>
      </c>
      <c r="N468" s="3" t="s">
        <v>1318</v>
      </c>
      <c r="O468" s="3">
        <v>10</v>
      </c>
      <c r="P468" s="3">
        <f t="shared" si="56"/>
        <v>21.187260323128143</v>
      </c>
      <c r="Q468" s="3" t="s">
        <v>943</v>
      </c>
      <c r="R468" s="3">
        <v>107.8</v>
      </c>
      <c r="S468" s="3" t="s">
        <v>943</v>
      </c>
      <c r="T468" s="3">
        <v>12.4</v>
      </c>
      <c r="U468" s="3" t="s">
        <v>1318</v>
      </c>
      <c r="V468" s="3">
        <v>10</v>
      </c>
      <c r="W468" s="3">
        <f t="shared" si="57"/>
        <v>39.212242986087908</v>
      </c>
      <c r="X468" s="3">
        <v>2</v>
      </c>
    </row>
    <row r="469" spans="1:24" x14ac:dyDescent="0.25">
      <c r="A469" s="116">
        <v>468</v>
      </c>
      <c r="B469" s="25" t="s">
        <v>708</v>
      </c>
      <c r="C469" s="4">
        <v>2002</v>
      </c>
      <c r="D469" s="4">
        <v>1</v>
      </c>
      <c r="E469" s="4" t="s">
        <v>962</v>
      </c>
      <c r="F469" s="3" t="s">
        <v>81</v>
      </c>
      <c r="G469" s="4" t="s">
        <v>932</v>
      </c>
      <c r="H469" s="3" t="s">
        <v>943</v>
      </c>
      <c r="I469" s="74" t="s">
        <v>943</v>
      </c>
      <c r="J469" s="3" t="s">
        <v>943</v>
      </c>
      <c r="K469" s="3">
        <v>243.6</v>
      </c>
      <c r="L469" s="3" t="s">
        <v>943</v>
      </c>
      <c r="M469" s="3">
        <v>8.1999999999999993</v>
      </c>
      <c r="N469" s="3">
        <v>10</v>
      </c>
      <c r="O469" s="3">
        <v>10</v>
      </c>
      <c r="P469" s="3">
        <f t="shared" si="56"/>
        <v>25.93067681338071</v>
      </c>
      <c r="Q469" s="3" t="s">
        <v>943</v>
      </c>
      <c r="R469" s="3">
        <v>158.80000000000001</v>
      </c>
      <c r="S469" s="3" t="s">
        <v>943</v>
      </c>
      <c r="T469" s="3">
        <v>7.4</v>
      </c>
      <c r="U469" s="3">
        <v>10</v>
      </c>
      <c r="V469" s="3">
        <v>10</v>
      </c>
      <c r="W469" s="3">
        <f t="shared" si="57"/>
        <v>23.40085468524601</v>
      </c>
      <c r="X469" s="3">
        <v>1</v>
      </c>
    </row>
    <row r="470" spans="1:24" x14ac:dyDescent="0.25">
      <c r="A470" s="116">
        <v>469</v>
      </c>
      <c r="B470" s="25" t="s">
        <v>709</v>
      </c>
      <c r="C470" s="4">
        <v>2015</v>
      </c>
      <c r="D470" s="4">
        <v>1</v>
      </c>
      <c r="E470" s="4" t="s">
        <v>1173</v>
      </c>
      <c r="F470" s="3" t="s">
        <v>81</v>
      </c>
      <c r="G470" s="4" t="s">
        <v>932</v>
      </c>
      <c r="H470" s="3">
        <v>34.29</v>
      </c>
      <c r="I470" s="74">
        <v>240</v>
      </c>
      <c r="J470" s="3">
        <v>23.55</v>
      </c>
      <c r="K470" s="3">
        <f t="shared" si="55"/>
        <v>164.82939632545933</v>
      </c>
      <c r="L470" s="3">
        <v>0.69</v>
      </c>
      <c r="M470" s="3">
        <f t="shared" si="58"/>
        <v>4.8293963254593173</v>
      </c>
      <c r="N470" s="3">
        <v>9</v>
      </c>
      <c r="O470" s="3">
        <v>9</v>
      </c>
      <c r="P470" s="3">
        <f t="shared" si="56"/>
        <v>14.488188976377952</v>
      </c>
      <c r="Q470" s="3">
        <v>19.28</v>
      </c>
      <c r="R470" s="3">
        <f t="shared" si="59"/>
        <v>134.94313210848645</v>
      </c>
      <c r="S470" s="3">
        <v>1.39</v>
      </c>
      <c r="T470" s="3">
        <f t="shared" si="60"/>
        <v>9.728783902012248</v>
      </c>
      <c r="U470" s="3">
        <v>9</v>
      </c>
      <c r="V470" s="3">
        <v>9</v>
      </c>
      <c r="W470" s="3">
        <f t="shared" si="57"/>
        <v>29.186351706036746</v>
      </c>
      <c r="X470" s="3">
        <v>1</v>
      </c>
    </row>
    <row r="471" spans="1:24" x14ac:dyDescent="0.25">
      <c r="A471" s="116">
        <v>470</v>
      </c>
      <c r="B471" s="25" t="s">
        <v>710</v>
      </c>
      <c r="C471" s="4">
        <v>2014</v>
      </c>
      <c r="D471" s="4">
        <v>1</v>
      </c>
      <c r="E471" s="4" t="s">
        <v>1016</v>
      </c>
      <c r="F471" s="3" t="s">
        <v>81</v>
      </c>
      <c r="G471" s="4" t="s">
        <v>932</v>
      </c>
      <c r="H471" s="3">
        <v>56.59</v>
      </c>
      <c r="I471" s="74">
        <v>200</v>
      </c>
      <c r="J471" s="3">
        <v>47.11</v>
      </c>
      <c r="K471" s="3">
        <f t="shared" si="55"/>
        <v>166.49584732284856</v>
      </c>
      <c r="L471" s="3">
        <v>2.94</v>
      </c>
      <c r="M471" s="3">
        <f>I471*L471/H471</f>
        <v>10.390528361901396</v>
      </c>
      <c r="N471" s="3" t="s">
        <v>1243</v>
      </c>
      <c r="O471" s="3">
        <v>10</v>
      </c>
      <c r="P471" s="3">
        <f t="shared" si="56"/>
        <v>32.857735716186731</v>
      </c>
      <c r="Q471" s="3">
        <v>15.05</v>
      </c>
      <c r="R471" s="3">
        <f t="shared" si="59"/>
        <v>53.189609471638093</v>
      </c>
      <c r="S471" s="3">
        <v>2.95</v>
      </c>
      <c r="T471" s="3">
        <f>I471*S471/H471</f>
        <v>10.425870295105142</v>
      </c>
      <c r="U471" s="3" t="s">
        <v>1243</v>
      </c>
      <c r="V471" s="3">
        <v>10</v>
      </c>
      <c r="W471" s="3">
        <f t="shared" si="57"/>
        <v>32.969496722024104</v>
      </c>
      <c r="X471" s="3">
        <v>1</v>
      </c>
    </row>
    <row r="472" spans="1:24" x14ac:dyDescent="0.25">
      <c r="A472" s="116">
        <v>471</v>
      </c>
      <c r="B472" s="25" t="s">
        <v>918</v>
      </c>
      <c r="C472" s="4">
        <v>2017</v>
      </c>
      <c r="D472" s="4">
        <v>1</v>
      </c>
      <c r="E472" s="4" t="s">
        <v>1725</v>
      </c>
      <c r="F472" s="3" t="s">
        <v>81</v>
      </c>
      <c r="G472" s="4" t="s">
        <v>932</v>
      </c>
      <c r="H472" s="3">
        <v>29.19</v>
      </c>
      <c r="I472" s="74">
        <v>200</v>
      </c>
      <c r="J472" s="3">
        <v>21.24</v>
      </c>
      <c r="K472" s="3">
        <f t="shared" si="55"/>
        <v>145.52929085303185</v>
      </c>
      <c r="L472" s="3" t="s">
        <v>943</v>
      </c>
      <c r="M472" s="3">
        <v>4.810042073020762</v>
      </c>
      <c r="N472" s="3">
        <v>10</v>
      </c>
      <c r="O472" s="3">
        <v>10</v>
      </c>
      <c r="P472" s="3">
        <f t="shared" si="56"/>
        <v>15.210688591983557</v>
      </c>
      <c r="Q472" s="3">
        <v>13.67</v>
      </c>
      <c r="R472" s="3">
        <f t="shared" si="59"/>
        <v>93.662213086673518</v>
      </c>
      <c r="S472" s="3" t="s">
        <v>943</v>
      </c>
      <c r="T472" s="3">
        <v>1.9933507689995948</v>
      </c>
      <c r="U472" s="3">
        <v>10</v>
      </c>
      <c r="V472" s="3">
        <v>10</v>
      </c>
      <c r="W472" s="3">
        <f t="shared" si="57"/>
        <v>6.3035286056868784</v>
      </c>
      <c r="X472" s="3">
        <v>1</v>
      </c>
    </row>
    <row r="473" spans="1:24" x14ac:dyDescent="0.25">
      <c r="A473" s="116">
        <v>472</v>
      </c>
      <c r="B473" s="25" t="s">
        <v>917</v>
      </c>
      <c r="C473" s="4">
        <v>2012</v>
      </c>
      <c r="D473" s="4">
        <v>1</v>
      </c>
      <c r="E473" s="4" t="s">
        <v>1173</v>
      </c>
      <c r="F473" s="3" t="s">
        <v>81</v>
      </c>
      <c r="G473" s="4" t="s">
        <v>932</v>
      </c>
      <c r="H473" s="3">
        <v>39.83</v>
      </c>
      <c r="I473" s="74">
        <v>140</v>
      </c>
      <c r="J473" s="3">
        <v>35.1</v>
      </c>
      <c r="K473" s="3">
        <f t="shared" si="55"/>
        <v>123.3743409490334</v>
      </c>
      <c r="L473" s="3">
        <v>2.54</v>
      </c>
      <c r="M473" s="3">
        <f>I473*L473/H473</f>
        <v>8.9279437609841832</v>
      </c>
      <c r="N473" s="3" t="s">
        <v>1736</v>
      </c>
      <c r="O473" s="3">
        <v>11</v>
      </c>
      <c r="P473" s="3">
        <f t="shared" si="56"/>
        <v>29.610639604578967</v>
      </c>
      <c r="Q473" s="3">
        <v>22.86</v>
      </c>
      <c r="R473" s="3">
        <f t="shared" si="59"/>
        <v>80.351493848857658</v>
      </c>
      <c r="S473" s="3">
        <v>1.96</v>
      </c>
      <c r="T473" s="3">
        <f>I473*S473/H473</f>
        <v>6.8892794376098418</v>
      </c>
      <c r="U473" s="3" t="s">
        <v>1736</v>
      </c>
      <c r="V473" s="3">
        <v>11</v>
      </c>
      <c r="W473" s="3">
        <f t="shared" si="57"/>
        <v>22.849154970462507</v>
      </c>
      <c r="X473" s="3">
        <v>1</v>
      </c>
    </row>
    <row r="474" spans="1:24" x14ac:dyDescent="0.25">
      <c r="A474" s="116">
        <v>473</v>
      </c>
      <c r="B474" s="25" t="s">
        <v>917</v>
      </c>
      <c r="C474" s="4">
        <v>2012</v>
      </c>
      <c r="D474" s="4">
        <v>2</v>
      </c>
      <c r="E474" s="4" t="s">
        <v>1197</v>
      </c>
      <c r="F474" s="3" t="s">
        <v>81</v>
      </c>
      <c r="G474" s="4" t="s">
        <v>932</v>
      </c>
      <c r="H474" s="3">
        <v>39.369999999999997</v>
      </c>
      <c r="I474" s="74">
        <v>140</v>
      </c>
      <c r="J474" s="3">
        <v>30.02</v>
      </c>
      <c r="K474" s="3">
        <f t="shared" si="55"/>
        <v>106.75133350266702</v>
      </c>
      <c r="L474" s="3">
        <v>2.54</v>
      </c>
      <c r="M474" s="3">
        <f t="shared" ref="M474:M475" si="61">I474*L474/H474</f>
        <v>9.0322580645161299</v>
      </c>
      <c r="N474" s="3">
        <v>8</v>
      </c>
      <c r="O474" s="3">
        <v>8</v>
      </c>
      <c r="P474" s="3">
        <f t="shared" si="56"/>
        <v>25.547083707384946</v>
      </c>
      <c r="Q474" s="3">
        <v>23.32</v>
      </c>
      <c r="R474" s="3">
        <f t="shared" si="59"/>
        <v>82.92608585217171</v>
      </c>
      <c r="S474" s="3">
        <v>1.73</v>
      </c>
      <c r="T474" s="3">
        <f t="shared" ref="T474:T476" si="62">I474*S474/H474</f>
        <v>6.1518923037846074</v>
      </c>
      <c r="U474" s="3">
        <v>8</v>
      </c>
      <c r="V474" s="3">
        <v>8</v>
      </c>
      <c r="W474" s="3">
        <f t="shared" si="57"/>
        <v>17.400179060541713</v>
      </c>
      <c r="X474" s="3">
        <v>1</v>
      </c>
    </row>
    <row r="475" spans="1:24" x14ac:dyDescent="0.25">
      <c r="A475" s="116">
        <v>474</v>
      </c>
      <c r="B475" s="25" t="s">
        <v>917</v>
      </c>
      <c r="C475" s="4">
        <v>2012</v>
      </c>
      <c r="D475" s="4">
        <v>3</v>
      </c>
      <c r="E475" s="4" t="s">
        <v>984</v>
      </c>
      <c r="F475" s="3" t="s">
        <v>81</v>
      </c>
      <c r="G475" s="4" t="s">
        <v>932</v>
      </c>
      <c r="H475" s="3">
        <v>38.79</v>
      </c>
      <c r="I475" s="74">
        <v>140</v>
      </c>
      <c r="J475" s="3">
        <v>33.44</v>
      </c>
      <c r="K475" s="3">
        <f t="shared" si="55"/>
        <v>120.69089971642175</v>
      </c>
      <c r="L475" s="3">
        <v>2.2200000000000002</v>
      </c>
      <c r="M475" s="3">
        <f t="shared" si="61"/>
        <v>8.0123743232791966</v>
      </c>
      <c r="N475" s="3">
        <v>8</v>
      </c>
      <c r="O475" s="3">
        <v>8</v>
      </c>
      <c r="P475" s="3">
        <f t="shared" si="56"/>
        <v>22.662416869582781</v>
      </c>
      <c r="Q475" s="3">
        <v>22.72</v>
      </c>
      <c r="R475" s="3">
        <f t="shared" si="59"/>
        <v>82.000515596803297</v>
      </c>
      <c r="S475" s="3">
        <v>1.29</v>
      </c>
      <c r="T475" s="3">
        <f t="shared" si="62"/>
        <v>4.6558391337973708</v>
      </c>
      <c r="U475" s="3">
        <v>8</v>
      </c>
      <c r="V475" s="3">
        <v>8</v>
      </c>
      <c r="W475" s="3">
        <f t="shared" si="57"/>
        <v>13.168701694487291</v>
      </c>
      <c r="X475" s="3">
        <v>1</v>
      </c>
    </row>
    <row r="476" spans="1:24" x14ac:dyDescent="0.25">
      <c r="A476" s="116">
        <v>475</v>
      </c>
      <c r="B476" s="25" t="s">
        <v>711</v>
      </c>
      <c r="C476" s="4">
        <v>2010</v>
      </c>
      <c r="D476" s="4">
        <v>1</v>
      </c>
      <c r="E476" s="4" t="s">
        <v>957</v>
      </c>
      <c r="F476" s="3" t="s">
        <v>81</v>
      </c>
      <c r="G476" s="4" t="s">
        <v>932</v>
      </c>
      <c r="H476" s="3">
        <v>35.72</v>
      </c>
      <c r="I476" s="74">
        <v>300</v>
      </c>
      <c r="J476" s="3">
        <v>32.479999999999997</v>
      </c>
      <c r="K476" s="3">
        <f t="shared" si="55"/>
        <v>272.78835386338181</v>
      </c>
      <c r="L476" s="3">
        <v>0.31</v>
      </c>
      <c r="M476" s="3">
        <f t="shared" si="58"/>
        <v>2.6035834266517357</v>
      </c>
      <c r="N476" s="3">
        <v>6</v>
      </c>
      <c r="O476" s="3">
        <v>6</v>
      </c>
      <c r="P476" s="3">
        <f t="shared" si="56"/>
        <v>6.3774508980637048</v>
      </c>
      <c r="Q476" s="3">
        <v>29.4</v>
      </c>
      <c r="R476" s="3">
        <f t="shared" si="59"/>
        <v>246.92049272116463</v>
      </c>
      <c r="S476" s="3">
        <v>1.08</v>
      </c>
      <c r="T476" s="3">
        <f t="shared" si="62"/>
        <v>9.0705487122060475</v>
      </c>
      <c r="U476" s="3">
        <v>6</v>
      </c>
      <c r="V476" s="3">
        <v>6</v>
      </c>
      <c r="W476" s="3">
        <f t="shared" si="57"/>
        <v>22.218216031963877</v>
      </c>
      <c r="X476" s="3">
        <v>5</v>
      </c>
    </row>
    <row r="477" spans="1:24" x14ac:dyDescent="0.25">
      <c r="A477" s="116">
        <v>476</v>
      </c>
      <c r="B477" s="25" t="s">
        <v>711</v>
      </c>
      <c r="C477" s="4">
        <v>2010</v>
      </c>
      <c r="D477" s="4">
        <v>2</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23.24</v>
      </c>
      <c r="R477" s="3">
        <f t="shared" si="59"/>
        <v>195.1847704367301</v>
      </c>
      <c r="S477" s="3">
        <v>1.08</v>
      </c>
      <c r="T477" s="3">
        <f t="shared" si="60"/>
        <v>9.0705487122060475</v>
      </c>
      <c r="U477" s="3">
        <v>6</v>
      </c>
      <c r="V477" s="3">
        <v>6</v>
      </c>
      <c r="W477" s="3">
        <f t="shared" si="57"/>
        <v>22.218216031963877</v>
      </c>
      <c r="X477" s="3">
        <v>5</v>
      </c>
    </row>
    <row r="478" spans="1:24" x14ac:dyDescent="0.25">
      <c r="A478" s="116">
        <v>477</v>
      </c>
      <c r="B478" s="25" t="s">
        <v>711</v>
      </c>
      <c r="C478" s="4">
        <v>2010</v>
      </c>
      <c r="D478" s="4">
        <v>3</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17.7</v>
      </c>
      <c r="R478" s="3">
        <f t="shared" si="59"/>
        <v>148.65621500559911</v>
      </c>
      <c r="S478" s="3">
        <v>0.77</v>
      </c>
      <c r="T478" s="3">
        <f t="shared" si="60"/>
        <v>6.4669652855543118</v>
      </c>
      <c r="U478" s="3">
        <v>6</v>
      </c>
      <c r="V478" s="3">
        <v>6</v>
      </c>
      <c r="W478" s="3">
        <f t="shared" si="57"/>
        <v>15.840765133900172</v>
      </c>
      <c r="X478" s="3">
        <v>5</v>
      </c>
    </row>
    <row r="479" spans="1:24" x14ac:dyDescent="0.25">
      <c r="A479" s="116">
        <v>478</v>
      </c>
      <c r="B479" s="25" t="s">
        <v>711</v>
      </c>
      <c r="C479" s="4">
        <v>2010</v>
      </c>
      <c r="D479" s="4">
        <v>4</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14.93</v>
      </c>
      <c r="R479" s="3">
        <f t="shared" si="59"/>
        <v>125.3919372900336</v>
      </c>
      <c r="S479" s="3">
        <v>0.46</v>
      </c>
      <c r="T479" s="3">
        <f t="shared" si="60"/>
        <v>3.8633818589025757</v>
      </c>
      <c r="U479" s="3">
        <v>6</v>
      </c>
      <c r="V479" s="3">
        <v>6</v>
      </c>
      <c r="W479" s="3">
        <f t="shared" si="57"/>
        <v>9.4633142358364655</v>
      </c>
      <c r="X479" s="3">
        <v>5</v>
      </c>
    </row>
    <row r="480" spans="1:24" x14ac:dyDescent="0.25">
      <c r="A480" s="116">
        <v>479</v>
      </c>
      <c r="B480" s="25" t="s">
        <v>711</v>
      </c>
      <c r="C480" s="4">
        <v>2010</v>
      </c>
      <c r="D480" s="4">
        <v>5</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14.47</v>
      </c>
      <c r="R480" s="3">
        <f t="shared" si="59"/>
        <v>121.52855543113102</v>
      </c>
      <c r="S480" s="3">
        <v>0.46</v>
      </c>
      <c r="T480" s="3">
        <f t="shared" si="60"/>
        <v>3.8633818589025757</v>
      </c>
      <c r="U480" s="3">
        <v>6</v>
      </c>
      <c r="V480" s="3">
        <v>6</v>
      </c>
      <c r="W480" s="3">
        <f t="shared" si="57"/>
        <v>9.4633142358364655</v>
      </c>
      <c r="X480" s="3">
        <v>5</v>
      </c>
    </row>
    <row r="481" spans="1:24" x14ac:dyDescent="0.25">
      <c r="A481" s="116">
        <v>480</v>
      </c>
      <c r="B481" s="25" t="s">
        <v>711</v>
      </c>
      <c r="C481" s="4">
        <v>2010</v>
      </c>
      <c r="D481" s="4">
        <v>6</v>
      </c>
      <c r="E481" s="4" t="s">
        <v>1445</v>
      </c>
      <c r="F481" s="3" t="s">
        <v>81</v>
      </c>
      <c r="G481" s="4" t="s">
        <v>932</v>
      </c>
      <c r="H481" s="3">
        <v>35.869999999999997</v>
      </c>
      <c r="I481" s="74">
        <v>300</v>
      </c>
      <c r="J481" s="3">
        <v>34.17</v>
      </c>
      <c r="K481" s="3">
        <f t="shared" si="55"/>
        <v>285.78199052132703</v>
      </c>
      <c r="L481" s="3">
        <v>0.77</v>
      </c>
      <c r="M481" s="3">
        <f t="shared" si="58"/>
        <v>6.4399219403401178</v>
      </c>
      <c r="N481" s="3">
        <v>6</v>
      </c>
      <c r="O481" s="3">
        <v>6</v>
      </c>
      <c r="P481" s="3">
        <f t="shared" si="56"/>
        <v>15.774522737187459</v>
      </c>
      <c r="Q481" s="3">
        <v>30.48</v>
      </c>
      <c r="R481" s="3">
        <f t="shared" si="59"/>
        <v>254.92054641761919</v>
      </c>
      <c r="S481" s="3">
        <v>0.46</v>
      </c>
      <c r="T481" s="3">
        <f t="shared" si="60"/>
        <v>3.847226094229161</v>
      </c>
      <c r="U481" s="3">
        <v>6</v>
      </c>
      <c r="V481" s="3">
        <v>6</v>
      </c>
      <c r="W481" s="3">
        <f t="shared" si="57"/>
        <v>9.4237408559821176</v>
      </c>
      <c r="X481" s="3">
        <v>5</v>
      </c>
    </row>
    <row r="482" spans="1:24" x14ac:dyDescent="0.25">
      <c r="A482" s="116">
        <v>481</v>
      </c>
      <c r="B482" s="25" t="s">
        <v>711</v>
      </c>
      <c r="C482" s="4">
        <v>2010</v>
      </c>
      <c r="D482" s="4">
        <v>7</v>
      </c>
      <c r="E482" s="4" t="s">
        <v>1445</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25.71</v>
      </c>
      <c r="R482" s="3">
        <f t="shared" si="59"/>
        <v>215.0264845274603</v>
      </c>
      <c r="S482" s="3">
        <v>1.08</v>
      </c>
      <c r="T482" s="3">
        <f t="shared" si="60"/>
        <v>9.0326177864510733</v>
      </c>
      <c r="U482" s="3">
        <v>6</v>
      </c>
      <c r="V482" s="3">
        <v>6</v>
      </c>
      <c r="W482" s="3">
        <f t="shared" si="57"/>
        <v>22.125304618392796</v>
      </c>
      <c r="X482" s="3">
        <v>5</v>
      </c>
    </row>
    <row r="483" spans="1:24" x14ac:dyDescent="0.25">
      <c r="A483" s="116">
        <v>482</v>
      </c>
      <c r="B483" s="25" t="s">
        <v>711</v>
      </c>
      <c r="C483" s="4">
        <v>2010</v>
      </c>
      <c r="D483" s="4">
        <v>8</v>
      </c>
      <c r="E483" s="4" t="s">
        <v>1445</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23.86</v>
      </c>
      <c r="R483" s="3">
        <f t="shared" si="59"/>
        <v>199.55394480066909</v>
      </c>
      <c r="S483" s="3">
        <v>0.92</v>
      </c>
      <c r="T483" s="3">
        <f t="shared" si="60"/>
        <v>7.6944521884583219</v>
      </c>
      <c r="U483" s="3">
        <v>6</v>
      </c>
      <c r="V483" s="3">
        <v>6</v>
      </c>
      <c r="W483" s="3">
        <f t="shared" si="57"/>
        <v>18.847481711964235</v>
      </c>
      <c r="X483" s="3">
        <v>5</v>
      </c>
    </row>
    <row r="484" spans="1:24" x14ac:dyDescent="0.25">
      <c r="A484" s="116">
        <v>483</v>
      </c>
      <c r="B484" s="25" t="s">
        <v>711</v>
      </c>
      <c r="C484" s="4">
        <v>2010</v>
      </c>
      <c r="D484" s="4">
        <v>9</v>
      </c>
      <c r="E484" s="4" t="s">
        <v>1445</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16.63</v>
      </c>
      <c r="R484" s="3">
        <f t="shared" si="59"/>
        <v>139.08558684137162</v>
      </c>
      <c r="S484" s="3">
        <v>0.77</v>
      </c>
      <c r="T484" s="3">
        <f t="shared" si="60"/>
        <v>6.4399219403401178</v>
      </c>
      <c r="U484" s="3">
        <v>6</v>
      </c>
      <c r="V484" s="3">
        <v>6</v>
      </c>
      <c r="W484" s="3">
        <f t="shared" si="57"/>
        <v>15.774522737187459</v>
      </c>
      <c r="X484" s="3">
        <v>5</v>
      </c>
    </row>
    <row r="485" spans="1:24" x14ac:dyDescent="0.25">
      <c r="A485" s="116">
        <v>484</v>
      </c>
      <c r="B485" s="25" t="s">
        <v>711</v>
      </c>
      <c r="C485" s="4">
        <v>2010</v>
      </c>
      <c r="D485" s="4">
        <v>10</v>
      </c>
      <c r="E485" s="4" t="s">
        <v>1445</v>
      </c>
      <c r="F485" s="3" t="s">
        <v>81</v>
      </c>
      <c r="G485" s="4" t="s">
        <v>932</v>
      </c>
      <c r="H485" s="3">
        <v>35.869999999999997</v>
      </c>
      <c r="I485" s="74">
        <v>300</v>
      </c>
      <c r="J485" s="3">
        <v>34.17</v>
      </c>
      <c r="K485" s="3">
        <f t="shared" ref="K485:K534" si="63">I485*J485/H485</f>
        <v>285.78199052132703</v>
      </c>
      <c r="L485" s="3">
        <v>0.77</v>
      </c>
      <c r="M485" s="3">
        <f t="shared" si="58"/>
        <v>6.4399219403401178</v>
      </c>
      <c r="N485" s="3">
        <v>6</v>
      </c>
      <c r="O485" s="3">
        <v>6</v>
      </c>
      <c r="P485" s="3">
        <f t="shared" si="56"/>
        <v>15.774522737187459</v>
      </c>
      <c r="Q485" s="3">
        <v>19.09</v>
      </c>
      <c r="R485" s="3">
        <f t="shared" si="59"/>
        <v>159.65988291051019</v>
      </c>
      <c r="S485" s="3">
        <v>1.23</v>
      </c>
      <c r="T485" s="3">
        <f t="shared" si="60"/>
        <v>10.287148034569279</v>
      </c>
      <c r="U485" s="3">
        <v>6</v>
      </c>
      <c r="V485" s="3">
        <v>6</v>
      </c>
      <c r="W485" s="3">
        <f t="shared" si="57"/>
        <v>25.198263593169578</v>
      </c>
      <c r="X485" s="3">
        <v>5</v>
      </c>
    </row>
    <row r="486" spans="1:24" x14ac:dyDescent="0.25">
      <c r="A486" s="116">
        <v>485</v>
      </c>
      <c r="B486" s="25" t="s">
        <v>711</v>
      </c>
      <c r="C486" s="4">
        <v>2002</v>
      </c>
      <c r="D486" s="4">
        <v>1</v>
      </c>
      <c r="E486" s="4" t="s">
        <v>957</v>
      </c>
      <c r="F486" s="3" t="s">
        <v>81</v>
      </c>
      <c r="G486" s="4" t="s">
        <v>932</v>
      </c>
      <c r="H486" s="3">
        <v>34.51</v>
      </c>
      <c r="I486" s="74">
        <v>250</v>
      </c>
      <c r="J486" s="3">
        <v>32.58</v>
      </c>
      <c r="K486" s="3">
        <f t="shared" si="63"/>
        <v>236.01854534917416</v>
      </c>
      <c r="L486" s="3">
        <v>1.1299999999999999</v>
      </c>
      <c r="M486" s="3">
        <f t="shared" si="58"/>
        <v>8.1860330339032163</v>
      </c>
      <c r="N486" s="3" t="s">
        <v>1243</v>
      </c>
      <c r="O486" s="3">
        <v>10</v>
      </c>
      <c r="P486" s="3">
        <f t="shared" si="56"/>
        <v>25.886509388512525</v>
      </c>
      <c r="Q486" s="3">
        <v>21.45</v>
      </c>
      <c r="R486" s="3">
        <f t="shared" si="59"/>
        <v>155.38974210373806</v>
      </c>
      <c r="S486" s="3">
        <v>0.97</v>
      </c>
      <c r="T486" s="3">
        <f t="shared" si="60"/>
        <v>7.026948710518691</v>
      </c>
      <c r="U486" s="3" t="s">
        <v>1243</v>
      </c>
      <c r="V486" s="3">
        <v>10</v>
      </c>
      <c r="W486" s="3">
        <f t="shared" si="57"/>
        <v>22.221162926422259</v>
      </c>
      <c r="X486" s="3">
        <v>2</v>
      </c>
    </row>
    <row r="487" spans="1:24" x14ac:dyDescent="0.25">
      <c r="A487" s="116">
        <v>486</v>
      </c>
      <c r="B487" s="25" t="s">
        <v>711</v>
      </c>
      <c r="C487" s="4">
        <v>2002</v>
      </c>
      <c r="D487" s="4">
        <v>2</v>
      </c>
      <c r="E487" s="4" t="s">
        <v>957</v>
      </c>
      <c r="F487" s="3" t="s">
        <v>81</v>
      </c>
      <c r="G487" s="4" t="s">
        <v>932</v>
      </c>
      <c r="H487" s="3">
        <v>34.51</v>
      </c>
      <c r="I487" s="74">
        <v>250</v>
      </c>
      <c r="J487" s="3">
        <v>32.58</v>
      </c>
      <c r="K487" s="3">
        <f t="shared" si="63"/>
        <v>236.01854534917416</v>
      </c>
      <c r="L487" s="3">
        <v>1.1299999999999999</v>
      </c>
      <c r="M487" s="3">
        <f t="shared" si="58"/>
        <v>8.1860330339032163</v>
      </c>
      <c r="N487" s="3" t="s">
        <v>1243</v>
      </c>
      <c r="O487" s="3">
        <v>10</v>
      </c>
      <c r="P487" s="3">
        <f t="shared" si="56"/>
        <v>25.886509388512525</v>
      </c>
      <c r="Q487" s="3">
        <v>13.71</v>
      </c>
      <c r="R487" s="3">
        <f t="shared" si="59"/>
        <v>99.319037960011599</v>
      </c>
      <c r="S487" s="3">
        <v>1.94</v>
      </c>
      <c r="T487" s="3">
        <f t="shared" si="60"/>
        <v>14.053897421037382</v>
      </c>
      <c r="U487" s="3" t="s">
        <v>1243</v>
      </c>
      <c r="V487" s="3">
        <v>10</v>
      </c>
      <c r="W487" s="3">
        <f t="shared" si="57"/>
        <v>44.442325852844519</v>
      </c>
      <c r="X487" s="3">
        <v>2</v>
      </c>
    </row>
    <row r="488" spans="1:24" x14ac:dyDescent="0.25">
      <c r="A488" s="116">
        <v>487</v>
      </c>
      <c r="B488" s="25" t="s">
        <v>711</v>
      </c>
      <c r="C488" s="4">
        <v>2002</v>
      </c>
      <c r="D488" s="4">
        <v>3</v>
      </c>
      <c r="E488" s="4" t="s">
        <v>962</v>
      </c>
      <c r="F488" s="3" t="s">
        <v>81</v>
      </c>
      <c r="G488" s="4" t="s">
        <v>932</v>
      </c>
      <c r="H488" s="3" t="s">
        <v>943</v>
      </c>
      <c r="I488" s="74" t="s">
        <v>943</v>
      </c>
      <c r="J488" s="3" t="s">
        <v>943</v>
      </c>
      <c r="K488" s="3">
        <v>240.8</v>
      </c>
      <c r="L488" s="3" t="s">
        <v>943</v>
      </c>
      <c r="M488" s="3">
        <v>3.5</v>
      </c>
      <c r="N488" s="3" t="s">
        <v>1739</v>
      </c>
      <c r="O488" s="3">
        <v>9</v>
      </c>
      <c r="P488" s="3">
        <f t="shared" si="56"/>
        <v>10.5</v>
      </c>
      <c r="Q488" s="3" t="s">
        <v>943</v>
      </c>
      <c r="R488" s="3">
        <v>142.30000000000001</v>
      </c>
      <c r="S488" s="3" t="s">
        <v>943</v>
      </c>
      <c r="T488" s="3">
        <v>8.1999999999999993</v>
      </c>
      <c r="U488" s="3" t="s">
        <v>1444</v>
      </c>
      <c r="V488" s="3">
        <v>9</v>
      </c>
      <c r="W488" s="3">
        <f t="shared" si="57"/>
        <v>24.599999999999998</v>
      </c>
      <c r="X488" s="3">
        <v>1</v>
      </c>
    </row>
    <row r="489" spans="1:24" x14ac:dyDescent="0.25">
      <c r="A489" s="116">
        <v>488</v>
      </c>
      <c r="B489" s="25" t="s">
        <v>1013</v>
      </c>
      <c r="C489" s="4">
        <v>2011</v>
      </c>
      <c r="D489" s="4">
        <v>1</v>
      </c>
      <c r="E489" s="4" t="s">
        <v>984</v>
      </c>
      <c r="F489" s="3" t="s">
        <v>81</v>
      </c>
      <c r="G489" s="4" t="s">
        <v>932</v>
      </c>
      <c r="H489" s="3">
        <v>24.09</v>
      </c>
      <c r="I489" s="74">
        <v>300</v>
      </c>
      <c r="J489" s="3">
        <v>20.78</v>
      </c>
      <c r="K489" s="3">
        <f t="shared" si="63"/>
        <v>258.77957658779576</v>
      </c>
      <c r="L489" s="3">
        <v>0.92</v>
      </c>
      <c r="M489" s="3">
        <f t="shared" si="58"/>
        <v>11.457036114570361</v>
      </c>
      <c r="N489" s="3" t="s">
        <v>1747</v>
      </c>
      <c r="O489" s="3">
        <v>11</v>
      </c>
      <c r="P489" s="3">
        <f t="shared" si="56"/>
        <v>37.998690001581167</v>
      </c>
      <c r="Q489" s="3">
        <v>16.39</v>
      </c>
      <c r="R489" s="3">
        <f t="shared" si="59"/>
        <v>204.10958904109589</v>
      </c>
      <c r="S489" s="3">
        <v>1.85</v>
      </c>
      <c r="T489" s="3">
        <f t="shared" si="60"/>
        <v>23.038605230386054</v>
      </c>
      <c r="U489" s="3" t="s">
        <v>1747</v>
      </c>
      <c r="V489" s="3">
        <v>11</v>
      </c>
      <c r="W489" s="3">
        <f t="shared" si="57"/>
        <v>76.410409242309967</v>
      </c>
      <c r="X489" s="3">
        <v>6</v>
      </c>
    </row>
    <row r="490" spans="1:24" x14ac:dyDescent="0.25">
      <c r="A490" s="116">
        <v>489</v>
      </c>
      <c r="B490" s="25" t="s">
        <v>1013</v>
      </c>
      <c r="C490" s="4">
        <v>2011</v>
      </c>
      <c r="D490" s="4">
        <v>2</v>
      </c>
      <c r="E490" s="4" t="s">
        <v>984</v>
      </c>
      <c r="F490" s="3" t="s">
        <v>81</v>
      </c>
      <c r="G490" s="4" t="s">
        <v>932</v>
      </c>
      <c r="H490" s="3">
        <v>24.09</v>
      </c>
      <c r="I490" s="74">
        <v>300</v>
      </c>
      <c r="J490" s="3">
        <v>20.78</v>
      </c>
      <c r="K490" s="3">
        <f t="shared" si="63"/>
        <v>258.77957658779576</v>
      </c>
      <c r="L490" s="3">
        <v>0.92</v>
      </c>
      <c r="M490" s="3">
        <f t="shared" si="58"/>
        <v>11.457036114570361</v>
      </c>
      <c r="N490" s="3" t="s">
        <v>1747</v>
      </c>
      <c r="O490" s="3">
        <v>11</v>
      </c>
      <c r="P490" s="3">
        <f t="shared" si="56"/>
        <v>37.998690001581167</v>
      </c>
      <c r="Q490" s="3">
        <v>11.7</v>
      </c>
      <c r="R490" s="3">
        <f t="shared" si="59"/>
        <v>145.70361145703612</v>
      </c>
      <c r="S490" s="3">
        <v>1.92</v>
      </c>
      <c r="T490" s="3">
        <f t="shared" si="60"/>
        <v>23.910336239103362</v>
      </c>
      <c r="U490" s="3" t="s">
        <v>1747</v>
      </c>
      <c r="V490" s="3">
        <v>11</v>
      </c>
      <c r="W490" s="3">
        <f t="shared" si="57"/>
        <v>79.301613916343314</v>
      </c>
      <c r="X490" s="3">
        <v>6</v>
      </c>
    </row>
    <row r="491" spans="1:24" x14ac:dyDescent="0.25">
      <c r="A491" s="116">
        <v>490</v>
      </c>
      <c r="B491" s="25" t="s">
        <v>1013</v>
      </c>
      <c r="C491" s="4">
        <v>2011</v>
      </c>
      <c r="D491" s="4">
        <v>3</v>
      </c>
      <c r="E491" s="4" t="s">
        <v>984</v>
      </c>
      <c r="F491" s="3" t="s">
        <v>81</v>
      </c>
      <c r="G491" s="4" t="s">
        <v>932</v>
      </c>
      <c r="H491" s="3">
        <v>24.09</v>
      </c>
      <c r="I491" s="74">
        <v>300</v>
      </c>
      <c r="J491" s="3">
        <v>20.78</v>
      </c>
      <c r="K491" s="3">
        <f t="shared" si="63"/>
        <v>258.77957658779576</v>
      </c>
      <c r="L491" s="3">
        <v>0.92</v>
      </c>
      <c r="M491" s="3">
        <f t="shared" si="58"/>
        <v>11.457036114570361</v>
      </c>
      <c r="N491" s="3" t="s">
        <v>1747</v>
      </c>
      <c r="O491" s="3">
        <v>11</v>
      </c>
      <c r="P491" s="3">
        <f t="shared" si="56"/>
        <v>37.998690001581167</v>
      </c>
      <c r="Q491" s="3">
        <v>19.010000000000002</v>
      </c>
      <c r="R491" s="3">
        <f t="shared" si="59"/>
        <v>236.73723536737239</v>
      </c>
      <c r="S491" s="3">
        <v>1</v>
      </c>
      <c r="T491" s="3">
        <f t="shared" si="60"/>
        <v>12.453300124533001</v>
      </c>
      <c r="U491" s="3" t="s">
        <v>1747</v>
      </c>
      <c r="V491" s="3">
        <v>11</v>
      </c>
      <c r="W491" s="3">
        <f t="shared" si="57"/>
        <v>41.30292391476214</v>
      </c>
      <c r="X491" s="3">
        <v>6</v>
      </c>
    </row>
    <row r="492" spans="1:24" x14ac:dyDescent="0.25">
      <c r="A492" s="116">
        <v>491</v>
      </c>
      <c r="B492" s="25" t="s">
        <v>1013</v>
      </c>
      <c r="C492" s="4">
        <v>2011</v>
      </c>
      <c r="D492" s="4">
        <v>4</v>
      </c>
      <c r="E492" s="4" t="s">
        <v>984</v>
      </c>
      <c r="F492" s="3" t="s">
        <v>81</v>
      </c>
      <c r="G492" s="4" t="s">
        <v>932</v>
      </c>
      <c r="H492" s="3">
        <v>24.09</v>
      </c>
      <c r="I492" s="74">
        <v>300</v>
      </c>
      <c r="J492" s="3">
        <v>20.78</v>
      </c>
      <c r="K492" s="3">
        <f t="shared" si="63"/>
        <v>258.77957658779576</v>
      </c>
      <c r="L492" s="3">
        <v>0.92</v>
      </c>
      <c r="M492" s="3">
        <f t="shared" si="58"/>
        <v>11.457036114570361</v>
      </c>
      <c r="N492" s="3" t="s">
        <v>1747</v>
      </c>
      <c r="O492" s="3">
        <v>11</v>
      </c>
      <c r="P492" s="3">
        <f t="shared" si="56"/>
        <v>37.998690001581167</v>
      </c>
      <c r="Q492" s="3">
        <v>19.399999999999999</v>
      </c>
      <c r="R492" s="3">
        <f t="shared" si="59"/>
        <v>241.59402241594023</v>
      </c>
      <c r="S492" s="3">
        <v>1</v>
      </c>
      <c r="T492" s="3">
        <f t="shared" si="60"/>
        <v>12.453300124533001</v>
      </c>
      <c r="U492" s="3" t="s">
        <v>1747</v>
      </c>
      <c r="V492" s="3">
        <v>11</v>
      </c>
      <c r="W492" s="3">
        <f t="shared" si="57"/>
        <v>41.30292391476214</v>
      </c>
      <c r="X492" s="3">
        <v>6</v>
      </c>
    </row>
    <row r="493" spans="1:24" x14ac:dyDescent="0.25">
      <c r="A493" s="116">
        <v>492</v>
      </c>
      <c r="B493" s="25" t="s">
        <v>1013</v>
      </c>
      <c r="C493" s="4">
        <v>2011</v>
      </c>
      <c r="D493" s="4">
        <v>5</v>
      </c>
      <c r="E493" s="4" t="s">
        <v>984</v>
      </c>
      <c r="F493" s="3" t="s">
        <v>81</v>
      </c>
      <c r="G493" s="4" t="s">
        <v>932</v>
      </c>
      <c r="H493" s="3">
        <v>24.09</v>
      </c>
      <c r="I493" s="74">
        <v>300</v>
      </c>
      <c r="J493" s="3">
        <v>20.78</v>
      </c>
      <c r="K493" s="3">
        <f t="shared" si="63"/>
        <v>258.77957658779576</v>
      </c>
      <c r="L493" s="3">
        <v>0.92</v>
      </c>
      <c r="M493" s="3">
        <f t="shared" si="58"/>
        <v>11.457036114570361</v>
      </c>
      <c r="N493" s="3" t="s">
        <v>1747</v>
      </c>
      <c r="O493" s="3">
        <v>11</v>
      </c>
      <c r="P493" s="3">
        <f t="shared" si="56"/>
        <v>37.998690001581167</v>
      </c>
      <c r="Q493" s="3">
        <v>18.32</v>
      </c>
      <c r="R493" s="3">
        <f t="shared" si="59"/>
        <v>228.14445828144457</v>
      </c>
      <c r="S493" s="3">
        <v>1.23</v>
      </c>
      <c r="T493" s="3">
        <f t="shared" si="60"/>
        <v>15.317559153175592</v>
      </c>
      <c r="U493" s="3" t="s">
        <v>1747</v>
      </c>
      <c r="V493" s="3">
        <v>11</v>
      </c>
      <c r="W493" s="3">
        <f t="shared" si="57"/>
        <v>50.802596415157431</v>
      </c>
      <c r="X493" s="3">
        <v>6</v>
      </c>
    </row>
    <row r="494" spans="1:24" x14ac:dyDescent="0.25">
      <c r="A494" s="116">
        <v>493</v>
      </c>
      <c r="B494" s="25" t="s">
        <v>1013</v>
      </c>
      <c r="C494" s="4">
        <v>2011</v>
      </c>
      <c r="D494" s="4">
        <v>6</v>
      </c>
      <c r="E494" s="4" t="s">
        <v>984</v>
      </c>
      <c r="F494" s="3" t="s">
        <v>81</v>
      </c>
      <c r="G494" s="4" t="s">
        <v>932</v>
      </c>
      <c r="H494" s="3">
        <v>24.09</v>
      </c>
      <c r="I494" s="74">
        <v>300</v>
      </c>
      <c r="J494" s="3">
        <v>20.78</v>
      </c>
      <c r="K494" s="3">
        <f t="shared" si="63"/>
        <v>258.77957658779576</v>
      </c>
      <c r="L494" s="3">
        <v>0.92</v>
      </c>
      <c r="M494" s="3">
        <f t="shared" si="58"/>
        <v>11.457036114570361</v>
      </c>
      <c r="N494" s="3" t="s">
        <v>1747</v>
      </c>
      <c r="O494" s="3">
        <v>11</v>
      </c>
      <c r="P494" s="3">
        <f t="shared" si="56"/>
        <v>37.998690001581167</v>
      </c>
      <c r="Q494" s="3">
        <v>16.47</v>
      </c>
      <c r="R494" s="3">
        <f t="shared" si="59"/>
        <v>205.10585305105855</v>
      </c>
      <c r="S494" s="3">
        <v>1.69</v>
      </c>
      <c r="T494" s="3">
        <f t="shared" si="60"/>
        <v>21.046077210460773</v>
      </c>
      <c r="U494" s="3" t="s">
        <v>1747</v>
      </c>
      <c r="V494" s="3">
        <v>11</v>
      </c>
      <c r="W494" s="3">
        <f t="shared" si="57"/>
        <v>69.801941415948022</v>
      </c>
      <c r="X494" s="3">
        <v>6</v>
      </c>
    </row>
    <row r="495" spans="1:24" x14ac:dyDescent="0.25">
      <c r="A495" s="116">
        <v>494</v>
      </c>
      <c r="B495" s="25" t="s">
        <v>1013</v>
      </c>
      <c r="C495" s="4">
        <v>2011</v>
      </c>
      <c r="D495" s="4">
        <v>7</v>
      </c>
      <c r="E495" s="4" t="s">
        <v>984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17.55</v>
      </c>
      <c r="R495" s="3">
        <f t="shared" si="59"/>
        <v>218.55541718555418</v>
      </c>
      <c r="S495" s="3">
        <v>1.08</v>
      </c>
      <c r="T495" s="3">
        <f t="shared" si="60"/>
        <v>13.449564134495642</v>
      </c>
      <c r="U495" s="3" t="s">
        <v>1747</v>
      </c>
      <c r="V495" s="3">
        <v>11</v>
      </c>
      <c r="W495" s="3">
        <f t="shared" si="57"/>
        <v>44.607157827943112</v>
      </c>
      <c r="X495" s="3">
        <v>7</v>
      </c>
    </row>
    <row r="496" spans="1:24" x14ac:dyDescent="0.25">
      <c r="A496" s="116">
        <v>495</v>
      </c>
      <c r="B496" s="25" t="s">
        <v>1013</v>
      </c>
      <c r="C496" s="4">
        <v>2011</v>
      </c>
      <c r="D496" s="4">
        <v>8</v>
      </c>
      <c r="E496" s="4" t="s">
        <v>984</v>
      </c>
      <c r="F496" s="3" t="s">
        <v>81</v>
      </c>
      <c r="G496" s="4" t="s">
        <v>932</v>
      </c>
      <c r="H496" s="3">
        <v>24.09</v>
      </c>
      <c r="I496" s="74">
        <v>300</v>
      </c>
      <c r="J496" s="3">
        <v>19.399999999999999</v>
      </c>
      <c r="K496" s="3">
        <f t="shared" si="63"/>
        <v>241.59402241594023</v>
      </c>
      <c r="L496" s="3">
        <v>1.62</v>
      </c>
      <c r="M496" s="3">
        <f t="shared" si="58"/>
        <v>20.174346201743464</v>
      </c>
      <c r="N496" s="3" t="s">
        <v>1747</v>
      </c>
      <c r="O496" s="3">
        <v>11</v>
      </c>
      <c r="P496" s="3">
        <f t="shared" si="56"/>
        <v>66.910736741914675</v>
      </c>
      <c r="Q496" s="3">
        <v>12.16</v>
      </c>
      <c r="R496" s="3">
        <f t="shared" si="59"/>
        <v>151.4321295143213</v>
      </c>
      <c r="S496" s="3">
        <v>1.85</v>
      </c>
      <c r="T496" s="3">
        <f t="shared" si="60"/>
        <v>23.038605230386054</v>
      </c>
      <c r="U496" s="3" t="s">
        <v>1747</v>
      </c>
      <c r="V496" s="3">
        <v>11</v>
      </c>
      <c r="W496" s="3">
        <f t="shared" si="57"/>
        <v>76.410409242309967</v>
      </c>
      <c r="X496" s="3">
        <v>7</v>
      </c>
    </row>
    <row r="497" spans="1:24" x14ac:dyDescent="0.25">
      <c r="A497" s="116">
        <v>496</v>
      </c>
      <c r="B497" s="25" t="s">
        <v>1013</v>
      </c>
      <c r="C497" s="4">
        <v>2011</v>
      </c>
      <c r="D497" s="4">
        <v>9</v>
      </c>
      <c r="E497" s="4" t="s">
        <v>984</v>
      </c>
      <c r="F497" s="3" t="s">
        <v>81</v>
      </c>
      <c r="G497" s="4" t="s">
        <v>932</v>
      </c>
      <c r="H497" s="3">
        <v>24.09</v>
      </c>
      <c r="I497" s="74">
        <v>300</v>
      </c>
      <c r="J497" s="3">
        <v>19.399999999999999</v>
      </c>
      <c r="K497" s="3">
        <f t="shared" si="63"/>
        <v>241.59402241594023</v>
      </c>
      <c r="L497" s="3">
        <v>1.62</v>
      </c>
      <c r="M497" s="3">
        <f t="shared" si="58"/>
        <v>20.174346201743464</v>
      </c>
      <c r="N497" s="3" t="s">
        <v>1747</v>
      </c>
      <c r="O497" s="3">
        <v>11</v>
      </c>
      <c r="P497" s="3">
        <f t="shared" si="56"/>
        <v>66.910736741914675</v>
      </c>
      <c r="Q497" s="3">
        <v>15.39</v>
      </c>
      <c r="R497" s="3">
        <f t="shared" si="59"/>
        <v>191.65628891656289</v>
      </c>
      <c r="S497" s="3">
        <v>2.7</v>
      </c>
      <c r="T497" s="3">
        <f t="shared" si="60"/>
        <v>33.623910336239106</v>
      </c>
      <c r="U497" s="3" t="s">
        <v>1747</v>
      </c>
      <c r="V497" s="3">
        <v>11</v>
      </c>
      <c r="W497" s="3">
        <f t="shared" si="57"/>
        <v>111.51789456985779</v>
      </c>
      <c r="X497" s="3">
        <v>7</v>
      </c>
    </row>
    <row r="498" spans="1:24" x14ac:dyDescent="0.25">
      <c r="A498" s="116">
        <v>497</v>
      </c>
      <c r="B498" s="25" t="s">
        <v>1013</v>
      </c>
      <c r="C498" s="4">
        <v>2011</v>
      </c>
      <c r="D498" s="4">
        <v>10</v>
      </c>
      <c r="E498" s="4" t="s">
        <v>984</v>
      </c>
      <c r="F498" s="3" t="s">
        <v>81</v>
      </c>
      <c r="G498" s="4" t="s">
        <v>932</v>
      </c>
      <c r="H498" s="3">
        <v>24.09</v>
      </c>
      <c r="I498" s="74">
        <v>300</v>
      </c>
      <c r="J498" s="3">
        <v>19.399999999999999</v>
      </c>
      <c r="K498" s="3">
        <f t="shared" si="63"/>
        <v>241.59402241594023</v>
      </c>
      <c r="L498" s="3">
        <v>1.62</v>
      </c>
      <c r="M498" s="3">
        <f t="shared" si="58"/>
        <v>20.174346201743464</v>
      </c>
      <c r="N498" s="3" t="s">
        <v>1747</v>
      </c>
      <c r="O498" s="3">
        <v>11</v>
      </c>
      <c r="P498" s="3">
        <f t="shared" si="56"/>
        <v>66.910736741914675</v>
      </c>
      <c r="Q498" s="3">
        <v>19.55</v>
      </c>
      <c r="R498" s="3">
        <f t="shared" si="59"/>
        <v>243.46201743462018</v>
      </c>
      <c r="S498" s="3">
        <v>0.92</v>
      </c>
      <c r="T498" s="3">
        <f t="shared" si="60"/>
        <v>11.457036114570361</v>
      </c>
      <c r="U498" s="3" t="s">
        <v>1747</v>
      </c>
      <c r="V498" s="3">
        <v>11</v>
      </c>
      <c r="W498" s="3">
        <f t="shared" si="57"/>
        <v>37.998690001581167</v>
      </c>
      <c r="X498" s="3">
        <v>7</v>
      </c>
    </row>
    <row r="499" spans="1:24" x14ac:dyDescent="0.25">
      <c r="A499" s="116">
        <v>498</v>
      </c>
      <c r="B499" s="25" t="s">
        <v>1013</v>
      </c>
      <c r="C499" s="4">
        <v>2011</v>
      </c>
      <c r="D499" s="4">
        <v>11</v>
      </c>
      <c r="E499" s="4" t="s">
        <v>984</v>
      </c>
      <c r="F499" s="3" t="s">
        <v>81</v>
      </c>
      <c r="G499" s="4" t="s">
        <v>932</v>
      </c>
      <c r="H499" s="3">
        <v>24.09</v>
      </c>
      <c r="I499" s="74">
        <v>300</v>
      </c>
      <c r="J499" s="3">
        <v>19.399999999999999</v>
      </c>
      <c r="K499" s="3">
        <f t="shared" si="63"/>
        <v>241.59402241594023</v>
      </c>
      <c r="L499" s="3">
        <v>1.62</v>
      </c>
      <c r="M499" s="3">
        <f t="shared" si="58"/>
        <v>20.174346201743464</v>
      </c>
      <c r="N499" s="3" t="s">
        <v>1747</v>
      </c>
      <c r="O499" s="3">
        <v>11</v>
      </c>
      <c r="P499" s="3">
        <f t="shared" si="56"/>
        <v>66.910736741914675</v>
      </c>
      <c r="Q499" s="3">
        <v>18.78</v>
      </c>
      <c r="R499" s="3">
        <f t="shared" si="59"/>
        <v>233.87297633872976</v>
      </c>
      <c r="S499" s="3">
        <v>1.08</v>
      </c>
      <c r="T499" s="3">
        <f t="shared" si="60"/>
        <v>13.449564134495642</v>
      </c>
      <c r="U499" s="3" t="s">
        <v>1747</v>
      </c>
      <c r="V499" s="3">
        <v>11</v>
      </c>
      <c r="W499" s="3">
        <f t="shared" si="57"/>
        <v>44.607157827943112</v>
      </c>
      <c r="X499" s="3">
        <v>7</v>
      </c>
    </row>
    <row r="500" spans="1:24" x14ac:dyDescent="0.25">
      <c r="A500" s="116">
        <v>499</v>
      </c>
      <c r="B500" s="25" t="s">
        <v>1013</v>
      </c>
      <c r="C500" s="4">
        <v>2011</v>
      </c>
      <c r="D500" s="4">
        <v>12</v>
      </c>
      <c r="E500" s="4" t="s">
        <v>984</v>
      </c>
      <c r="F500" s="3" t="s">
        <v>81</v>
      </c>
      <c r="G500" s="4" t="s">
        <v>932</v>
      </c>
      <c r="H500" s="3">
        <v>24.09</v>
      </c>
      <c r="I500" s="74">
        <v>300</v>
      </c>
      <c r="J500" s="3">
        <v>19.399999999999999</v>
      </c>
      <c r="K500" s="3">
        <f t="shared" si="63"/>
        <v>241.59402241594023</v>
      </c>
      <c r="L500" s="3">
        <v>1.62</v>
      </c>
      <c r="M500" s="3">
        <f t="shared" si="58"/>
        <v>20.174346201743464</v>
      </c>
      <c r="N500" s="3" t="s">
        <v>1747</v>
      </c>
      <c r="O500" s="3">
        <v>11</v>
      </c>
      <c r="P500" s="3">
        <f t="shared" si="56"/>
        <v>66.910736741914675</v>
      </c>
      <c r="Q500" s="3">
        <v>14.47</v>
      </c>
      <c r="R500" s="3">
        <f t="shared" si="59"/>
        <v>180.19925280199254</v>
      </c>
      <c r="S500" s="3">
        <v>2.31</v>
      </c>
      <c r="T500" s="3">
        <f t="shared" si="60"/>
        <v>28.767123287671232</v>
      </c>
      <c r="U500" s="3" t="s">
        <v>1747</v>
      </c>
      <c r="V500" s="3">
        <v>11</v>
      </c>
      <c r="W500" s="3">
        <f t="shared" si="57"/>
        <v>95.409754243100537</v>
      </c>
      <c r="X500" s="3">
        <v>7</v>
      </c>
    </row>
    <row r="501" spans="1:24" x14ac:dyDescent="0.25">
      <c r="A501" s="116">
        <v>500</v>
      </c>
      <c r="B501" s="25" t="s">
        <v>1013</v>
      </c>
      <c r="C501" s="4">
        <v>2011</v>
      </c>
      <c r="D501" s="4">
        <v>13</v>
      </c>
      <c r="E501" s="4" t="s">
        <v>1034</v>
      </c>
      <c r="F501" s="3" t="s">
        <v>81</v>
      </c>
      <c r="G501" s="4" t="s">
        <v>932</v>
      </c>
      <c r="H501" s="3">
        <v>24.09</v>
      </c>
      <c r="I501" s="74">
        <v>300</v>
      </c>
      <c r="J501" s="3">
        <v>19.399999999999999</v>
      </c>
      <c r="K501" s="3">
        <f t="shared" si="63"/>
        <v>241.59402241594023</v>
      </c>
      <c r="L501" s="3">
        <v>1.62</v>
      </c>
      <c r="M501" s="3">
        <f t="shared" si="58"/>
        <v>20.174346201743464</v>
      </c>
      <c r="N501" s="3" t="s">
        <v>1747</v>
      </c>
      <c r="O501" s="3">
        <v>11</v>
      </c>
      <c r="P501" s="3">
        <f t="shared" si="56"/>
        <v>66.910736741914675</v>
      </c>
      <c r="Q501" s="3">
        <v>8.01</v>
      </c>
      <c r="R501" s="3">
        <f t="shared" si="59"/>
        <v>99.750933997509335</v>
      </c>
      <c r="S501" s="3">
        <v>2.54</v>
      </c>
      <c r="T501" s="3">
        <f t="shared" si="60"/>
        <v>31.631382316313822</v>
      </c>
      <c r="U501" s="3" t="s">
        <v>1747</v>
      </c>
      <c r="V501" s="3">
        <v>11</v>
      </c>
      <c r="W501" s="3">
        <f t="shared" si="57"/>
        <v>104.90942674349583</v>
      </c>
      <c r="X501" s="3">
        <v>7</v>
      </c>
    </row>
    <row r="502" spans="1:24" x14ac:dyDescent="0.25">
      <c r="A502" s="116">
        <v>501</v>
      </c>
      <c r="B502" s="25" t="s">
        <v>1810</v>
      </c>
      <c r="C502" s="4">
        <v>2013</v>
      </c>
      <c r="D502" s="4">
        <v>1</v>
      </c>
      <c r="E502" s="4" t="s">
        <v>1173</v>
      </c>
      <c r="F502" s="3" t="s">
        <v>81</v>
      </c>
      <c r="G502" s="4" t="s">
        <v>932</v>
      </c>
      <c r="H502" s="3">
        <v>31.17</v>
      </c>
      <c r="I502" s="74">
        <v>200</v>
      </c>
      <c r="J502" s="3">
        <v>25.17</v>
      </c>
      <c r="K502" s="3">
        <f t="shared" si="63"/>
        <v>161.50144369586138</v>
      </c>
      <c r="L502" s="3">
        <v>1.85</v>
      </c>
      <c r="M502" s="3">
        <f t="shared" si="58"/>
        <v>11.870388193776066</v>
      </c>
      <c r="N502" s="3" t="s">
        <v>1216</v>
      </c>
      <c r="O502" s="3">
        <v>10</v>
      </c>
      <c r="P502" s="3">
        <f t="shared" si="56"/>
        <v>37.537463402704532</v>
      </c>
      <c r="Q502" s="3">
        <v>2.42</v>
      </c>
      <c r="R502" s="3">
        <f t="shared" si="59"/>
        <v>15.527751042669232</v>
      </c>
      <c r="S502" s="3">
        <v>0.35</v>
      </c>
      <c r="T502" s="3">
        <f t="shared" si="60"/>
        <v>2.2457491177414179</v>
      </c>
      <c r="U502" s="3" t="s">
        <v>1216</v>
      </c>
      <c r="V502" s="3">
        <v>10</v>
      </c>
      <c r="W502" s="3">
        <f t="shared" si="57"/>
        <v>7.1016822653765335</v>
      </c>
      <c r="X502" s="3">
        <v>1</v>
      </c>
    </row>
    <row r="503" spans="1:24" x14ac:dyDescent="0.25">
      <c r="A503" s="116">
        <v>502</v>
      </c>
      <c r="B503" s="25" t="s">
        <v>1810</v>
      </c>
      <c r="C503" s="4">
        <v>2013</v>
      </c>
      <c r="D503" s="4">
        <v>2</v>
      </c>
      <c r="E503" s="4" t="s">
        <v>1241</v>
      </c>
      <c r="F503" s="3" t="s">
        <v>81</v>
      </c>
      <c r="G503" s="4" t="s">
        <v>932</v>
      </c>
      <c r="H503" s="3">
        <v>31.29</v>
      </c>
      <c r="I503" s="74">
        <v>200</v>
      </c>
      <c r="J503" s="3">
        <v>24.94</v>
      </c>
      <c r="K503" s="3">
        <f t="shared" si="63"/>
        <v>159.41195270054331</v>
      </c>
      <c r="L503" s="3">
        <v>1.73</v>
      </c>
      <c r="M503" s="3">
        <f t="shared" si="58"/>
        <v>11.057845957174816</v>
      </c>
      <c r="N503" s="3" t="s">
        <v>1216</v>
      </c>
      <c r="O503" s="3">
        <v>10</v>
      </c>
      <c r="P503" s="3">
        <f t="shared" si="56"/>
        <v>34.967979239957153</v>
      </c>
      <c r="Q503" s="3">
        <v>7.97</v>
      </c>
      <c r="R503" s="3">
        <f t="shared" si="59"/>
        <v>50.942793224672421</v>
      </c>
      <c r="S503" s="3">
        <v>0.81</v>
      </c>
      <c r="T503" s="3">
        <f t="shared" si="60"/>
        <v>5.177372962607862</v>
      </c>
      <c r="U503" s="3" t="s">
        <v>1216</v>
      </c>
      <c r="V503" s="3">
        <v>10</v>
      </c>
      <c r="W503" s="3">
        <f t="shared" si="57"/>
        <v>16.372290858014622</v>
      </c>
      <c r="X503" s="3">
        <v>1</v>
      </c>
    </row>
    <row r="504" spans="1:24" x14ac:dyDescent="0.25">
      <c r="A504" s="116">
        <v>503</v>
      </c>
      <c r="B504" s="25" t="s">
        <v>1811</v>
      </c>
      <c r="C504" s="4">
        <v>2011</v>
      </c>
      <c r="D504" s="4">
        <v>1</v>
      </c>
      <c r="E504" s="4" t="s">
        <v>1276</v>
      </c>
      <c r="F504" s="3" t="s">
        <v>81</v>
      </c>
      <c r="G504" s="4" t="s">
        <v>1041</v>
      </c>
      <c r="H504" s="3">
        <v>28.63</v>
      </c>
      <c r="I504" s="74">
        <v>100</v>
      </c>
      <c r="J504" s="3">
        <v>10.97</v>
      </c>
      <c r="K504" s="3">
        <f t="shared" si="63"/>
        <v>38.316451274886482</v>
      </c>
      <c r="L504" s="3">
        <v>0.81</v>
      </c>
      <c r="M504" s="3">
        <f t="shared" si="58"/>
        <v>2.8292001397135871</v>
      </c>
      <c r="N504" s="3">
        <v>13</v>
      </c>
      <c r="O504" s="3">
        <v>13</v>
      </c>
      <c r="P504" s="3">
        <f t="shared" si="56"/>
        <v>10.20082617228722</v>
      </c>
      <c r="Q504" s="3">
        <v>11.08</v>
      </c>
      <c r="R504" s="3">
        <f t="shared" si="59"/>
        <v>38.700663639538945</v>
      </c>
      <c r="S504" s="3">
        <v>0.92</v>
      </c>
      <c r="T504" s="3">
        <f t="shared" si="60"/>
        <v>3.2134125043660497</v>
      </c>
      <c r="U504" s="3">
        <v>17</v>
      </c>
      <c r="V504" s="3">
        <v>17</v>
      </c>
      <c r="W504" s="3">
        <f t="shared" si="57"/>
        <v>13.249239174181795</v>
      </c>
      <c r="X504" s="3">
        <v>1</v>
      </c>
    </row>
    <row r="505" spans="1:24" x14ac:dyDescent="0.25">
      <c r="A505" s="116">
        <v>504</v>
      </c>
      <c r="B505" s="25" t="s">
        <v>1822</v>
      </c>
      <c r="C505" s="4">
        <v>2013</v>
      </c>
      <c r="D505" s="4">
        <v>1</v>
      </c>
      <c r="E505" s="4" t="s">
        <v>983</v>
      </c>
      <c r="F505" s="3" t="s">
        <v>81</v>
      </c>
      <c r="G505" s="4" t="s">
        <v>932</v>
      </c>
      <c r="H505" s="3">
        <v>49.88</v>
      </c>
      <c r="I505" s="74">
        <v>15</v>
      </c>
      <c r="J505" s="3">
        <v>34.64</v>
      </c>
      <c r="K505" s="3">
        <f t="shared" si="63"/>
        <v>10.417000801924619</v>
      </c>
      <c r="L505" s="3">
        <v>3</v>
      </c>
      <c r="M505" s="3">
        <f t="shared" si="58"/>
        <v>0.90216519647153159</v>
      </c>
      <c r="N505" s="3">
        <v>5</v>
      </c>
      <c r="O505" s="3">
        <v>5</v>
      </c>
      <c r="P505" s="3">
        <f t="shared" si="56"/>
        <v>2.0173027062447981</v>
      </c>
      <c r="Q505" s="3">
        <v>22.63</v>
      </c>
      <c r="R505" s="3">
        <f t="shared" si="59"/>
        <v>6.8053327987169201</v>
      </c>
      <c r="S505" s="3">
        <v>2.31</v>
      </c>
      <c r="T505" s="3">
        <f t="shared" si="60"/>
        <v>0.69466720128307935</v>
      </c>
      <c r="U505" s="3">
        <v>5</v>
      </c>
      <c r="V505" s="3">
        <v>5</v>
      </c>
      <c r="W505" s="3">
        <f t="shared" si="57"/>
        <v>1.5533230838084946</v>
      </c>
      <c r="X505" s="3">
        <v>1</v>
      </c>
    </row>
    <row r="506" spans="1:24" x14ac:dyDescent="0.25">
      <c r="A506" s="116">
        <v>505</v>
      </c>
      <c r="B506" s="25" t="s">
        <v>587</v>
      </c>
      <c r="C506" s="4">
        <v>2005</v>
      </c>
      <c r="D506" s="4">
        <v>1</v>
      </c>
      <c r="E506" s="4" t="s">
        <v>962</v>
      </c>
      <c r="F506" s="3" t="s">
        <v>81</v>
      </c>
      <c r="G506" s="4" t="s">
        <v>932</v>
      </c>
      <c r="H506" s="3" t="s">
        <v>943</v>
      </c>
      <c r="I506" s="74" t="s">
        <v>943</v>
      </c>
      <c r="J506" s="3" t="s">
        <v>943</v>
      </c>
      <c r="K506" s="3">
        <v>105</v>
      </c>
      <c r="L506" s="3" t="s">
        <v>943</v>
      </c>
      <c r="M506" s="3">
        <v>10.3</v>
      </c>
      <c r="N506" s="3">
        <v>12</v>
      </c>
      <c r="O506" s="3">
        <v>12</v>
      </c>
      <c r="P506" s="3">
        <f t="shared" ref="P506:P568" si="64">M506*SQRT(O506)</f>
        <v>35.68024663591887</v>
      </c>
      <c r="Q506" s="3" t="s">
        <v>943</v>
      </c>
      <c r="R506" s="3">
        <v>54.7</v>
      </c>
      <c r="S506" s="3" t="s">
        <v>943</v>
      </c>
      <c r="T506" s="3">
        <v>10.5</v>
      </c>
      <c r="U506" s="3">
        <v>12</v>
      </c>
      <c r="V506" s="3">
        <v>12</v>
      </c>
      <c r="W506" s="3">
        <f t="shared" ref="W506:W568" si="65">T506*SQRT(V506)</f>
        <v>36.373066958946424</v>
      </c>
      <c r="X506" s="3">
        <v>4</v>
      </c>
    </row>
    <row r="507" spans="1:24" x14ac:dyDescent="0.25">
      <c r="A507" s="116">
        <v>506</v>
      </c>
      <c r="B507" s="25" t="s">
        <v>587</v>
      </c>
      <c r="C507" s="4">
        <v>2005</v>
      </c>
      <c r="D507" s="4">
        <v>2</v>
      </c>
      <c r="E507" s="4" t="s">
        <v>962</v>
      </c>
      <c r="F507" s="3" t="s">
        <v>81</v>
      </c>
      <c r="G507" s="4" t="s">
        <v>932</v>
      </c>
      <c r="H507" s="3" t="s">
        <v>943</v>
      </c>
      <c r="I507" s="74" t="s">
        <v>943</v>
      </c>
      <c r="J507" s="3" t="s">
        <v>943</v>
      </c>
      <c r="K507" s="3">
        <v>105</v>
      </c>
      <c r="L507" s="3" t="s">
        <v>943</v>
      </c>
      <c r="M507" s="3">
        <v>10.3</v>
      </c>
      <c r="N507" s="3">
        <v>12</v>
      </c>
      <c r="O507" s="3">
        <v>12</v>
      </c>
      <c r="P507" s="3">
        <f t="shared" si="64"/>
        <v>35.68024663591887</v>
      </c>
      <c r="Q507" s="3" t="s">
        <v>943</v>
      </c>
      <c r="R507" s="3">
        <v>43.9</v>
      </c>
      <c r="S507" s="3" t="s">
        <v>943</v>
      </c>
      <c r="T507" s="3">
        <v>11</v>
      </c>
      <c r="U507" s="3">
        <v>12</v>
      </c>
      <c r="V507" s="3">
        <v>12</v>
      </c>
      <c r="W507" s="3">
        <f t="shared" si="65"/>
        <v>38.105117766515299</v>
      </c>
      <c r="X507" s="3">
        <v>4</v>
      </c>
    </row>
    <row r="508" spans="1:24" x14ac:dyDescent="0.25">
      <c r="A508" s="116">
        <v>507</v>
      </c>
      <c r="B508" s="25" t="s">
        <v>587</v>
      </c>
      <c r="C508" s="4">
        <v>2005</v>
      </c>
      <c r="D508" s="4">
        <v>3</v>
      </c>
      <c r="E508" s="4" t="s">
        <v>962</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64</v>
      </c>
      <c r="S508" s="3" t="s">
        <v>943</v>
      </c>
      <c r="T508" s="3">
        <v>13.6</v>
      </c>
      <c r="U508" s="3">
        <v>12</v>
      </c>
      <c r="V508" s="3">
        <v>12</v>
      </c>
      <c r="W508" s="3">
        <f t="shared" si="65"/>
        <v>47.111781965873462</v>
      </c>
      <c r="X508" s="3">
        <v>4</v>
      </c>
    </row>
    <row r="509" spans="1:24" x14ac:dyDescent="0.25">
      <c r="A509" s="116">
        <v>508</v>
      </c>
      <c r="B509" s="25" t="s">
        <v>587</v>
      </c>
      <c r="C509" s="4">
        <v>2005</v>
      </c>
      <c r="D509" s="4">
        <v>4</v>
      </c>
      <c r="E509" s="4" t="s">
        <v>962</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33.1</v>
      </c>
      <c r="S509" s="3" t="s">
        <v>943</v>
      </c>
      <c r="T509" s="3">
        <v>8.6999999999999993</v>
      </c>
      <c r="U509" s="3">
        <v>12</v>
      </c>
      <c r="V509" s="3">
        <v>12</v>
      </c>
      <c r="W509" s="3">
        <f t="shared" si="65"/>
        <v>30.137684051698461</v>
      </c>
      <c r="X509" s="3">
        <v>4</v>
      </c>
    </row>
    <row r="510" spans="1:24" x14ac:dyDescent="0.25">
      <c r="A510" s="116">
        <v>509</v>
      </c>
      <c r="B510" s="25" t="s">
        <v>587</v>
      </c>
      <c r="C510" s="4">
        <v>2005</v>
      </c>
      <c r="D510" s="4">
        <v>5</v>
      </c>
      <c r="E510" s="4" t="s">
        <v>962</v>
      </c>
      <c r="F510" s="3" t="s">
        <v>81</v>
      </c>
      <c r="G510" s="4" t="s">
        <v>932</v>
      </c>
      <c r="H510" s="3" t="s">
        <v>943</v>
      </c>
      <c r="I510" s="74" t="s">
        <v>943</v>
      </c>
      <c r="J510" s="3" t="s">
        <v>943</v>
      </c>
      <c r="K510" s="3">
        <v>90.1</v>
      </c>
      <c r="L510" s="3" t="s">
        <v>943</v>
      </c>
      <c r="M510" s="3">
        <v>13.1</v>
      </c>
      <c r="N510" s="3">
        <v>12</v>
      </c>
      <c r="O510" s="3">
        <v>12</v>
      </c>
      <c r="P510" s="3">
        <f t="shared" si="64"/>
        <v>45.37973115830458</v>
      </c>
      <c r="Q510" s="3" t="s">
        <v>943</v>
      </c>
      <c r="R510" s="3">
        <v>51.5</v>
      </c>
      <c r="S510" s="3" t="s">
        <v>943</v>
      </c>
      <c r="T510" s="3">
        <v>8.1</v>
      </c>
      <c r="U510" s="3">
        <v>12</v>
      </c>
      <c r="V510" s="3">
        <v>12</v>
      </c>
      <c r="W510" s="3">
        <f t="shared" si="65"/>
        <v>28.059223082615809</v>
      </c>
      <c r="X510" s="3">
        <v>4</v>
      </c>
    </row>
    <row r="511" spans="1:24" x14ac:dyDescent="0.25">
      <c r="A511" s="116">
        <v>510</v>
      </c>
      <c r="B511" s="25" t="s">
        <v>587</v>
      </c>
      <c r="C511" s="4">
        <v>2005</v>
      </c>
      <c r="D511" s="4">
        <v>6</v>
      </c>
      <c r="E511" s="4" t="s">
        <v>962</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37</v>
      </c>
      <c r="S511" s="3" t="s">
        <v>943</v>
      </c>
      <c r="T511" s="3">
        <v>12.4</v>
      </c>
      <c r="U511" s="3">
        <v>12</v>
      </c>
      <c r="V511" s="3">
        <v>12</v>
      </c>
      <c r="W511" s="3">
        <f t="shared" si="65"/>
        <v>42.954860027708158</v>
      </c>
      <c r="X511" s="3">
        <v>4</v>
      </c>
    </row>
    <row r="512" spans="1:24" x14ac:dyDescent="0.25">
      <c r="A512" s="116">
        <v>511</v>
      </c>
      <c r="B512" s="25" t="s">
        <v>587</v>
      </c>
      <c r="C512" s="4">
        <v>2005</v>
      </c>
      <c r="D512" s="4">
        <v>7</v>
      </c>
      <c r="E512" s="4" t="s">
        <v>962</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31.8</v>
      </c>
      <c r="S512" s="3" t="s">
        <v>943</v>
      </c>
      <c r="T512" s="3">
        <v>5.6</v>
      </c>
      <c r="U512" s="3">
        <v>12</v>
      </c>
      <c r="V512" s="3">
        <v>12</v>
      </c>
      <c r="W512" s="3">
        <f t="shared" si="65"/>
        <v>19.398969044771423</v>
      </c>
      <c r="X512" s="3">
        <v>4</v>
      </c>
    </row>
    <row r="513" spans="1:24" x14ac:dyDescent="0.25">
      <c r="A513" s="116">
        <v>512</v>
      </c>
      <c r="B513" s="25" t="s">
        <v>587</v>
      </c>
      <c r="C513" s="4">
        <v>2005</v>
      </c>
      <c r="D513" s="4">
        <v>8</v>
      </c>
      <c r="E513" s="4" t="s">
        <v>962</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31.2</v>
      </c>
      <c r="S513" s="3" t="s">
        <v>943</v>
      </c>
      <c r="T513" s="3">
        <v>14.7</v>
      </c>
      <c r="U513" s="3">
        <v>12</v>
      </c>
      <c r="V513" s="3">
        <v>12</v>
      </c>
      <c r="W513" s="3">
        <f t="shared" si="65"/>
        <v>50.922293742524985</v>
      </c>
      <c r="X513" s="3">
        <v>4</v>
      </c>
    </row>
    <row r="514" spans="1:24" x14ac:dyDescent="0.25">
      <c r="A514" s="116">
        <v>513</v>
      </c>
      <c r="B514" s="25" t="s">
        <v>587</v>
      </c>
      <c r="C514" s="4">
        <v>2005</v>
      </c>
      <c r="D514" s="4">
        <v>9</v>
      </c>
      <c r="E514" s="4" t="s">
        <v>962</v>
      </c>
      <c r="F514" s="3" t="s">
        <v>81</v>
      </c>
      <c r="G514" s="4" t="s">
        <v>932</v>
      </c>
      <c r="H514" s="3" t="s">
        <v>943</v>
      </c>
      <c r="I514" s="74" t="s">
        <v>943</v>
      </c>
      <c r="J514" s="3" t="s">
        <v>943</v>
      </c>
      <c r="K514" s="3">
        <v>102.6</v>
      </c>
      <c r="L514" s="3" t="s">
        <v>943</v>
      </c>
      <c r="M514" s="3">
        <v>9.9</v>
      </c>
      <c r="N514" s="3">
        <v>12</v>
      </c>
      <c r="O514" s="3">
        <v>12</v>
      </c>
      <c r="P514" s="3">
        <f t="shared" si="64"/>
        <v>34.294605989863769</v>
      </c>
      <c r="Q514" s="3" t="s">
        <v>943</v>
      </c>
      <c r="R514" s="3">
        <v>25.4</v>
      </c>
      <c r="S514" s="3" t="s">
        <v>943</v>
      </c>
      <c r="T514" s="3">
        <v>7.9</v>
      </c>
      <c r="U514" s="3">
        <v>12</v>
      </c>
      <c r="V514" s="3">
        <v>12</v>
      </c>
      <c r="W514" s="3">
        <f t="shared" si="65"/>
        <v>27.366402759588262</v>
      </c>
      <c r="X514" s="3">
        <v>4</v>
      </c>
    </row>
    <row r="515" spans="1:24" x14ac:dyDescent="0.25">
      <c r="A515" s="116">
        <v>514</v>
      </c>
      <c r="B515" s="25" t="s">
        <v>587</v>
      </c>
      <c r="C515" s="4">
        <v>2005</v>
      </c>
      <c r="D515" s="4">
        <v>10</v>
      </c>
      <c r="E515" s="4" t="s">
        <v>962</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27.4</v>
      </c>
      <c r="S515" s="3" t="s">
        <v>943</v>
      </c>
      <c r="T515" s="3">
        <v>7.7</v>
      </c>
      <c r="U515" s="3">
        <v>12</v>
      </c>
      <c r="V515" s="3">
        <v>12</v>
      </c>
      <c r="W515" s="3">
        <f t="shared" si="65"/>
        <v>26.673582436560711</v>
      </c>
      <c r="X515" s="3">
        <v>4</v>
      </c>
    </row>
    <row r="516" spans="1:24" x14ac:dyDescent="0.25">
      <c r="A516" s="116">
        <v>515</v>
      </c>
      <c r="B516" s="25" t="s">
        <v>587</v>
      </c>
      <c r="C516" s="4">
        <v>2005</v>
      </c>
      <c r="D516" s="4">
        <v>11</v>
      </c>
      <c r="E516" s="4" t="s">
        <v>962</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30</v>
      </c>
      <c r="S516" s="3" t="s">
        <v>943</v>
      </c>
      <c r="T516" s="3">
        <v>6.6</v>
      </c>
      <c r="U516" s="3">
        <v>12</v>
      </c>
      <c r="V516" s="3">
        <v>12</v>
      </c>
      <c r="W516" s="3">
        <f t="shared" si="65"/>
        <v>22.863070659909177</v>
      </c>
      <c r="X516" s="3">
        <v>4</v>
      </c>
    </row>
    <row r="517" spans="1:24" x14ac:dyDescent="0.25">
      <c r="A517" s="116">
        <v>516</v>
      </c>
      <c r="B517" s="25" t="s">
        <v>587</v>
      </c>
      <c r="C517" s="4">
        <v>2005</v>
      </c>
      <c r="D517" s="4">
        <v>12</v>
      </c>
      <c r="E517" s="4" t="s">
        <v>962</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28.4</v>
      </c>
      <c r="S517" s="3" t="s">
        <v>943</v>
      </c>
      <c r="T517" s="3">
        <v>7.2</v>
      </c>
      <c r="U517" s="3">
        <v>12</v>
      </c>
      <c r="V517" s="3">
        <v>12</v>
      </c>
      <c r="W517" s="3">
        <f t="shared" si="65"/>
        <v>24.941531628991832</v>
      </c>
      <c r="X517" s="3">
        <v>4</v>
      </c>
    </row>
    <row r="518" spans="1:24" x14ac:dyDescent="0.25">
      <c r="A518" s="116">
        <v>517</v>
      </c>
      <c r="B518" s="25" t="s">
        <v>1812</v>
      </c>
      <c r="C518" s="4">
        <v>2014</v>
      </c>
      <c r="D518" s="4">
        <v>1</v>
      </c>
      <c r="E518" s="4" t="s">
        <v>957</v>
      </c>
      <c r="F518" s="3" t="s">
        <v>81</v>
      </c>
      <c r="G518" s="4" t="s">
        <v>932</v>
      </c>
      <c r="H518" s="3">
        <v>38.1</v>
      </c>
      <c r="I518" s="74">
        <v>250</v>
      </c>
      <c r="J518" s="3">
        <v>27.48</v>
      </c>
      <c r="K518" s="3">
        <f t="shared" si="63"/>
        <v>180.31496062992125</v>
      </c>
      <c r="L518" s="3">
        <v>0.92</v>
      </c>
      <c r="M518" s="3">
        <f t="shared" ref="M518:M568" si="66">I518*L518/H518</f>
        <v>6.0367454068241466</v>
      </c>
      <c r="N518" s="3">
        <v>7</v>
      </c>
      <c r="O518" s="3">
        <v>7</v>
      </c>
      <c r="P518" s="3">
        <f t="shared" si="64"/>
        <v>15.971727074668133</v>
      </c>
      <c r="Q518" s="3">
        <v>26.21</v>
      </c>
      <c r="R518" s="3">
        <f t="shared" ref="R518:R568" si="67">I518*Q518/H518</f>
        <v>171.98162729658793</v>
      </c>
      <c r="S518" s="3">
        <v>1.96</v>
      </c>
      <c r="T518" s="3">
        <f t="shared" ref="T518:T568" si="68">I518*S518/H518</f>
        <v>12.860892388451443</v>
      </c>
      <c r="U518" s="3">
        <v>7</v>
      </c>
      <c r="V518" s="3">
        <v>7</v>
      </c>
      <c r="W518" s="3">
        <f t="shared" si="65"/>
        <v>34.026722898206025</v>
      </c>
      <c r="X518" s="3">
        <v>4</v>
      </c>
    </row>
    <row r="519" spans="1:24" x14ac:dyDescent="0.25">
      <c r="A519" s="116">
        <v>518</v>
      </c>
      <c r="B519" s="25" t="s">
        <v>1812</v>
      </c>
      <c r="C519" s="4">
        <v>2014</v>
      </c>
      <c r="D519" s="4">
        <v>2</v>
      </c>
      <c r="E519" s="4" t="s">
        <v>957</v>
      </c>
      <c r="F519" s="3" t="s">
        <v>81</v>
      </c>
      <c r="G519" s="4" t="s">
        <v>932</v>
      </c>
      <c r="H519" s="3">
        <v>38.1</v>
      </c>
      <c r="I519" s="74">
        <v>250</v>
      </c>
      <c r="J519" s="3">
        <v>27.48</v>
      </c>
      <c r="K519" s="3">
        <f t="shared" si="63"/>
        <v>180.31496062992125</v>
      </c>
      <c r="L519" s="3">
        <v>0.92</v>
      </c>
      <c r="M519" s="3">
        <f t="shared" si="66"/>
        <v>6.0367454068241466</v>
      </c>
      <c r="N519" s="3">
        <v>7</v>
      </c>
      <c r="O519" s="3">
        <v>7</v>
      </c>
      <c r="P519" s="3">
        <f t="shared" si="64"/>
        <v>15.971727074668133</v>
      </c>
      <c r="Q519" s="3">
        <v>20.67</v>
      </c>
      <c r="R519" s="3">
        <f t="shared" si="67"/>
        <v>135.62992125984252</v>
      </c>
      <c r="S519" s="3">
        <v>2.08</v>
      </c>
      <c r="T519" s="3">
        <f t="shared" si="68"/>
        <v>13.648293963254593</v>
      </c>
      <c r="U519" s="3">
        <v>7</v>
      </c>
      <c r="V519" s="3">
        <v>7</v>
      </c>
      <c r="W519" s="3">
        <f t="shared" si="65"/>
        <v>36.10999164707578</v>
      </c>
      <c r="X519" s="3">
        <v>4</v>
      </c>
    </row>
    <row r="520" spans="1:24" x14ac:dyDescent="0.25">
      <c r="A520" s="116">
        <v>519</v>
      </c>
      <c r="B520" s="25" t="s">
        <v>1812</v>
      </c>
      <c r="C520" s="4">
        <v>2014</v>
      </c>
      <c r="D520" s="4">
        <v>3</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12.24</v>
      </c>
      <c r="R520" s="3">
        <f t="shared" si="67"/>
        <v>80.314960629921259</v>
      </c>
      <c r="S520" s="3">
        <v>1.04</v>
      </c>
      <c r="T520" s="3">
        <f t="shared" si="68"/>
        <v>6.8241469816272966</v>
      </c>
      <c r="U520" s="3">
        <v>7</v>
      </c>
      <c r="V520" s="3">
        <v>7</v>
      </c>
      <c r="W520" s="3">
        <f t="shared" si="65"/>
        <v>18.05499582353789</v>
      </c>
      <c r="X520" s="3">
        <v>4</v>
      </c>
    </row>
    <row r="521" spans="1:24" x14ac:dyDescent="0.25">
      <c r="A521" s="116">
        <v>520</v>
      </c>
      <c r="B521" s="25" t="s">
        <v>1812</v>
      </c>
      <c r="C521" s="4">
        <v>2014</v>
      </c>
      <c r="D521" s="4">
        <v>4</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12.01</v>
      </c>
      <c r="R521" s="3">
        <f t="shared" si="67"/>
        <v>78.805774278215225</v>
      </c>
      <c r="S521" s="3">
        <v>2.77</v>
      </c>
      <c r="T521" s="3">
        <f t="shared" si="68"/>
        <v>18.175853018372703</v>
      </c>
      <c r="U521" s="3">
        <v>7</v>
      </c>
      <c r="V521" s="3">
        <v>7</v>
      </c>
      <c r="W521" s="3">
        <f t="shared" si="65"/>
        <v>48.088786953076877</v>
      </c>
      <c r="X521" s="3">
        <v>4</v>
      </c>
    </row>
    <row r="522" spans="1:24" x14ac:dyDescent="0.25">
      <c r="A522" s="116">
        <v>521</v>
      </c>
      <c r="B522" s="25" t="s">
        <v>1813</v>
      </c>
      <c r="C522" s="4">
        <v>1996</v>
      </c>
      <c r="D522" s="4">
        <v>1</v>
      </c>
      <c r="E522" s="4" t="s">
        <v>1164</v>
      </c>
      <c r="F522" s="3" t="s">
        <v>81</v>
      </c>
      <c r="G522" s="4" t="s">
        <v>932</v>
      </c>
      <c r="H522" s="3" t="s">
        <v>943</v>
      </c>
      <c r="I522" s="3" t="s">
        <v>943</v>
      </c>
      <c r="J522" s="3" t="s">
        <v>943</v>
      </c>
      <c r="K522" s="3">
        <v>182.73</v>
      </c>
      <c r="L522" s="3" t="s">
        <v>943</v>
      </c>
      <c r="M522" s="3">
        <v>3.82</v>
      </c>
      <c r="N522" s="3">
        <v>8</v>
      </c>
      <c r="O522" s="3">
        <v>8</v>
      </c>
      <c r="P522" s="3">
        <f t="shared" si="64"/>
        <v>10.804591616530447</v>
      </c>
      <c r="Q522" s="3" t="s">
        <v>943</v>
      </c>
      <c r="R522" s="3">
        <v>145.54</v>
      </c>
      <c r="S522" s="3" t="s">
        <v>943</v>
      </c>
      <c r="T522" s="3">
        <v>9.59</v>
      </c>
      <c r="U522" s="3">
        <v>8</v>
      </c>
      <c r="V522" s="3">
        <v>8</v>
      </c>
      <c r="W522" s="3">
        <f t="shared" si="65"/>
        <v>27.124616126315964</v>
      </c>
      <c r="X522" s="3">
        <v>1</v>
      </c>
    </row>
    <row r="523" spans="1:24" x14ac:dyDescent="0.25">
      <c r="A523" s="116">
        <v>522</v>
      </c>
      <c r="B523" s="25" t="s">
        <v>1813</v>
      </c>
      <c r="C523" s="4">
        <v>1996</v>
      </c>
      <c r="D523" s="4">
        <v>2</v>
      </c>
      <c r="E523" s="4" t="s">
        <v>1164</v>
      </c>
      <c r="F523" s="3" t="s">
        <v>81</v>
      </c>
      <c r="G523" s="4" t="s">
        <v>932</v>
      </c>
      <c r="H523" s="3" t="s">
        <v>943</v>
      </c>
      <c r="I523" s="3" t="s">
        <v>943</v>
      </c>
      <c r="J523" s="3" t="s">
        <v>943</v>
      </c>
      <c r="K523" s="3">
        <v>184.6</v>
      </c>
      <c r="L523" s="3" t="s">
        <v>943</v>
      </c>
      <c r="M523" s="3">
        <v>3.76</v>
      </c>
      <c r="N523" s="3">
        <v>8</v>
      </c>
      <c r="O523" s="3">
        <v>8</v>
      </c>
      <c r="P523" s="3">
        <f t="shared" si="64"/>
        <v>10.634885989045674</v>
      </c>
      <c r="Q523" s="3" t="s">
        <v>943</v>
      </c>
      <c r="R523" s="3">
        <v>139.66</v>
      </c>
      <c r="S523" s="3" t="s">
        <v>943</v>
      </c>
      <c r="T523" s="3">
        <v>11.31</v>
      </c>
      <c r="U523" s="3">
        <v>8</v>
      </c>
      <c r="V523" s="3">
        <v>8</v>
      </c>
      <c r="W523" s="3">
        <f t="shared" si="65"/>
        <v>31.989510780879414</v>
      </c>
      <c r="X523" s="3">
        <v>1</v>
      </c>
    </row>
    <row r="524" spans="1:24" x14ac:dyDescent="0.25">
      <c r="A524" s="116">
        <v>523</v>
      </c>
      <c r="B524" s="25" t="s">
        <v>1814</v>
      </c>
      <c r="C524" s="4">
        <v>2007</v>
      </c>
      <c r="D524" s="4">
        <v>1</v>
      </c>
      <c r="E524" s="4" t="s">
        <v>1016</v>
      </c>
      <c r="F524" s="3" t="s">
        <v>81</v>
      </c>
      <c r="G524" s="4" t="s">
        <v>932</v>
      </c>
      <c r="H524" s="3">
        <v>37.869999999999997</v>
      </c>
      <c r="I524" s="74">
        <v>300</v>
      </c>
      <c r="J524" s="3">
        <v>26.32</v>
      </c>
      <c r="K524" s="3">
        <f t="shared" si="63"/>
        <v>208.50277264325325</v>
      </c>
      <c r="L524" s="3">
        <v>0.31</v>
      </c>
      <c r="M524" s="3">
        <f t="shared" si="66"/>
        <v>2.4557697385793507</v>
      </c>
      <c r="N524" s="3" t="s">
        <v>1848</v>
      </c>
      <c r="O524" s="3">
        <v>19</v>
      </c>
      <c r="P524" s="3">
        <f t="shared" si="64"/>
        <v>10.704452119072689</v>
      </c>
      <c r="Q524" s="3">
        <v>17.55</v>
      </c>
      <c r="R524" s="3">
        <f t="shared" si="67"/>
        <v>139.02825455505678</v>
      </c>
      <c r="S524" s="3">
        <v>1.54</v>
      </c>
      <c r="T524" s="3">
        <f t="shared" si="68"/>
        <v>12.199630314232904</v>
      </c>
      <c r="U524" s="3" t="s">
        <v>1848</v>
      </c>
      <c r="V524" s="3">
        <v>19</v>
      </c>
      <c r="W524" s="3">
        <f t="shared" si="65"/>
        <v>53.176955688296587</v>
      </c>
      <c r="X524" s="3">
        <v>1</v>
      </c>
    </row>
    <row r="525" spans="1:24" x14ac:dyDescent="0.25">
      <c r="A525" s="116">
        <v>524</v>
      </c>
      <c r="B525" s="25" t="s">
        <v>1814</v>
      </c>
      <c r="C525" s="4">
        <v>2007</v>
      </c>
      <c r="D525" s="4">
        <v>2</v>
      </c>
      <c r="E525" s="4" t="s">
        <v>972</v>
      </c>
      <c r="F525" s="3" t="s">
        <v>81</v>
      </c>
      <c r="G525" s="4" t="s">
        <v>932</v>
      </c>
      <c r="H525" s="3">
        <v>28.64</v>
      </c>
      <c r="I525" s="74">
        <v>300</v>
      </c>
      <c r="J525" s="3">
        <v>20.47</v>
      </c>
      <c r="K525" s="3">
        <f t="shared" si="63"/>
        <v>214.42039106145251</v>
      </c>
      <c r="L525" s="3">
        <v>0.62</v>
      </c>
      <c r="M525" s="3">
        <f t="shared" si="66"/>
        <v>6.494413407821229</v>
      </c>
      <c r="N525" s="3" t="s">
        <v>1849</v>
      </c>
      <c r="O525" s="3">
        <v>8</v>
      </c>
      <c r="P525" s="3">
        <f t="shared" si="64"/>
        <v>18.368975041996904</v>
      </c>
      <c r="Q525" s="3">
        <v>17.09</v>
      </c>
      <c r="R525" s="3">
        <f t="shared" si="67"/>
        <v>179.01536312849163</v>
      </c>
      <c r="S525" s="3">
        <v>0.62</v>
      </c>
      <c r="T525" s="3">
        <f t="shared" si="68"/>
        <v>6.494413407821229</v>
      </c>
      <c r="U525" s="3" t="s">
        <v>1849</v>
      </c>
      <c r="V525" s="3">
        <v>8</v>
      </c>
      <c r="W525" s="3">
        <f t="shared" si="65"/>
        <v>18.368975041996904</v>
      </c>
      <c r="X525" s="3">
        <v>1</v>
      </c>
    </row>
    <row r="526" spans="1:24" x14ac:dyDescent="0.25">
      <c r="A526" s="116">
        <v>525</v>
      </c>
      <c r="B526" s="25" t="s">
        <v>1815</v>
      </c>
      <c r="C526" s="4">
        <v>1999</v>
      </c>
      <c r="D526" s="4">
        <v>1</v>
      </c>
      <c r="E526" s="4" t="s">
        <v>1016</v>
      </c>
      <c r="F526" s="3" t="s">
        <v>81</v>
      </c>
      <c r="G526" s="4" t="s">
        <v>932</v>
      </c>
      <c r="H526" s="3">
        <v>35.869999999999997</v>
      </c>
      <c r="I526" s="74">
        <v>250</v>
      </c>
      <c r="J526" s="3">
        <v>29.1</v>
      </c>
      <c r="K526" s="3">
        <f t="shared" si="63"/>
        <v>202.81572344577643</v>
      </c>
      <c r="L526" s="3">
        <v>1.92</v>
      </c>
      <c r="M526" s="3">
        <f t="shared" si="66"/>
        <v>13.381655979927517</v>
      </c>
      <c r="N526" s="3">
        <v>8</v>
      </c>
      <c r="O526" s="3">
        <v>8</v>
      </c>
      <c r="P526" s="3">
        <f t="shared" si="64"/>
        <v>37.849038747649054</v>
      </c>
      <c r="Q526" s="3">
        <v>27.09</v>
      </c>
      <c r="R526" s="3">
        <f t="shared" si="67"/>
        <v>188.80680234178982</v>
      </c>
      <c r="S526" s="3">
        <v>1.46</v>
      </c>
      <c r="T526" s="3">
        <f t="shared" si="68"/>
        <v>10.175634234736549</v>
      </c>
      <c r="U526" s="3">
        <v>8</v>
      </c>
      <c r="V526" s="3">
        <v>8</v>
      </c>
      <c r="W526" s="3">
        <f t="shared" si="65"/>
        <v>28.781039881024796</v>
      </c>
      <c r="X526" s="3">
        <v>3</v>
      </c>
    </row>
    <row r="527" spans="1:24" x14ac:dyDescent="0.25">
      <c r="A527" s="116">
        <v>526</v>
      </c>
      <c r="B527" s="25" t="s">
        <v>1815</v>
      </c>
      <c r="C527" s="4">
        <v>1999</v>
      </c>
      <c r="D527" s="4">
        <v>2</v>
      </c>
      <c r="E527" s="4" t="s">
        <v>1016</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23.02</v>
      </c>
      <c r="R527" s="3">
        <f t="shared" si="67"/>
        <v>160.4404795093393</v>
      </c>
      <c r="S527" s="3">
        <v>1.69</v>
      </c>
      <c r="T527" s="3">
        <f t="shared" si="68"/>
        <v>11.778645107332034</v>
      </c>
      <c r="U527" s="3">
        <v>8</v>
      </c>
      <c r="V527" s="3">
        <v>8</v>
      </c>
      <c r="W527" s="3">
        <f t="shared" si="65"/>
        <v>33.315039314336929</v>
      </c>
      <c r="X527" s="3">
        <v>3</v>
      </c>
    </row>
    <row r="528" spans="1:24" x14ac:dyDescent="0.25">
      <c r="A528" s="116">
        <v>527</v>
      </c>
      <c r="B528" s="25" t="s">
        <v>1815</v>
      </c>
      <c r="C528" s="4">
        <v>1999</v>
      </c>
      <c r="D528" s="4">
        <v>3</v>
      </c>
      <c r="E528" s="4" t="s">
        <v>1016</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19.09</v>
      </c>
      <c r="R528" s="3">
        <f t="shared" si="67"/>
        <v>133.04990242542516</v>
      </c>
      <c r="S528" s="3">
        <v>2.16</v>
      </c>
      <c r="T528" s="3">
        <f t="shared" si="68"/>
        <v>15.054362977418457</v>
      </c>
      <c r="U528" s="3">
        <v>8</v>
      </c>
      <c r="V528" s="3">
        <v>8</v>
      </c>
      <c r="W528" s="3">
        <f t="shared" si="65"/>
        <v>42.580168591105185</v>
      </c>
      <c r="X528" s="3">
        <v>3</v>
      </c>
    </row>
    <row r="529" spans="1:24" x14ac:dyDescent="0.25">
      <c r="A529" s="116">
        <v>528</v>
      </c>
      <c r="B529" s="25" t="s">
        <v>1817</v>
      </c>
      <c r="C529" s="4">
        <v>2014</v>
      </c>
      <c r="D529" s="4">
        <v>1</v>
      </c>
      <c r="E529" s="4" t="s">
        <v>1197</v>
      </c>
      <c r="F529" s="3" t="s">
        <v>81</v>
      </c>
      <c r="G529" s="4" t="s">
        <v>932</v>
      </c>
      <c r="H529" s="3">
        <v>52.5</v>
      </c>
      <c r="I529" s="3">
        <v>150</v>
      </c>
      <c r="J529" s="3">
        <v>48.74</v>
      </c>
      <c r="K529" s="3">
        <f t="shared" si="63"/>
        <v>139.25714285714287</v>
      </c>
      <c r="L529" s="3">
        <v>2.4500000000000002</v>
      </c>
      <c r="M529" s="3">
        <f t="shared" si="66"/>
        <v>7</v>
      </c>
      <c r="N529" s="3">
        <v>10</v>
      </c>
      <c r="O529" s="3">
        <v>10</v>
      </c>
      <c r="P529" s="3">
        <f t="shared" si="64"/>
        <v>22.135943621178658</v>
      </c>
      <c r="Q529" s="3">
        <v>34.51</v>
      </c>
      <c r="R529" s="3">
        <f t="shared" si="67"/>
        <v>98.6</v>
      </c>
      <c r="S529" s="3">
        <v>3.43</v>
      </c>
      <c r="T529" s="3">
        <f t="shared" si="68"/>
        <v>9.8000000000000007</v>
      </c>
      <c r="U529" s="3">
        <v>10</v>
      </c>
      <c r="V529" s="3">
        <v>10</v>
      </c>
      <c r="W529" s="3">
        <f t="shared" si="65"/>
        <v>30.990321069650122</v>
      </c>
      <c r="X529" s="3">
        <v>1</v>
      </c>
    </row>
    <row r="530" spans="1:24" x14ac:dyDescent="0.25">
      <c r="A530" s="116">
        <v>529</v>
      </c>
      <c r="B530" s="25" t="s">
        <v>1856</v>
      </c>
      <c r="C530" s="4">
        <v>2014</v>
      </c>
      <c r="D530" s="4">
        <v>1</v>
      </c>
      <c r="E530" s="4" t="s">
        <v>1293</v>
      </c>
      <c r="F530" s="3" t="s">
        <v>81</v>
      </c>
      <c r="G530" s="4" t="s">
        <v>932</v>
      </c>
      <c r="H530" s="3">
        <v>37.29</v>
      </c>
      <c r="I530" s="74">
        <v>160</v>
      </c>
      <c r="J530" s="3">
        <v>33.04</v>
      </c>
      <c r="K530" s="3">
        <f t="shared" si="63"/>
        <v>141.76454813622954</v>
      </c>
      <c r="L530" s="3">
        <v>2.29</v>
      </c>
      <c r="M530" s="3">
        <f t="shared" si="66"/>
        <v>9.8256905336551359</v>
      </c>
      <c r="N530" s="3">
        <v>10</v>
      </c>
      <c r="O530" s="3">
        <v>10</v>
      </c>
      <c r="P530" s="3">
        <f t="shared" si="64"/>
        <v>31.071561670305559</v>
      </c>
      <c r="Q530" s="3">
        <v>21.43</v>
      </c>
      <c r="R530" s="3">
        <f t="shared" si="67"/>
        <v>91.949584338964883</v>
      </c>
      <c r="S530" s="3">
        <v>1.64</v>
      </c>
      <c r="T530" s="3">
        <f t="shared" si="68"/>
        <v>7.0367390721373022</v>
      </c>
      <c r="U530" s="3">
        <v>10</v>
      </c>
      <c r="V530" s="3">
        <v>10</v>
      </c>
      <c r="W530" s="3">
        <f t="shared" si="65"/>
        <v>22.252122768253763</v>
      </c>
      <c r="X530" s="3">
        <v>1</v>
      </c>
    </row>
    <row r="531" spans="1:24" x14ac:dyDescent="0.25">
      <c r="A531" s="116">
        <v>530</v>
      </c>
      <c r="B531" s="25" t="s">
        <v>1818</v>
      </c>
      <c r="C531" s="4">
        <v>2016</v>
      </c>
      <c r="D531" s="4">
        <v>1</v>
      </c>
      <c r="E531" s="4" t="s">
        <v>972</v>
      </c>
      <c r="F531" s="3" t="s">
        <v>81</v>
      </c>
      <c r="G531" s="4" t="s">
        <v>932</v>
      </c>
      <c r="H531" s="3">
        <v>34.97</v>
      </c>
      <c r="I531" s="74">
        <v>60</v>
      </c>
      <c r="J531" s="3">
        <v>4.21</v>
      </c>
      <c r="K531" s="3">
        <f t="shared" si="63"/>
        <v>7.2233342865313128</v>
      </c>
      <c r="L531" s="3">
        <v>0.5</v>
      </c>
      <c r="M531" s="3">
        <f t="shared" si="66"/>
        <v>0.85787818129825566</v>
      </c>
      <c r="N531" s="3" t="s">
        <v>1216</v>
      </c>
      <c r="O531" s="3">
        <v>10</v>
      </c>
      <c r="P531" s="3">
        <f t="shared" si="64"/>
        <v>2.7128490078653527</v>
      </c>
      <c r="Q531" s="3">
        <v>7.4</v>
      </c>
      <c r="R531" s="3">
        <f t="shared" si="67"/>
        <v>12.696597083214185</v>
      </c>
      <c r="S531" s="3">
        <v>2.35</v>
      </c>
      <c r="T531" s="3">
        <f t="shared" si="68"/>
        <v>4.0320274521018016</v>
      </c>
      <c r="U531" s="3" t="s">
        <v>1216</v>
      </c>
      <c r="V531" s="3">
        <v>10</v>
      </c>
      <c r="W531" s="3">
        <f t="shared" si="65"/>
        <v>12.750390336967158</v>
      </c>
      <c r="X531" s="3">
        <v>1</v>
      </c>
    </row>
    <row r="532" spans="1:24" x14ac:dyDescent="0.25">
      <c r="A532" s="116">
        <v>531</v>
      </c>
      <c r="B532" s="25" t="s">
        <v>1818</v>
      </c>
      <c r="C532" s="4">
        <v>2016</v>
      </c>
      <c r="D532" s="4">
        <v>2</v>
      </c>
      <c r="E532" s="4" t="s">
        <v>972</v>
      </c>
      <c r="F532" s="3" t="s">
        <v>81</v>
      </c>
      <c r="G532" s="4" t="s">
        <v>932</v>
      </c>
      <c r="H532" s="3">
        <v>34.97</v>
      </c>
      <c r="I532" s="74">
        <v>60</v>
      </c>
      <c r="J532" s="3">
        <v>28.42</v>
      </c>
      <c r="K532" s="3">
        <f t="shared" si="63"/>
        <v>48.761795824992852</v>
      </c>
      <c r="L532" s="3">
        <v>5.04</v>
      </c>
      <c r="M532" s="3">
        <f t="shared" si="66"/>
        <v>8.6474120674864174</v>
      </c>
      <c r="N532" s="3" t="s">
        <v>1216</v>
      </c>
      <c r="O532" s="3">
        <v>10</v>
      </c>
      <c r="P532" s="3">
        <f t="shared" si="64"/>
        <v>27.345517999282759</v>
      </c>
      <c r="Q532" s="3">
        <v>7.74</v>
      </c>
      <c r="R532" s="3">
        <f t="shared" si="67"/>
        <v>13.279954246496999</v>
      </c>
      <c r="S532" s="3">
        <v>0.84</v>
      </c>
      <c r="T532" s="3">
        <f t="shared" si="68"/>
        <v>1.4412353445810695</v>
      </c>
      <c r="U532" s="3" t="s">
        <v>1216</v>
      </c>
      <c r="V532" s="3">
        <v>10</v>
      </c>
      <c r="W532" s="3">
        <f t="shared" si="65"/>
        <v>4.5575863332137923</v>
      </c>
      <c r="X532" s="3">
        <v>1</v>
      </c>
    </row>
    <row r="533" spans="1:24" x14ac:dyDescent="0.25">
      <c r="A533" s="116">
        <v>532</v>
      </c>
      <c r="B533" s="25" t="s">
        <v>1819</v>
      </c>
      <c r="C533" s="4">
        <v>2014</v>
      </c>
      <c r="D533" s="4">
        <v>1</v>
      </c>
      <c r="E533" s="4" t="s">
        <v>1302</v>
      </c>
      <c r="F533" s="3" t="s">
        <v>81</v>
      </c>
      <c r="G533" s="4" t="s">
        <v>932</v>
      </c>
      <c r="H533" s="3">
        <v>27.25</v>
      </c>
      <c r="I533" s="74">
        <v>150</v>
      </c>
      <c r="J533" s="3">
        <v>21.13</v>
      </c>
      <c r="K533" s="3">
        <f t="shared" si="63"/>
        <v>116.31192660550458</v>
      </c>
      <c r="L533" s="3">
        <v>1.62</v>
      </c>
      <c r="M533" s="3">
        <f t="shared" si="66"/>
        <v>8.9174311926605512</v>
      </c>
      <c r="N533" s="3">
        <v>9</v>
      </c>
      <c r="O533" s="3">
        <v>9</v>
      </c>
      <c r="P533" s="3">
        <f t="shared" si="64"/>
        <v>26.752293577981654</v>
      </c>
      <c r="Q533" s="3">
        <v>11.2</v>
      </c>
      <c r="R533" s="3">
        <f t="shared" si="67"/>
        <v>61.651376146788991</v>
      </c>
      <c r="S533" s="3">
        <v>0.69</v>
      </c>
      <c r="T533" s="3">
        <f t="shared" si="68"/>
        <v>3.7981651376146783</v>
      </c>
      <c r="U533" s="3">
        <v>9</v>
      </c>
      <c r="V533" s="3">
        <v>9</v>
      </c>
      <c r="W533" s="3">
        <f t="shared" si="65"/>
        <v>11.394495412844035</v>
      </c>
      <c r="X533" s="3">
        <v>1</v>
      </c>
    </row>
    <row r="534" spans="1:24" x14ac:dyDescent="0.25">
      <c r="A534" s="116">
        <v>533</v>
      </c>
      <c r="B534" s="25" t="s">
        <v>1820</v>
      </c>
      <c r="C534" s="4">
        <v>2017</v>
      </c>
      <c r="D534" s="4">
        <v>1</v>
      </c>
      <c r="E534" s="4" t="s">
        <v>1178</v>
      </c>
      <c r="F534" s="3" t="s">
        <v>81</v>
      </c>
      <c r="G534" s="4" t="s">
        <v>932</v>
      </c>
      <c r="H534" s="3">
        <v>32.64</v>
      </c>
      <c r="I534" s="74">
        <v>200</v>
      </c>
      <c r="J534" s="3">
        <v>28.02</v>
      </c>
      <c r="K534" s="3">
        <f t="shared" si="63"/>
        <v>171.69117647058823</v>
      </c>
      <c r="L534" s="3">
        <v>0.92</v>
      </c>
      <c r="M534" s="3">
        <f t="shared" si="66"/>
        <v>5.6372549019607838</v>
      </c>
      <c r="N534" s="3">
        <v>8</v>
      </c>
      <c r="O534" s="3">
        <v>8</v>
      </c>
      <c r="P534" s="3">
        <f t="shared" si="64"/>
        <v>15.944564673814307</v>
      </c>
      <c r="Q534" s="3">
        <v>20.239999999999998</v>
      </c>
      <c r="R534" s="3">
        <f t="shared" si="67"/>
        <v>124.01960784313724</v>
      </c>
      <c r="S534" s="3">
        <v>1.77</v>
      </c>
      <c r="T534" s="3">
        <f t="shared" si="68"/>
        <v>10.845588235294118</v>
      </c>
      <c r="U534" s="3">
        <v>8</v>
      </c>
      <c r="V534" s="3">
        <v>8</v>
      </c>
      <c r="W534" s="3">
        <f t="shared" si="65"/>
        <v>30.67595594853405</v>
      </c>
      <c r="X534" s="3">
        <v>1</v>
      </c>
    </row>
    <row r="535" spans="1:24" x14ac:dyDescent="0.25">
      <c r="A535" s="116">
        <v>534</v>
      </c>
      <c r="B535" s="25" t="s">
        <v>1821</v>
      </c>
      <c r="C535" s="4">
        <v>2011</v>
      </c>
      <c r="D535" s="4">
        <v>1</v>
      </c>
      <c r="E535" s="4" t="s">
        <v>962</v>
      </c>
      <c r="F535" s="3" t="s">
        <v>81</v>
      </c>
      <c r="G535" s="4" t="s">
        <v>932</v>
      </c>
      <c r="H535" s="3" t="s">
        <v>943</v>
      </c>
      <c r="I535" s="74" t="s">
        <v>943</v>
      </c>
      <c r="J535" s="3" t="s">
        <v>943</v>
      </c>
      <c r="K535" s="3">
        <v>224.7</v>
      </c>
      <c r="L535" s="3" t="s">
        <v>943</v>
      </c>
      <c r="M535" s="3">
        <v>13.8</v>
      </c>
      <c r="N535" s="3">
        <v>6</v>
      </c>
      <c r="O535" s="3">
        <v>6</v>
      </c>
      <c r="P535" s="3">
        <f t="shared" si="64"/>
        <v>33.802958450407857</v>
      </c>
      <c r="Q535" s="3" t="s">
        <v>943</v>
      </c>
      <c r="R535" s="3">
        <v>110.7</v>
      </c>
      <c r="S535" s="3" t="s">
        <v>943</v>
      </c>
      <c r="T535" s="3">
        <v>16.5</v>
      </c>
      <c r="U535" s="3">
        <v>6</v>
      </c>
      <c r="V535" s="3">
        <v>6</v>
      </c>
      <c r="W535" s="3">
        <f t="shared" si="65"/>
        <v>40.416580755922432</v>
      </c>
      <c r="X535" s="3">
        <v>2</v>
      </c>
    </row>
    <row r="536" spans="1:24" x14ac:dyDescent="0.25">
      <c r="A536" s="116">
        <v>535</v>
      </c>
      <c r="B536" s="25" t="s">
        <v>1821</v>
      </c>
      <c r="C536" s="4">
        <v>2011</v>
      </c>
      <c r="D536" s="4">
        <v>2</v>
      </c>
      <c r="E536" s="4" t="s">
        <v>962</v>
      </c>
      <c r="F536" s="3" t="s">
        <v>81</v>
      </c>
      <c r="G536" s="4" t="s">
        <v>932</v>
      </c>
      <c r="H536" s="3" t="s">
        <v>943</v>
      </c>
      <c r="I536" s="3" t="s">
        <v>943</v>
      </c>
      <c r="J536" s="3" t="s">
        <v>943</v>
      </c>
      <c r="K536" s="3">
        <v>224.7</v>
      </c>
      <c r="L536" s="3" t="s">
        <v>943</v>
      </c>
      <c r="M536" s="3">
        <v>13.8</v>
      </c>
      <c r="N536" s="3">
        <v>6</v>
      </c>
      <c r="O536" s="3">
        <v>6</v>
      </c>
      <c r="P536" s="3">
        <f t="shared" si="64"/>
        <v>33.802958450407857</v>
      </c>
      <c r="Q536" s="3" t="s">
        <v>943</v>
      </c>
      <c r="R536" s="3">
        <v>127.3</v>
      </c>
      <c r="S536" s="3" t="s">
        <v>943</v>
      </c>
      <c r="T536" s="3">
        <v>15.9</v>
      </c>
      <c r="U536" s="3">
        <v>6</v>
      </c>
      <c r="V536" s="3">
        <v>6</v>
      </c>
      <c r="W536" s="3">
        <f t="shared" si="65"/>
        <v>38.94688691025253</v>
      </c>
      <c r="X536" s="3">
        <v>2</v>
      </c>
    </row>
    <row r="537" spans="1:24" x14ac:dyDescent="0.25">
      <c r="A537" s="116">
        <v>536</v>
      </c>
      <c r="B537" s="25" t="s">
        <v>1823</v>
      </c>
      <c r="C537" s="4">
        <v>2013</v>
      </c>
      <c r="D537" s="4">
        <v>1</v>
      </c>
      <c r="E537" s="4" t="s">
        <v>1094</v>
      </c>
      <c r="F537" s="3" t="s">
        <v>81</v>
      </c>
      <c r="G537" s="4" t="s">
        <v>932</v>
      </c>
      <c r="H537" s="3" t="s">
        <v>943</v>
      </c>
      <c r="I537" s="3" t="s">
        <v>943</v>
      </c>
      <c r="J537" s="3" t="s">
        <v>943</v>
      </c>
      <c r="K537" s="3">
        <v>185.9</v>
      </c>
      <c r="L537" s="3" t="s">
        <v>943</v>
      </c>
      <c r="M537" s="3">
        <v>2</v>
      </c>
      <c r="N537" s="3">
        <v>8</v>
      </c>
      <c r="O537" s="3">
        <v>8</v>
      </c>
      <c r="P537" s="3">
        <f t="shared" si="64"/>
        <v>5.6568542494923806</v>
      </c>
      <c r="Q537" s="3" t="s">
        <v>943</v>
      </c>
      <c r="R537" s="3">
        <v>175.9</v>
      </c>
      <c r="S537" s="3" t="s">
        <v>943</v>
      </c>
      <c r="T537" s="3">
        <v>4.0999999999999996</v>
      </c>
      <c r="U537" s="3">
        <v>8</v>
      </c>
      <c r="V537" s="3">
        <v>8</v>
      </c>
      <c r="W537" s="3">
        <f t="shared" si="65"/>
        <v>11.59655121145938</v>
      </c>
      <c r="X537" s="3">
        <v>6</v>
      </c>
    </row>
    <row r="538" spans="1:24" x14ac:dyDescent="0.25">
      <c r="A538" s="116">
        <v>537</v>
      </c>
      <c r="B538" s="25" t="s">
        <v>1823</v>
      </c>
      <c r="C538" s="4">
        <v>2013</v>
      </c>
      <c r="D538" s="4">
        <v>2</v>
      </c>
      <c r="E538" s="4" t="s">
        <v>1094</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171.1</v>
      </c>
      <c r="S538" s="3" t="s">
        <v>943</v>
      </c>
      <c r="T538" s="3">
        <v>5.4</v>
      </c>
      <c r="U538" s="3">
        <v>8</v>
      </c>
      <c r="V538" s="3">
        <v>8</v>
      </c>
      <c r="W538" s="3">
        <f t="shared" si="65"/>
        <v>15.273506473629428</v>
      </c>
      <c r="X538" s="3">
        <v>6</v>
      </c>
    </row>
    <row r="539" spans="1:24" x14ac:dyDescent="0.25">
      <c r="A539" s="116">
        <v>538</v>
      </c>
      <c r="B539" s="25" t="s">
        <v>1823</v>
      </c>
      <c r="C539" s="4">
        <v>2013</v>
      </c>
      <c r="D539" s="4">
        <v>3</v>
      </c>
      <c r="E539" s="4" t="s">
        <v>1094</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140.5</v>
      </c>
      <c r="S539" s="3" t="s">
        <v>943</v>
      </c>
      <c r="T539" s="3">
        <v>12.8</v>
      </c>
      <c r="U539" s="3">
        <v>8</v>
      </c>
      <c r="V539" s="3">
        <v>8</v>
      </c>
      <c r="W539" s="3">
        <f t="shared" si="65"/>
        <v>36.20386719675124</v>
      </c>
      <c r="X539" s="3">
        <v>6</v>
      </c>
    </row>
    <row r="540" spans="1:24" x14ac:dyDescent="0.25">
      <c r="A540" s="116">
        <v>539</v>
      </c>
      <c r="B540" s="25" t="s">
        <v>1823</v>
      </c>
      <c r="C540" s="4">
        <v>2013</v>
      </c>
      <c r="D540" s="4">
        <v>4</v>
      </c>
      <c r="E540" s="4" t="s">
        <v>1094</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172.7</v>
      </c>
      <c r="S540" s="3" t="s">
        <v>943</v>
      </c>
      <c r="T540" s="3">
        <v>4</v>
      </c>
      <c r="U540" s="3">
        <v>8</v>
      </c>
      <c r="V540" s="3">
        <v>8</v>
      </c>
      <c r="W540" s="3">
        <f t="shared" si="65"/>
        <v>11.313708498984761</v>
      </c>
      <c r="X540" s="3">
        <v>6</v>
      </c>
    </row>
    <row r="541" spans="1:24" x14ac:dyDescent="0.25">
      <c r="A541" s="116">
        <v>540</v>
      </c>
      <c r="B541" s="25" t="s">
        <v>1823</v>
      </c>
      <c r="C541" s="4">
        <v>2013</v>
      </c>
      <c r="D541" s="4">
        <v>5</v>
      </c>
      <c r="E541" s="4" t="s">
        <v>1094</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165.6</v>
      </c>
      <c r="S541" s="3" t="s">
        <v>943</v>
      </c>
      <c r="T541" s="3">
        <v>3.9</v>
      </c>
      <c r="U541" s="3">
        <v>8</v>
      </c>
      <c r="V541" s="3">
        <v>8</v>
      </c>
      <c r="W541" s="3">
        <f t="shared" si="65"/>
        <v>11.030865786510143</v>
      </c>
      <c r="X541" s="3">
        <v>6</v>
      </c>
    </row>
    <row r="542" spans="1:24" x14ac:dyDescent="0.25">
      <c r="A542" s="116">
        <v>541</v>
      </c>
      <c r="B542" s="25" t="s">
        <v>1823</v>
      </c>
      <c r="C542" s="4">
        <v>2013</v>
      </c>
      <c r="D542" s="4">
        <v>6</v>
      </c>
      <c r="E542" s="4" t="s">
        <v>1094</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157</v>
      </c>
      <c r="S542" s="3" t="s">
        <v>943</v>
      </c>
      <c r="T542" s="3">
        <v>4.5999999999999996</v>
      </c>
      <c r="U542" s="3">
        <v>8</v>
      </c>
      <c r="V542" s="3">
        <v>8</v>
      </c>
      <c r="W542" s="3">
        <f t="shared" si="65"/>
        <v>13.010764773832474</v>
      </c>
      <c r="X542" s="3">
        <v>6</v>
      </c>
    </row>
    <row r="543" spans="1:24" x14ac:dyDescent="0.25">
      <c r="A543" s="116">
        <v>542</v>
      </c>
      <c r="B543" s="25" t="s">
        <v>1823</v>
      </c>
      <c r="C543" s="4">
        <v>2013</v>
      </c>
      <c r="D543" s="4">
        <v>7</v>
      </c>
      <c r="E543" s="4" t="s">
        <v>1094</v>
      </c>
      <c r="F543" s="3" t="s">
        <v>81</v>
      </c>
      <c r="G543" s="4" t="s">
        <v>932</v>
      </c>
      <c r="H543" s="3" t="s">
        <v>943</v>
      </c>
      <c r="I543" s="3" t="s">
        <v>943</v>
      </c>
      <c r="J543" s="3" t="s">
        <v>943</v>
      </c>
      <c r="K543" s="3">
        <v>222.1</v>
      </c>
      <c r="L543" s="3" t="s">
        <v>943</v>
      </c>
      <c r="M543" s="3">
        <v>4.0999999999999996</v>
      </c>
      <c r="N543" s="3">
        <v>8</v>
      </c>
      <c r="O543" s="3">
        <v>8</v>
      </c>
      <c r="P543" s="3">
        <f t="shared" si="64"/>
        <v>11.59655121145938</v>
      </c>
      <c r="Q543" s="3" t="s">
        <v>943</v>
      </c>
      <c r="R543" s="3">
        <v>224.3</v>
      </c>
      <c r="S543" s="3" t="s">
        <v>943</v>
      </c>
      <c r="T543" s="3">
        <v>3.9</v>
      </c>
      <c r="U543" s="3">
        <v>8</v>
      </c>
      <c r="V543" s="3">
        <v>8</v>
      </c>
      <c r="W543" s="3">
        <f t="shared" si="65"/>
        <v>11.030865786510143</v>
      </c>
      <c r="X543" s="3">
        <v>6</v>
      </c>
    </row>
    <row r="544" spans="1:24" x14ac:dyDescent="0.25">
      <c r="A544" s="116">
        <v>543</v>
      </c>
      <c r="B544" s="25" t="s">
        <v>1823</v>
      </c>
      <c r="C544" s="4">
        <v>2013</v>
      </c>
      <c r="D544" s="4">
        <v>8</v>
      </c>
      <c r="E544" s="4" t="s">
        <v>1094</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220.2</v>
      </c>
      <c r="S544" s="3" t="s">
        <v>943</v>
      </c>
      <c r="T544" s="3">
        <v>3.7</v>
      </c>
      <c r="U544" s="3">
        <v>8</v>
      </c>
      <c r="V544" s="3">
        <v>8</v>
      </c>
      <c r="W544" s="3">
        <f t="shared" si="65"/>
        <v>10.465180361560904</v>
      </c>
      <c r="X544" s="3">
        <v>6</v>
      </c>
    </row>
    <row r="545" spans="1:24" x14ac:dyDescent="0.25">
      <c r="A545" s="116">
        <v>544</v>
      </c>
      <c r="B545" s="25" t="s">
        <v>1823</v>
      </c>
      <c r="C545" s="4">
        <v>2013</v>
      </c>
      <c r="D545" s="4">
        <v>9</v>
      </c>
      <c r="E545" s="4" t="s">
        <v>1094</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216.5</v>
      </c>
      <c r="S545" s="3" t="s">
        <v>943</v>
      </c>
      <c r="T545" s="3">
        <v>4.0999999999999996</v>
      </c>
      <c r="U545" s="3">
        <v>8</v>
      </c>
      <c r="V545" s="3">
        <v>8</v>
      </c>
      <c r="W545" s="3">
        <f t="shared" si="65"/>
        <v>11.59655121145938</v>
      </c>
      <c r="X545" s="3">
        <v>6</v>
      </c>
    </row>
    <row r="546" spans="1:24" x14ac:dyDescent="0.25">
      <c r="A546" s="116">
        <v>545</v>
      </c>
      <c r="B546" s="25" t="s">
        <v>1823</v>
      </c>
      <c r="C546" s="4">
        <v>2013</v>
      </c>
      <c r="D546" s="4">
        <v>10</v>
      </c>
      <c r="E546" s="4" t="s">
        <v>1094</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214.1</v>
      </c>
      <c r="S546" s="3" t="s">
        <v>943</v>
      </c>
      <c r="T546" s="3">
        <v>5</v>
      </c>
      <c r="U546" s="3">
        <v>8</v>
      </c>
      <c r="V546" s="3">
        <v>8</v>
      </c>
      <c r="W546" s="3">
        <f t="shared" si="65"/>
        <v>14.142135623730951</v>
      </c>
      <c r="X546" s="3">
        <v>6</v>
      </c>
    </row>
    <row r="547" spans="1:24" x14ac:dyDescent="0.25">
      <c r="A547" s="116">
        <v>546</v>
      </c>
      <c r="B547" s="25" t="s">
        <v>1823</v>
      </c>
      <c r="C547" s="4">
        <v>2013</v>
      </c>
      <c r="D547" s="4">
        <v>11</v>
      </c>
      <c r="E547" s="4" t="s">
        <v>1094</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220.3</v>
      </c>
      <c r="S547" s="3" t="s">
        <v>943</v>
      </c>
      <c r="T547" s="3">
        <v>3.8</v>
      </c>
      <c r="U547" s="3">
        <v>8</v>
      </c>
      <c r="V547" s="3">
        <v>8</v>
      </c>
      <c r="W547" s="3">
        <f t="shared" si="65"/>
        <v>10.748023074035522</v>
      </c>
      <c r="X547" s="3">
        <v>6</v>
      </c>
    </row>
    <row r="548" spans="1:24" x14ac:dyDescent="0.25">
      <c r="A548" s="116">
        <v>547</v>
      </c>
      <c r="B548" s="25" t="s">
        <v>1823</v>
      </c>
      <c r="C548" s="4">
        <v>2013</v>
      </c>
      <c r="D548" s="4">
        <v>12</v>
      </c>
      <c r="E548" s="4" t="s">
        <v>1094</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209.8</v>
      </c>
      <c r="S548" s="3" t="s">
        <v>943</v>
      </c>
      <c r="T548" s="3">
        <v>9.6</v>
      </c>
      <c r="U548" s="3">
        <v>8</v>
      </c>
      <c r="V548" s="3">
        <v>8</v>
      </c>
      <c r="W548" s="3">
        <f t="shared" si="65"/>
        <v>27.152900397563425</v>
      </c>
      <c r="X548" s="3">
        <v>6</v>
      </c>
    </row>
    <row r="549" spans="1:24" x14ac:dyDescent="0.25">
      <c r="A549" s="116">
        <v>548</v>
      </c>
      <c r="B549" s="25" t="s">
        <v>1824</v>
      </c>
      <c r="C549" s="4">
        <v>2002</v>
      </c>
      <c r="D549" s="4">
        <v>1</v>
      </c>
      <c r="E549" s="4" t="s">
        <v>962</v>
      </c>
      <c r="F549" s="3" t="s">
        <v>81</v>
      </c>
      <c r="G549" s="4" t="s">
        <v>932</v>
      </c>
      <c r="H549" s="3" t="s">
        <v>943</v>
      </c>
      <c r="I549" s="74" t="s">
        <v>943</v>
      </c>
      <c r="J549" s="3" t="s">
        <v>943</v>
      </c>
      <c r="K549" s="3">
        <v>248.9</v>
      </c>
      <c r="L549" s="3" t="s">
        <v>943</v>
      </c>
      <c r="M549" s="3">
        <v>12.8</v>
      </c>
      <c r="N549" s="3">
        <v>8</v>
      </c>
      <c r="O549" s="3">
        <v>8</v>
      </c>
      <c r="P549" s="3">
        <f t="shared" si="64"/>
        <v>36.20386719675124</v>
      </c>
      <c r="Q549" s="3" t="s">
        <v>943</v>
      </c>
      <c r="R549" s="3">
        <v>260.89999999999998</v>
      </c>
      <c r="S549" s="3" t="s">
        <v>943</v>
      </c>
      <c r="T549" s="3">
        <v>12.1</v>
      </c>
      <c r="U549" s="3">
        <v>8</v>
      </c>
      <c r="V549" s="3">
        <v>8</v>
      </c>
      <c r="W549" s="3">
        <f t="shared" si="65"/>
        <v>34.223968209428904</v>
      </c>
      <c r="X549" s="3">
        <v>2</v>
      </c>
    </row>
    <row r="550" spans="1:24" x14ac:dyDescent="0.25">
      <c r="A550" s="116">
        <v>549</v>
      </c>
      <c r="B550" s="25" t="s">
        <v>1824</v>
      </c>
      <c r="C550" s="4">
        <v>2002</v>
      </c>
      <c r="D550" s="4">
        <v>2</v>
      </c>
      <c r="E550" s="4" t="s">
        <v>962</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231</v>
      </c>
      <c r="S550" s="3" t="s">
        <v>943</v>
      </c>
      <c r="T550" s="3">
        <v>11.9</v>
      </c>
      <c r="U550" s="3">
        <v>8</v>
      </c>
      <c r="V550" s="3">
        <v>8</v>
      </c>
      <c r="W550" s="3">
        <f t="shared" si="65"/>
        <v>33.658282784479667</v>
      </c>
      <c r="X550" s="3">
        <v>2</v>
      </c>
    </row>
    <row r="551" spans="1:24" x14ac:dyDescent="0.25">
      <c r="A551" s="116">
        <v>550</v>
      </c>
      <c r="B551" s="25" t="s">
        <v>1824</v>
      </c>
      <c r="C551" s="4">
        <v>2002</v>
      </c>
      <c r="D551" s="4">
        <v>3</v>
      </c>
      <c r="E551" s="4" t="s">
        <v>962</v>
      </c>
      <c r="F551" s="3" t="s">
        <v>81</v>
      </c>
      <c r="G551" s="4" t="s">
        <v>932</v>
      </c>
      <c r="H551" s="3" t="s">
        <v>943</v>
      </c>
      <c r="I551" s="74" t="s">
        <v>943</v>
      </c>
      <c r="J551" s="3" t="s">
        <v>943</v>
      </c>
      <c r="K551" s="3">
        <v>258.8</v>
      </c>
      <c r="L551" s="3" t="s">
        <v>943</v>
      </c>
      <c r="M551" s="3">
        <v>7.8</v>
      </c>
      <c r="N551" s="3">
        <v>8</v>
      </c>
      <c r="O551" s="3">
        <v>8</v>
      </c>
      <c r="P551" s="3">
        <f t="shared" si="64"/>
        <v>22.061731573020285</v>
      </c>
      <c r="Q551" s="3" t="s">
        <v>943</v>
      </c>
      <c r="R551" s="3">
        <v>229.4</v>
      </c>
      <c r="S551" s="3" t="s">
        <v>943</v>
      </c>
      <c r="T551" s="3">
        <v>8.5</v>
      </c>
      <c r="U551" s="3">
        <v>8</v>
      </c>
      <c r="V551" s="3">
        <v>8</v>
      </c>
      <c r="W551" s="3">
        <f t="shared" si="65"/>
        <v>24.041630560342618</v>
      </c>
      <c r="X551" s="3">
        <v>2</v>
      </c>
    </row>
    <row r="552" spans="1:24" x14ac:dyDescent="0.25">
      <c r="A552" s="116">
        <v>551</v>
      </c>
      <c r="B552" s="25" t="s">
        <v>1824</v>
      </c>
      <c r="C552" s="4">
        <v>2002</v>
      </c>
      <c r="D552" s="4">
        <v>4</v>
      </c>
      <c r="E552" s="4" t="s">
        <v>962</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240.6</v>
      </c>
      <c r="S552" s="3" t="s">
        <v>943</v>
      </c>
      <c r="T552" s="3">
        <v>6.1</v>
      </c>
      <c r="U552" s="3">
        <v>8</v>
      </c>
      <c r="V552" s="3">
        <v>8</v>
      </c>
      <c r="W552" s="3">
        <f t="shared" si="65"/>
        <v>17.253405460951761</v>
      </c>
      <c r="X552" s="3">
        <v>2</v>
      </c>
    </row>
    <row r="553" spans="1:24" x14ac:dyDescent="0.25">
      <c r="A553" s="116">
        <v>552</v>
      </c>
      <c r="B553" s="25" t="s">
        <v>1824</v>
      </c>
      <c r="C553" s="4">
        <v>2002</v>
      </c>
      <c r="D553" s="4">
        <v>5</v>
      </c>
      <c r="E553" s="4" t="s">
        <v>963</v>
      </c>
      <c r="F553" s="3" t="s">
        <v>81</v>
      </c>
      <c r="G553" s="4" t="s">
        <v>932</v>
      </c>
      <c r="H553" s="3" t="s">
        <v>943</v>
      </c>
      <c r="I553" s="74" t="s">
        <v>943</v>
      </c>
      <c r="J553" s="3" t="s">
        <v>943</v>
      </c>
      <c r="K553" s="3">
        <v>228.1</v>
      </c>
      <c r="L553" s="3" t="s">
        <v>943</v>
      </c>
      <c r="M553" s="3">
        <v>13.1</v>
      </c>
      <c r="N553" s="3">
        <v>8</v>
      </c>
      <c r="O553" s="3">
        <v>8</v>
      </c>
      <c r="P553" s="3">
        <f t="shared" si="64"/>
        <v>37.052395334175095</v>
      </c>
      <c r="Q553" s="3" t="s">
        <v>943</v>
      </c>
      <c r="R553" s="3">
        <v>216.6</v>
      </c>
      <c r="S553" s="3" t="s">
        <v>943</v>
      </c>
      <c r="T553" s="3">
        <v>9.9</v>
      </c>
      <c r="U553" s="3">
        <v>8</v>
      </c>
      <c r="V553" s="3">
        <v>8</v>
      </c>
      <c r="W553" s="3">
        <f t="shared" si="65"/>
        <v>28.001428534987284</v>
      </c>
      <c r="X553" s="3">
        <v>1</v>
      </c>
    </row>
    <row r="554" spans="1:24" x14ac:dyDescent="0.25">
      <c r="A554" s="116">
        <v>553</v>
      </c>
      <c r="B554" s="25" t="s">
        <v>1824</v>
      </c>
      <c r="C554" s="4">
        <v>2002</v>
      </c>
      <c r="D554" s="4">
        <v>6</v>
      </c>
      <c r="E554" s="4" t="s">
        <v>963</v>
      </c>
      <c r="F554" s="3" t="s">
        <v>81</v>
      </c>
      <c r="G554" s="4" t="s">
        <v>932</v>
      </c>
      <c r="H554" s="3" t="s">
        <v>943</v>
      </c>
      <c r="I554" s="74" t="s">
        <v>943</v>
      </c>
      <c r="J554" s="3" t="s">
        <v>943</v>
      </c>
      <c r="K554" s="3">
        <v>251.9</v>
      </c>
      <c r="L554" s="3" t="s">
        <v>943</v>
      </c>
      <c r="M554" s="3">
        <v>9.1999999999999993</v>
      </c>
      <c r="N554" s="3">
        <v>8</v>
      </c>
      <c r="O554" s="3">
        <v>8</v>
      </c>
      <c r="P554" s="3">
        <f t="shared" si="64"/>
        <v>26.021529547664947</v>
      </c>
      <c r="Q554" s="3" t="s">
        <v>943</v>
      </c>
      <c r="R554" s="3">
        <v>228.9</v>
      </c>
      <c r="S554" s="3" t="s">
        <v>943</v>
      </c>
      <c r="T554" s="3">
        <v>9.1999999999999993</v>
      </c>
      <c r="U554" s="3">
        <v>8</v>
      </c>
      <c r="V554" s="3">
        <v>8</v>
      </c>
      <c r="W554" s="3">
        <f t="shared" si="65"/>
        <v>26.021529547664947</v>
      </c>
      <c r="X554" s="3">
        <v>1</v>
      </c>
    </row>
    <row r="555" spans="1:24" x14ac:dyDescent="0.25">
      <c r="A555" s="116">
        <v>554</v>
      </c>
      <c r="B555" s="25" t="s">
        <v>1824</v>
      </c>
      <c r="C555" s="4">
        <v>2002</v>
      </c>
      <c r="D555" s="4">
        <v>7</v>
      </c>
      <c r="E555" s="4" t="s">
        <v>963</v>
      </c>
      <c r="F555" s="3" t="s">
        <v>81</v>
      </c>
      <c r="G555" s="4" t="s">
        <v>932</v>
      </c>
      <c r="H555" s="3" t="s">
        <v>943</v>
      </c>
      <c r="I555" s="74" t="s">
        <v>943</v>
      </c>
      <c r="J555" s="3" t="s">
        <v>943</v>
      </c>
      <c r="K555" s="3">
        <v>253.9</v>
      </c>
      <c r="L555" s="3" t="s">
        <v>943</v>
      </c>
      <c r="M555" s="3">
        <v>7.6</v>
      </c>
      <c r="N555" s="3">
        <v>8</v>
      </c>
      <c r="O555" s="3">
        <v>8</v>
      </c>
      <c r="P555" s="3">
        <f t="shared" si="64"/>
        <v>21.496046148071045</v>
      </c>
      <c r="Q555" s="3" t="s">
        <v>943</v>
      </c>
      <c r="R555" s="3">
        <v>263.3</v>
      </c>
      <c r="S555" s="3" t="s">
        <v>943</v>
      </c>
      <c r="T555" s="3">
        <v>7.7</v>
      </c>
      <c r="U555" s="3">
        <v>8</v>
      </c>
      <c r="V555" s="3">
        <v>8</v>
      </c>
      <c r="W555" s="3">
        <f t="shared" si="65"/>
        <v>21.778888860545667</v>
      </c>
      <c r="X555" s="3">
        <v>1</v>
      </c>
    </row>
    <row r="556" spans="1:24" x14ac:dyDescent="0.25">
      <c r="A556" s="116">
        <v>555</v>
      </c>
      <c r="B556" s="25" t="s">
        <v>1824</v>
      </c>
      <c r="C556" s="4">
        <v>2002</v>
      </c>
      <c r="D556" s="4">
        <v>8</v>
      </c>
      <c r="E556" s="4" t="s">
        <v>1094</v>
      </c>
      <c r="F556" s="3" t="s">
        <v>81</v>
      </c>
      <c r="G556" s="4" t="s">
        <v>932</v>
      </c>
      <c r="H556" s="3" t="s">
        <v>943</v>
      </c>
      <c r="I556" s="74" t="s">
        <v>943</v>
      </c>
      <c r="J556" s="3" t="s">
        <v>943</v>
      </c>
      <c r="K556" s="3">
        <v>230.4</v>
      </c>
      <c r="L556" s="3" t="s">
        <v>943</v>
      </c>
      <c r="M556" s="3">
        <v>8.1999999999999993</v>
      </c>
      <c r="N556" s="3">
        <v>8</v>
      </c>
      <c r="O556" s="3">
        <v>8</v>
      </c>
      <c r="P556" s="3">
        <f t="shared" si="64"/>
        <v>23.193102422918759</v>
      </c>
      <c r="Q556" s="3" t="s">
        <v>943</v>
      </c>
      <c r="R556" s="3">
        <v>247.5</v>
      </c>
      <c r="S556" s="3" t="s">
        <v>943</v>
      </c>
      <c r="T556" s="3">
        <v>11.2</v>
      </c>
      <c r="U556" s="3">
        <v>8</v>
      </c>
      <c r="V556" s="3">
        <v>8</v>
      </c>
      <c r="W556" s="3">
        <f t="shared" si="65"/>
        <v>31.678383797157331</v>
      </c>
      <c r="X556" s="3">
        <v>1</v>
      </c>
    </row>
    <row r="557" spans="1:24" x14ac:dyDescent="0.25">
      <c r="A557" s="116">
        <v>556</v>
      </c>
      <c r="B557" s="25" t="s">
        <v>1824</v>
      </c>
      <c r="C557" s="4">
        <v>2002</v>
      </c>
      <c r="D557" s="4">
        <v>9</v>
      </c>
      <c r="E557" s="4" t="s">
        <v>1094</v>
      </c>
      <c r="F557" s="3" t="s">
        <v>81</v>
      </c>
      <c r="G557" s="4" t="s">
        <v>932</v>
      </c>
      <c r="H557" s="3" t="s">
        <v>943</v>
      </c>
      <c r="I557" s="74" t="s">
        <v>943</v>
      </c>
      <c r="J557" s="3" t="s">
        <v>943</v>
      </c>
      <c r="K557" s="3">
        <v>259.60000000000002</v>
      </c>
      <c r="L557" s="3" t="s">
        <v>943</v>
      </c>
      <c r="M557" s="3">
        <v>8.3000000000000007</v>
      </c>
      <c r="N557" s="3">
        <v>8</v>
      </c>
      <c r="O557" s="3">
        <v>8</v>
      </c>
      <c r="P557" s="3">
        <f t="shared" si="64"/>
        <v>23.475945135393381</v>
      </c>
      <c r="Q557" s="3" t="s">
        <v>943</v>
      </c>
      <c r="R557" s="3">
        <v>240.1</v>
      </c>
      <c r="S557" s="3" t="s">
        <v>943</v>
      </c>
      <c r="T557" s="3">
        <v>15.3</v>
      </c>
      <c r="U557" s="3">
        <v>8</v>
      </c>
      <c r="V557" s="3">
        <v>8</v>
      </c>
      <c r="W557" s="3">
        <f t="shared" si="65"/>
        <v>43.274935008616715</v>
      </c>
      <c r="X557" s="3">
        <v>1</v>
      </c>
    </row>
    <row r="558" spans="1:24" x14ac:dyDescent="0.25">
      <c r="A558" s="116">
        <v>557</v>
      </c>
      <c r="B558" s="25" t="s">
        <v>1824</v>
      </c>
      <c r="C558" s="4">
        <v>2002</v>
      </c>
      <c r="D558" s="4">
        <v>10</v>
      </c>
      <c r="E558" s="4" t="s">
        <v>1094</v>
      </c>
      <c r="F558" s="3" t="s">
        <v>81</v>
      </c>
      <c r="G558" s="4" t="s">
        <v>932</v>
      </c>
      <c r="H558" s="3" t="s">
        <v>943</v>
      </c>
      <c r="I558" s="74" t="s">
        <v>943</v>
      </c>
      <c r="J558" s="3" t="s">
        <v>943</v>
      </c>
      <c r="K558" s="3">
        <v>247.5</v>
      </c>
      <c r="L558" s="3" t="s">
        <v>943</v>
      </c>
      <c r="M558" s="3">
        <v>13.1</v>
      </c>
      <c r="N558" s="3">
        <v>8</v>
      </c>
      <c r="O558" s="3">
        <v>8</v>
      </c>
      <c r="P558" s="3">
        <f t="shared" si="64"/>
        <v>37.052395334175095</v>
      </c>
      <c r="Q558" s="3" t="s">
        <v>943</v>
      </c>
      <c r="R558" s="3">
        <v>249.9</v>
      </c>
      <c r="S558" s="3" t="s">
        <v>943</v>
      </c>
      <c r="T558" s="3">
        <v>11</v>
      </c>
      <c r="U558" s="3">
        <v>8</v>
      </c>
      <c r="V558" s="3">
        <v>8</v>
      </c>
      <c r="W558" s="3">
        <f t="shared" si="65"/>
        <v>31.112698372208094</v>
      </c>
      <c r="X558" s="3">
        <v>1</v>
      </c>
    </row>
    <row r="559" spans="1:24" x14ac:dyDescent="0.25">
      <c r="A559" s="116">
        <v>558</v>
      </c>
      <c r="B559" s="25" t="s">
        <v>1825</v>
      </c>
      <c r="C559" s="4">
        <v>2008</v>
      </c>
      <c r="D559" s="4">
        <v>1</v>
      </c>
      <c r="E559" s="4" t="s">
        <v>1877</v>
      </c>
      <c r="F559" s="3" t="s">
        <v>81</v>
      </c>
      <c r="G559" s="4" t="s">
        <v>932</v>
      </c>
      <c r="H559" s="3" t="s">
        <v>943</v>
      </c>
      <c r="I559" s="74" t="s">
        <v>943</v>
      </c>
      <c r="J559" s="3" t="s">
        <v>943</v>
      </c>
      <c r="K559" s="3">
        <v>180</v>
      </c>
      <c r="L559" s="3" t="s">
        <v>943</v>
      </c>
      <c r="M559" s="3">
        <v>10</v>
      </c>
      <c r="N559" s="3">
        <v>9</v>
      </c>
      <c r="O559" s="3">
        <v>9</v>
      </c>
      <c r="P559" s="3">
        <f t="shared" si="64"/>
        <v>30</v>
      </c>
      <c r="Q559" s="3" t="s">
        <v>943</v>
      </c>
      <c r="R559" s="3">
        <v>94</v>
      </c>
      <c r="S559" s="3" t="s">
        <v>943</v>
      </c>
      <c r="T559" s="3">
        <v>12</v>
      </c>
      <c r="U559" s="3">
        <v>9</v>
      </c>
      <c r="V559" s="3">
        <v>9</v>
      </c>
      <c r="W559" s="3">
        <f t="shared" si="65"/>
        <v>36</v>
      </c>
      <c r="X559" s="3">
        <v>2</v>
      </c>
    </row>
    <row r="560" spans="1:24" x14ac:dyDescent="0.25">
      <c r="A560" s="116">
        <v>559</v>
      </c>
      <c r="B560" s="25" t="s">
        <v>1825</v>
      </c>
      <c r="C560" s="4">
        <v>2008</v>
      </c>
      <c r="D560" s="4">
        <v>2</v>
      </c>
      <c r="E560" s="4" t="s">
        <v>1878</v>
      </c>
      <c r="F560" s="3" t="s">
        <v>81</v>
      </c>
      <c r="G560" s="4" t="s">
        <v>932</v>
      </c>
      <c r="H560" s="3" t="s">
        <v>943</v>
      </c>
      <c r="I560" s="74" t="s">
        <v>943</v>
      </c>
      <c r="J560" s="3" t="s">
        <v>943</v>
      </c>
      <c r="K560" s="3">
        <v>180</v>
      </c>
      <c r="L560" s="3" t="s">
        <v>943</v>
      </c>
      <c r="M560" s="3">
        <v>10</v>
      </c>
      <c r="N560" s="3">
        <v>9</v>
      </c>
      <c r="O560" s="3">
        <v>9</v>
      </c>
      <c r="P560" s="3">
        <f t="shared" si="64"/>
        <v>30</v>
      </c>
      <c r="Q560" s="3" t="s">
        <v>943</v>
      </c>
      <c r="R560" s="3">
        <v>98</v>
      </c>
      <c r="S560" s="3" t="s">
        <v>943</v>
      </c>
      <c r="T560" s="3">
        <v>17</v>
      </c>
      <c r="U560" s="3">
        <v>9</v>
      </c>
      <c r="V560" s="3">
        <v>9</v>
      </c>
      <c r="W560" s="3">
        <f t="shared" si="65"/>
        <v>51</v>
      </c>
      <c r="X560" s="3">
        <v>2</v>
      </c>
    </row>
    <row r="561" spans="1:24" x14ac:dyDescent="0.25">
      <c r="A561" s="116">
        <v>560</v>
      </c>
      <c r="B561" s="25" t="s">
        <v>1826</v>
      </c>
      <c r="C561" s="4">
        <v>2017</v>
      </c>
      <c r="D561" s="4">
        <v>1</v>
      </c>
      <c r="E561" s="4" t="s">
        <v>1016</v>
      </c>
      <c r="F561" s="3" t="s">
        <v>81</v>
      </c>
      <c r="G561" s="4" t="s">
        <v>932</v>
      </c>
      <c r="H561" s="3" t="s">
        <v>943</v>
      </c>
      <c r="I561" s="74" t="s">
        <v>943</v>
      </c>
      <c r="J561" s="3" t="s">
        <v>943</v>
      </c>
      <c r="K561" s="3">
        <v>16.939039999999999</v>
      </c>
      <c r="L561" s="3" t="s">
        <v>943</v>
      </c>
      <c r="M561" s="3" t="e">
        <f>I561*L561/H561</f>
        <v>#VALUE!</v>
      </c>
      <c r="N561" s="3">
        <v>12</v>
      </c>
      <c r="O561" s="3">
        <v>12</v>
      </c>
      <c r="P561" s="3">
        <v>15.72246</v>
      </c>
      <c r="Q561" s="3" t="s">
        <v>943</v>
      </c>
      <c r="R561" s="3">
        <v>6.3067039999999999</v>
      </c>
      <c r="S561" s="3" t="s">
        <v>943</v>
      </c>
      <c r="T561" s="3" t="e">
        <f t="shared" si="68"/>
        <v>#VALUE!</v>
      </c>
      <c r="U561" s="3">
        <v>12</v>
      </c>
      <c r="V561" s="3">
        <v>12</v>
      </c>
      <c r="W561" s="3">
        <v>11.72761</v>
      </c>
      <c r="X561" s="3">
        <v>1</v>
      </c>
    </row>
    <row r="562" spans="1:24" x14ac:dyDescent="0.25">
      <c r="A562" s="116">
        <v>561</v>
      </c>
      <c r="B562" s="25" t="s">
        <v>1896</v>
      </c>
      <c r="C562" s="4">
        <v>2015</v>
      </c>
      <c r="D562" s="4">
        <v>1</v>
      </c>
      <c r="E562" s="4" t="s">
        <v>1178</v>
      </c>
      <c r="F562" s="3" t="s">
        <v>81</v>
      </c>
      <c r="G562" s="4" t="s">
        <v>932</v>
      </c>
      <c r="H562" s="3">
        <v>43.41</v>
      </c>
      <c r="I562" s="74">
        <v>200</v>
      </c>
      <c r="J562" s="3">
        <v>30.6</v>
      </c>
      <c r="K562" s="3">
        <f t="shared" ref="K562:K568" si="69">I562*J562/H562</f>
        <v>140.98134070490673</v>
      </c>
      <c r="L562" s="3">
        <v>1.39</v>
      </c>
      <c r="M562" s="3">
        <f t="shared" si="66"/>
        <v>6.4040543653536055</v>
      </c>
      <c r="N562" s="3">
        <v>10</v>
      </c>
      <c r="O562" s="3">
        <v>10</v>
      </c>
      <c r="P562" s="3">
        <f t="shared" si="64"/>
        <v>20.251398054061497</v>
      </c>
      <c r="Q562" s="3">
        <v>19.399999999999999</v>
      </c>
      <c r="R562" s="3">
        <f t="shared" si="67"/>
        <v>89.380327113568299</v>
      </c>
      <c r="S562" s="3">
        <v>1.39</v>
      </c>
      <c r="T562" s="3">
        <f t="shared" si="68"/>
        <v>6.4040543653536055</v>
      </c>
      <c r="U562" s="3">
        <v>10</v>
      </c>
      <c r="V562" s="3">
        <v>10</v>
      </c>
      <c r="W562" s="3">
        <f t="shared" si="65"/>
        <v>20.251398054061497</v>
      </c>
      <c r="X562" s="3">
        <v>1</v>
      </c>
    </row>
    <row r="563" spans="1:24" x14ac:dyDescent="0.25">
      <c r="A563" s="116">
        <v>562</v>
      </c>
      <c r="B563" s="25" t="s">
        <v>2035</v>
      </c>
      <c r="C563" s="4">
        <v>2017</v>
      </c>
      <c r="D563" s="4">
        <v>1</v>
      </c>
      <c r="E563" s="4" t="s">
        <v>2043</v>
      </c>
      <c r="F563" s="3" t="s">
        <v>81</v>
      </c>
      <c r="G563" s="4" t="s">
        <v>932</v>
      </c>
      <c r="H563" s="3">
        <v>27.94</v>
      </c>
      <c r="I563" s="74">
        <v>200</v>
      </c>
      <c r="J563" s="3">
        <v>19.63</v>
      </c>
      <c r="K563" s="3">
        <f t="shared" si="69"/>
        <v>140.51539012168934</v>
      </c>
      <c r="L563" s="3" t="s">
        <v>943</v>
      </c>
      <c r="M563" s="3">
        <v>2.6320366944667479</v>
      </c>
      <c r="N563" s="3">
        <v>8</v>
      </c>
      <c r="O563" s="3">
        <v>8</v>
      </c>
      <c r="P563" s="3">
        <f t="shared" si="64"/>
        <v>7.4445239799570508</v>
      </c>
      <c r="Q563" s="3">
        <v>15.82</v>
      </c>
      <c r="R563" s="3">
        <f t="shared" si="67"/>
        <v>113.24266284896206</v>
      </c>
      <c r="S563" s="3" t="s">
        <v>943</v>
      </c>
      <c r="T563" s="3">
        <v>2.9104251909968841</v>
      </c>
      <c r="U563" s="3">
        <v>8</v>
      </c>
      <c r="V563" s="3">
        <v>8</v>
      </c>
      <c r="W563" s="3">
        <f t="shared" si="65"/>
        <v>8.231925554760199</v>
      </c>
      <c r="X563" s="3">
        <v>1</v>
      </c>
    </row>
    <row r="564" spans="1:24" x14ac:dyDescent="0.25">
      <c r="A564" s="116">
        <v>563</v>
      </c>
      <c r="B564" s="25" t="s">
        <v>2037</v>
      </c>
      <c r="C564" s="4">
        <v>2016</v>
      </c>
      <c r="D564" s="4">
        <v>1</v>
      </c>
      <c r="E564" s="4" t="s">
        <v>1094</v>
      </c>
      <c r="F564" s="3" t="s">
        <v>81</v>
      </c>
      <c r="G564" s="4" t="s">
        <v>932</v>
      </c>
      <c r="H564" s="3" t="s">
        <v>943</v>
      </c>
      <c r="I564" s="74" t="s">
        <v>943</v>
      </c>
      <c r="J564" s="3" t="s">
        <v>943</v>
      </c>
      <c r="K564" s="3">
        <v>160.5</v>
      </c>
      <c r="L564" s="3" t="s">
        <v>943</v>
      </c>
      <c r="M564" s="3">
        <v>20.6</v>
      </c>
      <c r="N564" s="3">
        <v>10</v>
      </c>
      <c r="O564" s="3">
        <v>10</v>
      </c>
      <c r="P564" s="3">
        <f t="shared" si="64"/>
        <v>65.142919799468629</v>
      </c>
      <c r="Q564" s="3" t="s">
        <v>943</v>
      </c>
      <c r="R564" s="3">
        <v>87.8</v>
      </c>
      <c r="S564" s="3" t="s">
        <v>943</v>
      </c>
      <c r="T564" s="3">
        <v>8.92</v>
      </c>
      <c r="U564" s="3">
        <v>10</v>
      </c>
      <c r="V564" s="3">
        <v>10</v>
      </c>
      <c r="W564" s="3">
        <f t="shared" si="65"/>
        <v>28.207516728701947</v>
      </c>
      <c r="X564" s="3">
        <v>1</v>
      </c>
    </row>
    <row r="565" spans="1:24" x14ac:dyDescent="0.25">
      <c r="A565" s="116">
        <v>564</v>
      </c>
      <c r="B565" s="25" t="s">
        <v>2041</v>
      </c>
      <c r="C565" s="4">
        <v>2014</v>
      </c>
      <c r="D565" s="4">
        <v>1</v>
      </c>
      <c r="E565" s="4" t="s">
        <v>2053</v>
      </c>
      <c r="F565" s="3" t="s">
        <v>81</v>
      </c>
      <c r="G565" s="4" t="s">
        <v>932</v>
      </c>
      <c r="H565" s="3">
        <v>26.87</v>
      </c>
      <c r="I565" s="74">
        <v>80</v>
      </c>
      <c r="J565" s="3">
        <v>12.28</v>
      </c>
      <c r="K565" s="3">
        <f t="shared" si="69"/>
        <v>36.561220692221809</v>
      </c>
      <c r="L565" s="3">
        <v>2.82</v>
      </c>
      <c r="M565" s="3">
        <f t="shared" si="66"/>
        <v>8.395980647562336</v>
      </c>
      <c r="N565" s="3">
        <v>10</v>
      </c>
      <c r="O565" s="3">
        <v>10</v>
      </c>
      <c r="P565" s="3">
        <f t="shared" si="64"/>
        <v>26.550422036992419</v>
      </c>
      <c r="Q565" s="3">
        <v>13.1</v>
      </c>
      <c r="R565" s="3">
        <f t="shared" si="67"/>
        <v>39.002605135839225</v>
      </c>
      <c r="S565" s="3">
        <v>2.16</v>
      </c>
      <c r="T565" s="3">
        <f t="shared" si="68"/>
        <v>6.4309639002605135</v>
      </c>
      <c r="U565" s="3">
        <v>5</v>
      </c>
      <c r="V565" s="3">
        <v>5</v>
      </c>
      <c r="W565" s="3">
        <f t="shared" si="65"/>
        <v>14.380072441829686</v>
      </c>
      <c r="X565" s="3">
        <v>1</v>
      </c>
    </row>
    <row r="566" spans="1:24" x14ac:dyDescent="0.25">
      <c r="A566" s="116">
        <v>565</v>
      </c>
      <c r="B566" s="25" t="s">
        <v>2041</v>
      </c>
      <c r="C566" s="4">
        <v>2014</v>
      </c>
      <c r="D566" s="4">
        <v>2</v>
      </c>
      <c r="E566" s="4" t="s">
        <v>2053</v>
      </c>
      <c r="F566" s="3" t="s">
        <v>81</v>
      </c>
      <c r="G566" s="4" t="s">
        <v>932</v>
      </c>
      <c r="H566" s="3">
        <v>26.87</v>
      </c>
      <c r="I566" s="74">
        <v>80</v>
      </c>
      <c r="J566" s="3">
        <v>21.07</v>
      </c>
      <c r="K566" s="3">
        <f t="shared" si="69"/>
        <v>62.731671008559729</v>
      </c>
      <c r="L566" s="3">
        <v>2.16</v>
      </c>
      <c r="M566" s="3">
        <f t="shared" si="66"/>
        <v>6.4309639002605135</v>
      </c>
      <c r="N566" s="3">
        <v>13</v>
      </c>
      <c r="O566" s="3">
        <v>13</v>
      </c>
      <c r="P566" s="3">
        <f t="shared" si="64"/>
        <v>23.187170093047165</v>
      </c>
      <c r="Q566" s="3">
        <v>11.28</v>
      </c>
      <c r="R566" s="3">
        <f t="shared" si="67"/>
        <v>33.583922590249344</v>
      </c>
      <c r="S566" s="3">
        <v>1.33</v>
      </c>
      <c r="T566" s="3">
        <f t="shared" si="68"/>
        <v>3.9598064756233717</v>
      </c>
      <c r="U566" s="3">
        <v>14</v>
      </c>
      <c r="V566" s="3">
        <v>14</v>
      </c>
      <c r="W566" s="3">
        <f t="shared" si="65"/>
        <v>14.816239149711476</v>
      </c>
      <c r="X566" s="3">
        <v>1</v>
      </c>
    </row>
    <row r="567" spans="1:24" x14ac:dyDescent="0.25">
      <c r="A567" s="116">
        <v>566</v>
      </c>
      <c r="B567" s="25" t="s">
        <v>2094</v>
      </c>
      <c r="C567" s="4">
        <v>2014</v>
      </c>
      <c r="D567" s="4">
        <v>1</v>
      </c>
      <c r="E567" s="4" t="s">
        <v>2095</v>
      </c>
      <c r="F567" s="3" t="s">
        <v>81</v>
      </c>
      <c r="G567" s="4" t="s">
        <v>932</v>
      </c>
      <c r="H567" s="3">
        <v>40.46</v>
      </c>
      <c r="I567" s="74">
        <v>250</v>
      </c>
      <c r="J567" s="3">
        <v>34.67</v>
      </c>
      <c r="K567" s="3">
        <f t="shared" si="69"/>
        <v>214.22392486406326</v>
      </c>
      <c r="L567" s="3">
        <v>0.98</v>
      </c>
      <c r="M567" s="3">
        <f t="shared" si="66"/>
        <v>6.0553633217993079</v>
      </c>
      <c r="N567" s="3">
        <v>8</v>
      </c>
      <c r="O567" s="3">
        <v>8</v>
      </c>
      <c r="P567" s="3">
        <f t="shared" si="64"/>
        <v>17.127153869570357</v>
      </c>
      <c r="Q567" s="3">
        <v>27.64</v>
      </c>
      <c r="R567" s="3">
        <f t="shared" si="67"/>
        <v>170.78596144340088</v>
      </c>
      <c r="S567" s="3">
        <v>1.64</v>
      </c>
      <c r="T567" s="3">
        <f t="shared" si="68"/>
        <v>10.133465150766188</v>
      </c>
      <c r="U567" s="3">
        <v>8</v>
      </c>
      <c r="V567" s="3">
        <v>8</v>
      </c>
      <c r="W567" s="3">
        <f t="shared" si="65"/>
        <v>28.661767700097329</v>
      </c>
      <c r="X567" s="3">
        <v>1</v>
      </c>
    </row>
    <row r="568" spans="1:24" x14ac:dyDescent="0.25">
      <c r="A568" s="116">
        <v>567</v>
      </c>
      <c r="B568" s="25" t="s">
        <v>2094</v>
      </c>
      <c r="C568" s="4">
        <v>2014</v>
      </c>
      <c r="D568" s="4">
        <v>2</v>
      </c>
      <c r="E568" s="4" t="s">
        <v>2095</v>
      </c>
      <c r="F568" s="3" t="s">
        <v>81</v>
      </c>
      <c r="G568" s="4" t="s">
        <v>932</v>
      </c>
      <c r="H568" s="3">
        <v>40.46</v>
      </c>
      <c r="I568" s="74">
        <v>250</v>
      </c>
      <c r="J568" s="3">
        <v>30.42</v>
      </c>
      <c r="K568" s="3">
        <f t="shared" si="69"/>
        <v>187.96342066238259</v>
      </c>
      <c r="L568" s="3">
        <v>1.1399999999999999</v>
      </c>
      <c r="M568" s="3">
        <f t="shared" si="66"/>
        <v>7.0439940682155218</v>
      </c>
      <c r="N568" s="3">
        <v>8</v>
      </c>
      <c r="O568" s="3">
        <v>8</v>
      </c>
      <c r="P568" s="3">
        <f t="shared" si="64"/>
        <v>19.923423889092049</v>
      </c>
      <c r="Q568" s="3">
        <v>29.28</v>
      </c>
      <c r="R568" s="3">
        <f t="shared" si="67"/>
        <v>180.91942659416708</v>
      </c>
      <c r="S568" s="3">
        <v>0.98</v>
      </c>
      <c r="T568" s="3">
        <f t="shared" si="68"/>
        <v>6.0553633217993079</v>
      </c>
      <c r="U568" s="3">
        <v>8</v>
      </c>
      <c r="V568" s="3">
        <v>8</v>
      </c>
      <c r="W568" s="3">
        <f t="shared" si="65"/>
        <v>17.127153869570357</v>
      </c>
      <c r="X568" s="3">
        <v>1</v>
      </c>
    </row>
  </sheetData>
  <phoneticPr fontId="4" type="noConversion"/>
  <conditionalFormatting sqref="K73 M73 P73 R73 T73 W73:AC73 C2:AC26 C31:AC72 C27:D30 F27:AC30 C74:E97 G74:AC97 F73:F97 C98:AC957">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2022-03-22T17:09:20Z</dcterms:modified>
</cp:coreProperties>
</file>