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QlyDuAn\"/>
    </mc:Choice>
  </mc:AlternateContent>
  <xr:revisionPtr revIDLastSave="0" documentId="8_{CC01E2ED-0391-4F15-92A8-64A106576D50}" xr6:coauthVersionLast="47" xr6:coauthVersionMax="47" xr10:uidLastSave="{00000000-0000-0000-0000-000000000000}"/>
  <bookViews>
    <workbookView xWindow="-120" yWindow="-120" windowWidth="29040" windowHeight="15720" xr2:uid="{54D31799-1979-4EEF-BA71-4F83B65AF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G20" i="1"/>
  <c r="F20" i="1"/>
  <c r="E20" i="1"/>
  <c r="D20" i="1"/>
  <c r="I3" i="1"/>
  <c r="I4" i="1"/>
  <c r="I2" i="1"/>
  <c r="G3" i="1"/>
  <c r="G4" i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" i="1"/>
</calcChain>
</file>

<file path=xl/sharedStrings.xml><?xml version="1.0" encoding="utf-8"?>
<sst xmlns="http://schemas.openxmlformats.org/spreadsheetml/2006/main" count="33" uniqueCount="33">
  <si>
    <t>Tên công việc</t>
  </si>
  <si>
    <t>MO</t>
  </si>
  <si>
    <t>ML</t>
  </si>
  <si>
    <t>MP</t>
  </si>
  <si>
    <t>EST</t>
  </si>
  <si>
    <t>%</t>
  </si>
  <si>
    <t>EST CUỐI CÙNG</t>
  </si>
  <si>
    <t>Xác định trách nhiệm các bên</t>
  </si>
  <si>
    <t>Xác định nhân lực, kinh phí, 
mục tiêu, mục đích, pham vi 
dự án, …</t>
  </si>
  <si>
    <t>Gặp gỡ khách hàng</t>
  </si>
  <si>
    <t>Thu thập yêu cầu</t>
  </si>
  <si>
    <t>Đặc tả yêu cầu</t>
  </si>
  <si>
    <t>Thu thập và 
đặc tả yêu cầu</t>
  </si>
  <si>
    <t>Phân tích hệ thống qua tài liệu 
đặc tả</t>
  </si>
  <si>
    <t>Thiết kế giao diện phần mềm</t>
  </si>
  <si>
    <t>Thiết kế cơ sở dữ liệu</t>
  </si>
  <si>
    <t>STT</t>
  </si>
  <si>
    <t>Phân tích và
 thiết kế</t>
  </si>
  <si>
    <t>Lập kế hoạch 
dự án</t>
  </si>
  <si>
    <t>Xây dựng phần mềm dựa trên 
bản thiết kế</t>
  </si>
  <si>
    <t>Xây dựng các chức năng theo
yêu cầu khách hàng</t>
  </si>
  <si>
    <t xml:space="preserve">Xây dựng
hệ thống </t>
  </si>
  <si>
    <t>Kiểm tra lại các module</t>
  </si>
  <si>
    <t>Cài đặt cho khách hàng</t>
  </si>
  <si>
    <t>Kiểm thử, 
chỉnh sửa
và triển khai
cài đặt</t>
  </si>
  <si>
    <t>Bàn giao sản phẩm</t>
  </si>
  <si>
    <t>Hướng dẫn sử dụng và bảo trì</t>
  </si>
  <si>
    <t>Bàn giao tài liệu</t>
  </si>
  <si>
    <t>Ký kết xác nhận kết thúc dự án</t>
  </si>
  <si>
    <t>Bàn giao 
sản phẩm
đã hoàn chỉnh</t>
  </si>
  <si>
    <t xml:space="preserve"> Họp bàn các bên liên quan</t>
  </si>
  <si>
    <t>Kiểm tra chỉnh sửa
lại các chức năng</t>
  </si>
  <si>
    <t>Tổng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</si>
</sst>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B502-969A-48E5-A367-EBF886D05E29}">
  <dimension ref="A1:I20"/>
  <sheetViews>
    <sheetView tabSelected="1" zoomScale="85" zoomScaleNormal="85" workbookViewId="0">
      <selection activeCell="D4" sqref="D4"/>
    </sheetView>
  </sheetViews>
  <sheetFormatPr defaultRowHeight="15" x14ac:dyDescent="0.25"/>
  <cols>
    <col min="2" max="2" width="19.28515625" customWidth="1"/>
    <col min="3" max="3" width="35" customWidth="1"/>
    <col min="4" max="4" width="16.42578125" customWidth="1"/>
    <col min="5" max="5" width="15.28515625" customWidth="1"/>
    <col min="6" max="6" width="12.42578125" customWidth="1"/>
    <col min="7" max="7" width="15" customWidth="1"/>
    <col min="8" max="8" width="12" customWidth="1"/>
    <col min="9" max="9" width="26" customWidth="1"/>
    <col min="19" max="19" width="9.140625" customWidth="1"/>
  </cols>
  <sheetData>
    <row r="1" spans="1:9" ht="45.75" customHeight="1" x14ac:dyDescent="0.25">
      <c r="A1" s="14" t="s">
        <v>16</v>
      </c>
      <c r="B1" s="1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3.75" customHeight="1" x14ac:dyDescent="0.25">
      <c r="A2" s="3">
        <v>1</v>
      </c>
      <c r="B2" s="13" t="s">
        <v>18</v>
      </c>
      <c r="C2" s="9" t="s">
        <v>30</v>
      </c>
      <c r="D2" s="8">
        <v>1</v>
      </c>
      <c r="E2" s="8">
        <v>2</v>
      </c>
      <c r="F2" s="8">
        <v>3</v>
      </c>
      <c r="G2" s="15">
        <f xml:space="preserve"> (D2 + 4* E2 + F2)/6</f>
        <v>2</v>
      </c>
      <c r="H2" s="16">
        <v>0.08</v>
      </c>
      <c r="I2" s="15">
        <f xml:space="preserve"> G2 + G2 * H2</f>
        <v>2.16</v>
      </c>
    </row>
    <row r="3" spans="1:9" ht="32.25" customHeight="1" x14ac:dyDescent="0.25">
      <c r="A3" s="4"/>
      <c r="B3" s="12"/>
      <c r="C3" s="9" t="s">
        <v>7</v>
      </c>
      <c r="D3" s="8">
        <v>1</v>
      </c>
      <c r="E3" s="8">
        <v>2</v>
      </c>
      <c r="F3" s="8">
        <v>3</v>
      </c>
      <c r="G3" s="15">
        <f t="shared" ref="G3:G19" si="0" xml:space="preserve"> (D3 + 4* E3 + F3)/6</f>
        <v>2</v>
      </c>
      <c r="H3" s="16">
        <v>0.08</v>
      </c>
      <c r="I3" s="15">
        <f t="shared" ref="I3:I19" si="1" xml:space="preserve"> G3 + G3 * H3</f>
        <v>2.16</v>
      </c>
    </row>
    <row r="4" spans="1:9" ht="64.5" customHeight="1" x14ac:dyDescent="0.25">
      <c r="A4" s="5"/>
      <c r="B4" s="12"/>
      <c r="C4" s="10" t="s">
        <v>8</v>
      </c>
      <c r="D4" s="8">
        <v>1</v>
      </c>
      <c r="E4" s="8">
        <v>2</v>
      </c>
      <c r="F4" s="8">
        <v>3</v>
      </c>
      <c r="G4" s="15">
        <f t="shared" si="0"/>
        <v>2</v>
      </c>
      <c r="H4" s="16">
        <v>0.08</v>
      </c>
      <c r="I4" s="15">
        <f t="shared" si="1"/>
        <v>2.16</v>
      </c>
    </row>
    <row r="5" spans="1:9" ht="33.75" customHeight="1" x14ac:dyDescent="0.25">
      <c r="A5" s="3">
        <v>2</v>
      </c>
      <c r="B5" s="13" t="s">
        <v>12</v>
      </c>
      <c r="C5" s="9" t="s">
        <v>9</v>
      </c>
      <c r="D5" s="8">
        <v>1</v>
      </c>
      <c r="E5" s="8">
        <v>2</v>
      </c>
      <c r="F5" s="8">
        <v>3</v>
      </c>
      <c r="G5" s="15">
        <f t="shared" si="0"/>
        <v>2</v>
      </c>
      <c r="H5" s="16">
        <v>0.08</v>
      </c>
      <c r="I5" s="15">
        <f t="shared" si="1"/>
        <v>2.16</v>
      </c>
    </row>
    <row r="6" spans="1:9" ht="30" customHeight="1" x14ac:dyDescent="0.25">
      <c r="A6" s="4"/>
      <c r="B6" s="12"/>
      <c r="C6" s="9" t="s">
        <v>10</v>
      </c>
      <c r="D6" s="8">
        <v>1</v>
      </c>
      <c r="E6" s="8">
        <v>2</v>
      </c>
      <c r="F6" s="8">
        <v>4</v>
      </c>
      <c r="G6" s="15">
        <f t="shared" si="0"/>
        <v>2.1666666666666665</v>
      </c>
      <c r="H6" s="16">
        <v>0.08</v>
      </c>
      <c r="I6" s="15">
        <f t="shared" si="1"/>
        <v>2.34</v>
      </c>
    </row>
    <row r="7" spans="1:9" ht="30.75" customHeight="1" x14ac:dyDescent="0.25">
      <c r="A7" s="5"/>
      <c r="B7" s="12"/>
      <c r="C7" s="9" t="s">
        <v>11</v>
      </c>
      <c r="D7" s="8">
        <v>2</v>
      </c>
      <c r="E7" s="8">
        <v>3</v>
      </c>
      <c r="F7" s="8">
        <v>5</v>
      </c>
      <c r="G7" s="15">
        <f t="shared" si="0"/>
        <v>3.1666666666666665</v>
      </c>
      <c r="H7" s="16">
        <v>0.08</v>
      </c>
      <c r="I7" s="15">
        <f t="shared" si="1"/>
        <v>3.42</v>
      </c>
    </row>
    <row r="8" spans="1:9" ht="48.75" customHeight="1" x14ac:dyDescent="0.25">
      <c r="A8" s="3">
        <v>3</v>
      </c>
      <c r="B8" s="13" t="s">
        <v>17</v>
      </c>
      <c r="C8" s="7" t="s">
        <v>13</v>
      </c>
      <c r="D8" s="8">
        <v>2</v>
      </c>
      <c r="E8" s="8">
        <v>4</v>
      </c>
      <c r="F8" s="8">
        <v>7</v>
      </c>
      <c r="G8" s="15">
        <f t="shared" si="0"/>
        <v>4.166666666666667</v>
      </c>
      <c r="H8" s="16">
        <v>0.08</v>
      </c>
      <c r="I8" s="15">
        <f t="shared" si="1"/>
        <v>4.5</v>
      </c>
    </row>
    <row r="9" spans="1:9" ht="30.75" customHeight="1" x14ac:dyDescent="0.25">
      <c r="A9" s="4"/>
      <c r="B9" s="12"/>
      <c r="C9" s="6" t="s">
        <v>14</v>
      </c>
      <c r="D9" s="8">
        <v>2</v>
      </c>
      <c r="E9" s="8">
        <v>3</v>
      </c>
      <c r="F9" s="8">
        <v>5</v>
      </c>
      <c r="G9" s="15">
        <f t="shared" si="0"/>
        <v>3.1666666666666665</v>
      </c>
      <c r="H9" s="16">
        <v>0.08</v>
      </c>
      <c r="I9" s="15">
        <f t="shared" si="1"/>
        <v>3.42</v>
      </c>
    </row>
    <row r="10" spans="1:9" ht="35.25" customHeight="1" x14ac:dyDescent="0.25">
      <c r="A10" s="5"/>
      <c r="B10" s="12"/>
      <c r="C10" s="6" t="s">
        <v>15</v>
      </c>
      <c r="D10" s="8">
        <v>3</v>
      </c>
      <c r="E10" s="8">
        <v>6</v>
      </c>
      <c r="F10" s="8">
        <v>10</v>
      </c>
      <c r="G10" s="15">
        <f t="shared" si="0"/>
        <v>6.166666666666667</v>
      </c>
      <c r="H10" s="16">
        <v>0.08</v>
      </c>
      <c r="I10" s="15">
        <f t="shared" si="1"/>
        <v>6.66</v>
      </c>
    </row>
    <row r="11" spans="1:9" ht="51" customHeight="1" x14ac:dyDescent="0.25">
      <c r="A11" s="12">
        <v>4</v>
      </c>
      <c r="B11" s="13" t="s">
        <v>21</v>
      </c>
      <c r="C11" s="7" t="s">
        <v>19</v>
      </c>
      <c r="D11" s="8">
        <v>10</v>
      </c>
      <c r="E11" s="8">
        <v>14</v>
      </c>
      <c r="F11" s="8">
        <v>21</v>
      </c>
      <c r="G11" s="15">
        <f t="shared" si="0"/>
        <v>14.5</v>
      </c>
      <c r="H11" s="16">
        <v>0.08</v>
      </c>
      <c r="I11" s="15">
        <f t="shared" si="1"/>
        <v>15.66</v>
      </c>
    </row>
    <row r="12" spans="1:9" ht="52.5" customHeight="1" x14ac:dyDescent="0.25">
      <c r="A12" s="12"/>
      <c r="B12" s="12"/>
      <c r="C12" s="7" t="s">
        <v>20</v>
      </c>
      <c r="D12" s="8">
        <v>15</v>
      </c>
      <c r="E12" s="8">
        <v>20</v>
      </c>
      <c r="F12" s="8">
        <v>31</v>
      </c>
      <c r="G12" s="15">
        <f t="shared" si="0"/>
        <v>21</v>
      </c>
      <c r="H12" s="16">
        <v>0.08</v>
      </c>
      <c r="I12" s="15">
        <f t="shared" si="1"/>
        <v>22.68</v>
      </c>
    </row>
    <row r="13" spans="1:9" ht="36" customHeight="1" x14ac:dyDescent="0.25">
      <c r="A13" s="3">
        <v>5</v>
      </c>
      <c r="B13" s="11" t="s">
        <v>24</v>
      </c>
      <c r="C13" s="6" t="s">
        <v>22</v>
      </c>
      <c r="D13" s="8">
        <v>5</v>
      </c>
      <c r="E13" s="8">
        <v>7</v>
      </c>
      <c r="F13" s="8">
        <v>14</v>
      </c>
      <c r="G13" s="15">
        <f t="shared" si="0"/>
        <v>7.833333333333333</v>
      </c>
      <c r="H13" s="16">
        <v>0.08</v>
      </c>
      <c r="I13" s="15">
        <f t="shared" si="1"/>
        <v>8.4599999999999991</v>
      </c>
    </row>
    <row r="14" spans="1:9" ht="59.25" customHeight="1" x14ac:dyDescent="0.25">
      <c r="A14" s="4"/>
      <c r="B14" s="4"/>
      <c r="C14" s="7" t="s">
        <v>31</v>
      </c>
      <c r="D14" s="8">
        <v>7</v>
      </c>
      <c r="E14" s="8">
        <v>10</v>
      </c>
      <c r="F14" s="8">
        <v>15</v>
      </c>
      <c r="G14" s="15">
        <f t="shared" si="0"/>
        <v>10.333333333333334</v>
      </c>
      <c r="H14" s="16">
        <v>0.08</v>
      </c>
      <c r="I14" s="15">
        <f t="shared" si="1"/>
        <v>11.16</v>
      </c>
    </row>
    <row r="15" spans="1:9" ht="33" customHeight="1" x14ac:dyDescent="0.25">
      <c r="A15" s="5"/>
      <c r="B15" s="5"/>
      <c r="C15" s="6" t="s">
        <v>23</v>
      </c>
      <c r="D15" s="8">
        <v>1</v>
      </c>
      <c r="E15" s="8">
        <v>2</v>
      </c>
      <c r="F15" s="8">
        <v>5</v>
      </c>
      <c r="G15" s="15">
        <f t="shared" si="0"/>
        <v>2.3333333333333335</v>
      </c>
      <c r="H15" s="16">
        <v>0.08</v>
      </c>
      <c r="I15" s="15">
        <f t="shared" si="1"/>
        <v>2.52</v>
      </c>
    </row>
    <row r="16" spans="1:9" ht="34.5" customHeight="1" x14ac:dyDescent="0.25">
      <c r="A16" s="3">
        <v>6</v>
      </c>
      <c r="B16" s="11" t="s">
        <v>29</v>
      </c>
      <c r="C16" s="6" t="s">
        <v>25</v>
      </c>
      <c r="D16" s="8">
        <v>1</v>
      </c>
      <c r="E16" s="8">
        <v>2</v>
      </c>
      <c r="F16" s="8">
        <v>3</v>
      </c>
      <c r="G16" s="15">
        <f t="shared" si="0"/>
        <v>2</v>
      </c>
      <c r="H16" s="16">
        <v>0.08</v>
      </c>
      <c r="I16" s="15">
        <f t="shared" si="1"/>
        <v>2.16</v>
      </c>
    </row>
    <row r="17" spans="1:9" ht="32.25" customHeight="1" x14ac:dyDescent="0.25">
      <c r="A17" s="4"/>
      <c r="B17" s="4"/>
      <c r="C17" s="6" t="s">
        <v>26</v>
      </c>
      <c r="D17" s="8">
        <v>2</v>
      </c>
      <c r="E17" s="8">
        <v>3</v>
      </c>
      <c r="F17" s="8">
        <v>5</v>
      </c>
      <c r="G17" s="15">
        <f t="shared" si="0"/>
        <v>3.1666666666666665</v>
      </c>
      <c r="H17" s="16">
        <v>0.08</v>
      </c>
      <c r="I17" s="15">
        <f t="shared" si="1"/>
        <v>3.42</v>
      </c>
    </row>
    <row r="18" spans="1:9" ht="29.25" customHeight="1" x14ac:dyDescent="0.25">
      <c r="A18" s="4"/>
      <c r="B18" s="4"/>
      <c r="C18" s="6" t="s">
        <v>27</v>
      </c>
      <c r="D18" s="8">
        <v>1</v>
      </c>
      <c r="E18" s="8">
        <v>2</v>
      </c>
      <c r="F18" s="8">
        <v>3</v>
      </c>
      <c r="G18" s="15">
        <f t="shared" si="0"/>
        <v>2</v>
      </c>
      <c r="H18" s="16">
        <v>0.08</v>
      </c>
      <c r="I18" s="15">
        <f t="shared" si="1"/>
        <v>2.16</v>
      </c>
    </row>
    <row r="19" spans="1:9" ht="34.5" customHeight="1" x14ac:dyDescent="0.25">
      <c r="A19" s="5"/>
      <c r="B19" s="5"/>
      <c r="C19" s="6" t="s">
        <v>28</v>
      </c>
      <c r="D19" s="8">
        <v>1</v>
      </c>
      <c r="E19" s="8">
        <v>2</v>
      </c>
      <c r="F19" s="8">
        <v>3</v>
      </c>
      <c r="G19" s="15">
        <f t="shared" si="0"/>
        <v>2</v>
      </c>
      <c r="H19" s="16">
        <v>0.08</v>
      </c>
      <c r="I19" s="15">
        <f xml:space="preserve"> G19 + G19 * H20</f>
        <v>2.16</v>
      </c>
    </row>
    <row r="20" spans="1:9" ht="43.5" customHeight="1" x14ac:dyDescent="0.25">
      <c r="A20" s="17" t="s">
        <v>32</v>
      </c>
      <c r="B20" s="19"/>
      <c r="C20" s="18"/>
      <c r="D20" s="6">
        <f>SUM(D2:D19)</f>
        <v>57</v>
      </c>
      <c r="E20" s="6">
        <f>SUM(E2:E19)</f>
        <v>88</v>
      </c>
      <c r="F20" s="6">
        <f>SUM(F2:F19)</f>
        <v>143</v>
      </c>
      <c r="G20" s="20">
        <f>SUM(G2:G19)</f>
        <v>92</v>
      </c>
      <c r="H20" s="16">
        <v>0.08</v>
      </c>
      <c r="I20" s="20">
        <f>SUM(I2:I19)</f>
        <v>99.359999999999971</v>
      </c>
    </row>
  </sheetData>
  <mergeCells count="14">
    <mergeCell ref="A20:C20"/>
    <mergeCell ref="B11:B12"/>
    <mergeCell ref="A11:A12"/>
    <mergeCell ref="B13:B15"/>
    <mergeCell ref="A13:A15"/>
    <mergeCell ref="A16:A19"/>
    <mergeCell ref="B16:B19"/>
    <mergeCell ref="B1:C1"/>
    <mergeCell ref="B2:B4"/>
    <mergeCell ref="B5:B7"/>
    <mergeCell ref="B8:B10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Minh Quang</dc:creator>
  <cp:lastModifiedBy>Tạ Minh Quang</cp:lastModifiedBy>
  <cp:lastPrinted>2022-10-29T21:15:56Z</cp:lastPrinted>
  <dcterms:created xsi:type="dcterms:W3CDTF">2022-10-29T19:53:07Z</dcterms:created>
  <dcterms:modified xsi:type="dcterms:W3CDTF">2022-10-29T21:17:30Z</dcterms:modified>
</cp:coreProperties>
</file>