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shbord1\tests\"/>
    </mc:Choice>
  </mc:AlternateContent>
  <xr:revisionPtr revIDLastSave="0" documentId="13_ncr:1_{0CE902F5-4BA5-4257-966A-8ABC8BC9A7C3}" xr6:coauthVersionLast="46" xr6:coauthVersionMax="46" xr10:uidLastSave="{00000000-0000-0000-0000-000000000000}"/>
  <bookViews>
    <workbookView xWindow="-108" yWindow="-108" windowWidth="22164" windowHeight="13176" xr2:uid="{929C108F-75DA-4C87-9764-58EAF6BFF7D6}"/>
  </bookViews>
  <sheets>
    <sheet name="גיליון1" sheetId="1" r:id="rId1"/>
    <sheet name="גיליון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1" i="2"/>
</calcChain>
</file>

<file path=xl/sharedStrings.xml><?xml version="1.0" encoding="utf-8"?>
<sst xmlns="http://schemas.openxmlformats.org/spreadsheetml/2006/main" count="156" uniqueCount="92">
  <si>
    <t>OrderNumber</t>
  </si>
  <si>
    <t>First Name</t>
  </si>
  <si>
    <t>Last Name</t>
  </si>
  <si>
    <t>CompanyName</t>
  </si>
  <si>
    <t>AddressLine1</t>
  </si>
  <si>
    <t>AddressLine2</t>
  </si>
  <si>
    <t>City</t>
  </si>
  <si>
    <t>State</t>
  </si>
  <si>
    <t>PostCode</t>
  </si>
  <si>
    <t>Country</t>
  </si>
  <si>
    <t>E-mail Address</t>
  </si>
  <si>
    <t>Recipient Phone#</t>
  </si>
  <si>
    <t>HTS Code</t>
  </si>
  <si>
    <t>Product Description</t>
  </si>
  <si>
    <t>ProductUnitWeight</t>
  </si>
  <si>
    <t>ProductUnitValue</t>
  </si>
  <si>
    <t>ProductQuanity</t>
  </si>
  <si>
    <t>ProductItemOrigin</t>
  </si>
  <si>
    <t>Currency</t>
  </si>
  <si>
    <t>Parcel Weight</t>
  </si>
  <si>
    <t>ServiceType</t>
  </si>
  <si>
    <t>Length</t>
  </si>
  <si>
    <t>Width</t>
  </si>
  <si>
    <t>Height</t>
  </si>
  <si>
    <t>David Barrins</t>
  </si>
  <si>
    <t>the Friary Anne Street</t>
  </si>
  <si>
    <t>Dundalk</t>
  </si>
  <si>
    <t>A91 XW2T</t>
  </si>
  <si>
    <t>Ireland</t>
  </si>
  <si>
    <t>davidmbarrinsop@gmail.com</t>
  </si>
  <si>
    <t>042 9334179</t>
  </si>
  <si>
    <t>9810004500</t>
  </si>
  <si>
    <t>Judaica</t>
  </si>
  <si>
    <t>IL</t>
  </si>
  <si>
    <t>USD</t>
  </si>
  <si>
    <t>292845</t>
  </si>
  <si>
    <t>Jessie  Manley</t>
  </si>
  <si>
    <t>1006 COOPER CV</t>
  </si>
  <si>
    <t>POCAHONTAS</t>
  </si>
  <si>
    <t>AR</t>
  </si>
  <si>
    <t>72455-5430</t>
  </si>
  <si>
    <t>US</t>
  </si>
  <si>
    <t>no@email.com</t>
  </si>
  <si>
    <t>1763225946304896</t>
  </si>
  <si>
    <t>Judaica items</t>
  </si>
  <si>
    <t>0.125</t>
  </si>
  <si>
    <t>7.49</t>
  </si>
  <si>
    <t>1</t>
  </si>
  <si>
    <t>10</t>
  </si>
  <si>
    <t>FIRST CLASS</t>
  </si>
  <si>
    <t>A</t>
  </si>
  <si>
    <t>Mandatory</t>
  </si>
  <si>
    <t>Character</t>
  </si>
  <si>
    <t>Unique customer number for identifcation of each parcel</t>
  </si>
  <si>
    <t>B</t>
  </si>
  <si>
    <t>Specification of the consignee name is required</t>
  </si>
  <si>
    <t>C</t>
  </si>
  <si>
    <t>Specification of the consignee Last name is required</t>
  </si>
  <si>
    <t>E</t>
  </si>
  <si>
    <r>
      <t xml:space="preserve">Specification of the consignee address is required. </t>
    </r>
    <r>
      <rPr>
        <b/>
        <sz val="10"/>
        <color theme="1"/>
        <rFont val="Arial"/>
        <family val="2"/>
      </rPr>
      <t>Max 35 Charecters</t>
    </r>
    <r>
      <rPr>
        <sz val="10"/>
        <color theme="1"/>
        <rFont val="Arial"/>
        <family val="2"/>
      </rPr>
      <t>. Any additional charecters should go to address line 2</t>
    </r>
  </si>
  <si>
    <t>G</t>
  </si>
  <si>
    <t>Specification of the consignee City is required</t>
  </si>
  <si>
    <t>I</t>
  </si>
  <si>
    <t>Specification of the consignee zip code is required. See attached Tab with zip vby country rules</t>
  </si>
  <si>
    <t>J</t>
  </si>
  <si>
    <t>Specification of the consignee country is required</t>
  </si>
  <si>
    <t>L</t>
  </si>
  <si>
    <t>Specification of the consignee contact number is required</t>
  </si>
  <si>
    <t>M</t>
  </si>
  <si>
    <t>Mandatory. Goods HS Codes. See attached table</t>
  </si>
  <si>
    <t>N</t>
  </si>
  <si>
    <t>Specification of the goods decription in the parcel</t>
  </si>
  <si>
    <t>O</t>
  </si>
  <si>
    <t>Numeric</t>
  </si>
  <si>
    <r>
      <t xml:space="preserve">Specification of the item weight is required. Weight should be in </t>
    </r>
    <r>
      <rPr>
        <b/>
        <sz val="10"/>
        <color theme="1"/>
        <rFont val="Arial"/>
        <family val="2"/>
      </rPr>
      <t>Kilograms</t>
    </r>
  </si>
  <si>
    <t>P</t>
  </si>
  <si>
    <t>Specification of the shipment value is required. The value should be tally with the aggregrate values of the multiple items within parcels</t>
  </si>
  <si>
    <t>Q</t>
  </si>
  <si>
    <t>Parcel quantity. Default Value is 1</t>
  </si>
  <si>
    <t>R</t>
  </si>
  <si>
    <t>Country Of Origin of the goods. 2 letter country code</t>
  </si>
  <si>
    <t>S</t>
  </si>
  <si>
    <t>Specification of the declare currency (i.e. USD, EUR) is required</t>
  </si>
  <si>
    <t>T</t>
  </si>
  <si>
    <r>
      <t xml:space="preserve">Specification of the parcel weight is required. Weight in Kilograms. </t>
    </r>
    <r>
      <rPr>
        <b/>
        <sz val="10"/>
        <color theme="1"/>
        <rFont val="Arial"/>
        <family val="2"/>
      </rPr>
      <t>Max allowed 5 Kilograms</t>
    </r>
  </si>
  <si>
    <t>V</t>
  </si>
  <si>
    <r>
      <t xml:space="preserve">Specification of the parcel Length is required. Dimensions in Centimetre. </t>
    </r>
    <r>
      <rPr>
        <b/>
        <sz val="10"/>
        <color theme="1"/>
        <rFont val="Arial"/>
        <family val="2"/>
      </rPr>
      <t>Max value is 70. total of L-W-H cannot exceed 90 cm</t>
    </r>
  </si>
  <si>
    <t>W</t>
  </si>
  <si>
    <r>
      <t xml:space="preserve">Specification of the parcel Width is required. Dimensions in Centimetre. </t>
    </r>
    <r>
      <rPr>
        <b/>
        <sz val="10"/>
        <color theme="1"/>
        <rFont val="Arial"/>
        <family val="2"/>
      </rPr>
      <t>Max value is 70. total of L-W-H cannot exceed 90 cm</t>
    </r>
  </si>
  <si>
    <t>X</t>
  </si>
  <si>
    <r>
      <t xml:space="preserve">Specification of the parcel Height is required. Dimensions in Centimetre. </t>
    </r>
    <r>
      <rPr>
        <b/>
        <sz val="10"/>
        <color theme="1"/>
        <rFont val="Arial"/>
        <family val="2"/>
      </rPr>
      <t>Max value is 70. total of L-W-H cannot exceed 90 cm</t>
    </r>
  </si>
  <si>
    <t>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</si>
</sst>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3"/>
      <charset val="134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3" fillId="0" borderId="0">
      <alignment vertical="center"/>
    </xf>
    <xf numFmtId="0" fontId="1" fillId="0" borderId="0"/>
    <xf numFmtId="0" fontId="1" fillId="0" borderId="0"/>
    <xf numFmtId="0" fontId="4" fillId="0" borderId="0"/>
    <xf numFmtId="0" fontId="4" fillId="0" borderId="0"/>
    <xf numFmtId="0" fontId="2" fillId="0" borderId="0"/>
    <xf numFmtId="0" fontId="5" fillId="0" borderId="0">
      <alignment vertical="top"/>
    </xf>
    <xf numFmtId="0" fontId="6" fillId="0" borderId="0">
      <alignment vertical="center"/>
    </xf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</cellStyleXfs>
  <cellXfs count="23">
    <xf numFmtId="0" fontId="0" fillId="0" borderId="0" xfId="0"/>
    <xf numFmtId="0" fontId="7" fillId="0" borderId="8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0" fillId="0" borderId="12" xfId="0" applyBorder="1" applyAlignment="1">
      <alignment horizontal="left"/>
    </xf>
    <xf numFmtId="0" fontId="7" fillId="0" borderId="13" xfId="0" applyFont="1" applyBorder="1" applyAlignment="1">
      <alignment horizontal="left" vertical="center"/>
    </xf>
    <xf numFmtId="0" fontId="0" fillId="0" borderId="1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2" borderId="1" xfId="9" applyFont="1" applyFill="1" applyBorder="1" applyAlignment="1">
      <alignment horizontal="center" vertical="center" wrapText="1"/>
    </xf>
    <xf numFmtId="0" fontId="8" fillId="2" borderId="1" xfId="9" applyFill="1" applyBorder="1" applyAlignment="1">
      <alignment horizontal="center" vertical="center" wrapText="1"/>
    </xf>
    <xf numFmtId="0" fontId="0" fillId="0" borderId="0" xfId="0"/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3" xfId="0" applyFont="1" applyBorder="1" applyAlignment="1">
      <alignment horizontal="left"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</cellXfs>
  <cellStyles count="15">
    <cellStyle name="Explanatory Text 2" xfId="13" xr:uid="{003FC12A-7053-47EF-909A-B19CCBDC5845}"/>
    <cellStyle name="Normal" xfId="0" builtinId="0"/>
    <cellStyle name="Normal 2" xfId="3" xr:uid="{38B9A6C3-F0A1-4216-BD5D-1C3CF288CF94}"/>
    <cellStyle name="Normal 2 2" xfId="10" xr:uid="{F25CD0A5-B863-4187-B334-38EF5DA6B38E}"/>
    <cellStyle name="Normal 3" xfId="5" xr:uid="{828EE71E-EA16-4390-A733-626642C2D5FC}"/>
    <cellStyle name="Normal 3 2" xfId="11" xr:uid="{1525FC58-750D-4C0E-98C7-E56E4E44449D}"/>
    <cellStyle name="Normal 4" xfId="4" xr:uid="{DEF28778-A96D-4393-B9A1-8595255A308C}"/>
    <cellStyle name="Normal 4 2" xfId="12" xr:uid="{81D51860-F0A7-4CE6-91E0-61A164E12540}"/>
    <cellStyle name="Normal 5" xfId="1" xr:uid="{7E2F5EFA-AC96-4D31-99AD-A50B298E21DD}"/>
    <cellStyle name="Normal 5 2" xfId="14" xr:uid="{88A53EF4-C851-408D-8CF5-B0BB73120C9C}"/>
    <cellStyle name="Normal 6" xfId="2" xr:uid="{5AE2FCD6-7B36-4924-9B9E-24D86787B901}"/>
    <cellStyle name="Normal 7" xfId="8" xr:uid="{5A41F068-B5EA-4A7E-8D4A-F01D1696A7F6}"/>
    <cellStyle name="Normal 8" xfId="9" xr:uid="{6DB540ED-BA2F-4BBB-95B2-D7D6C7B44553}"/>
    <cellStyle name="常规 5" xfId="6" xr:uid="{3EEFD48C-DD73-4EF8-853D-E818DB8B2DCA}"/>
    <cellStyle name="標準 197" xfId="7" xr:uid="{2F2A4AC8-A0E7-466D-86CE-D34FBCF089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9F02-8CC2-4D7B-9B00-CD28713F431C}">
  <dimension ref="A1:X3"/>
  <sheetViews>
    <sheetView tabSelected="1" workbookViewId="0">
      <selection activeCell="D7" sqref="D7"/>
    </sheetView>
  </sheetViews>
  <sheetFormatPr defaultRowHeight="14.4"/>
  <sheetData>
    <row r="1" spans="1:24" ht="43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9" t="s">
        <v>22</v>
      </c>
      <c r="X1" s="9" t="s">
        <v>23</v>
      </c>
    </row>
    <row r="2" spans="1:24">
      <c r="A2" s="4">
        <v>41000549187</v>
      </c>
      <c r="B2" s="2" t="s">
        <v>24</v>
      </c>
      <c r="C2" s="3" t="s">
        <v>91</v>
      </c>
      <c r="D2" s="3" t="s">
        <v>91</v>
      </c>
      <c r="E2" s="3" t="s">
        <v>25</v>
      </c>
      <c r="F2" s="3"/>
      <c r="G2" s="3" t="s">
        <v>26</v>
      </c>
      <c r="H2" s="3"/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3">
        <v>0.06</v>
      </c>
      <c r="P2" s="3">
        <v>26.47</v>
      </c>
      <c r="Q2" s="3">
        <v>1</v>
      </c>
      <c r="R2" s="3" t="s">
        <v>33</v>
      </c>
      <c r="S2" s="3" t="s">
        <v>34</v>
      </c>
      <c r="T2" s="3">
        <v>0.06</v>
      </c>
      <c r="U2" s="3" t="s">
        <v>49</v>
      </c>
      <c r="V2" s="3">
        <v>15</v>
      </c>
      <c r="W2" s="3">
        <v>15</v>
      </c>
      <c r="X2" s="5">
        <v>15</v>
      </c>
    </row>
    <row r="3" spans="1:24">
      <c r="A3" s="6" t="s">
        <v>35</v>
      </c>
      <c r="B3" s="1" t="s">
        <v>36</v>
      </c>
      <c r="C3" s="7" t="s">
        <v>91</v>
      </c>
      <c r="D3" s="7" t="s">
        <v>91</v>
      </c>
      <c r="E3" s="7" t="s">
        <v>37</v>
      </c>
      <c r="F3" s="7"/>
      <c r="G3" s="7" t="s">
        <v>38</v>
      </c>
      <c r="H3" s="7" t="s">
        <v>39</v>
      </c>
      <c r="I3" s="7" t="s">
        <v>40</v>
      </c>
      <c r="J3" s="7" t="s">
        <v>41</v>
      </c>
      <c r="K3" s="7" t="s">
        <v>42</v>
      </c>
      <c r="L3" s="7" t="s">
        <v>43</v>
      </c>
      <c r="M3" s="7" t="s">
        <v>31</v>
      </c>
      <c r="N3" s="7" t="s">
        <v>44</v>
      </c>
      <c r="O3" s="7" t="s">
        <v>45</v>
      </c>
      <c r="P3" s="7" t="s">
        <v>46</v>
      </c>
      <c r="Q3" s="7" t="s">
        <v>47</v>
      </c>
      <c r="R3" s="7" t="s">
        <v>33</v>
      </c>
      <c r="S3" s="7" t="s">
        <v>34</v>
      </c>
      <c r="T3" s="7" t="s">
        <v>45</v>
      </c>
      <c r="U3" s="7" t="s">
        <v>49</v>
      </c>
      <c r="V3" s="7" t="s">
        <v>48</v>
      </c>
      <c r="W3" s="7" t="s">
        <v>48</v>
      </c>
      <c r="X3" s="8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C046-1EA1-4201-964B-EF4F5089F558}">
  <dimension ref="A1:G19"/>
  <sheetViews>
    <sheetView workbookViewId="0">
      <selection activeCell="B1" sqref="B1:B1048576"/>
    </sheetView>
  </sheetViews>
  <sheetFormatPr defaultRowHeight="14.4"/>
  <sheetData>
    <row r="1" spans="1:7">
      <c r="A1" s="12" t="s">
        <v>50</v>
      </c>
      <c r="B1" s="14" t="s">
        <v>0</v>
      </c>
      <c r="C1" s="15" t="s">
        <v>51</v>
      </c>
      <c r="D1" s="16" t="s">
        <v>52</v>
      </c>
      <c r="E1" s="17" t="s">
        <v>53</v>
      </c>
      <c r="G1">
        <f>IF(C1="Mandatory",1,0)</f>
        <v>1</v>
      </c>
    </row>
    <row r="2" spans="1:7">
      <c r="A2" s="12" t="s">
        <v>54</v>
      </c>
      <c r="B2" s="14" t="s">
        <v>1</v>
      </c>
      <c r="C2" s="15" t="s">
        <v>51</v>
      </c>
      <c r="D2" s="13" t="s">
        <v>52</v>
      </c>
      <c r="E2" s="17" t="s">
        <v>55</v>
      </c>
      <c r="G2" s="11">
        <f t="shared" ref="G2:G20" si="0">IF(C2="Mandatory",1,0)</f>
        <v>1</v>
      </c>
    </row>
    <row r="3" spans="1:7">
      <c r="A3" s="12" t="s">
        <v>56</v>
      </c>
      <c r="B3" s="14" t="s">
        <v>2</v>
      </c>
      <c r="C3" s="15" t="s">
        <v>51</v>
      </c>
      <c r="D3" s="13" t="s">
        <v>52</v>
      </c>
      <c r="E3" s="17" t="s">
        <v>57</v>
      </c>
      <c r="G3" s="11">
        <f t="shared" si="0"/>
        <v>1</v>
      </c>
    </row>
    <row r="4" spans="1:7">
      <c r="A4" s="12" t="s">
        <v>58</v>
      </c>
      <c r="B4" s="14" t="s">
        <v>4</v>
      </c>
      <c r="C4" s="15" t="s">
        <v>51</v>
      </c>
      <c r="D4" s="13" t="s">
        <v>52</v>
      </c>
      <c r="E4" s="17" t="s">
        <v>59</v>
      </c>
      <c r="G4" s="11">
        <f t="shared" si="0"/>
        <v>1</v>
      </c>
    </row>
    <row r="5" spans="1:7">
      <c r="A5" s="12" t="s">
        <v>60</v>
      </c>
      <c r="B5" s="14" t="s">
        <v>6</v>
      </c>
      <c r="C5" s="15" t="s">
        <v>51</v>
      </c>
      <c r="D5" s="13" t="s">
        <v>52</v>
      </c>
      <c r="E5" s="17" t="s">
        <v>61</v>
      </c>
      <c r="G5" s="11">
        <f t="shared" si="0"/>
        <v>1</v>
      </c>
    </row>
    <row r="6" spans="1:7">
      <c r="A6" s="12" t="s">
        <v>62</v>
      </c>
      <c r="B6" s="14" t="s">
        <v>8</v>
      </c>
      <c r="C6" s="15" t="s">
        <v>51</v>
      </c>
      <c r="D6" s="13" t="s">
        <v>52</v>
      </c>
      <c r="E6" s="17" t="s">
        <v>63</v>
      </c>
      <c r="G6" s="11">
        <f t="shared" si="0"/>
        <v>1</v>
      </c>
    </row>
    <row r="7" spans="1:7">
      <c r="A7" s="12" t="s">
        <v>64</v>
      </c>
      <c r="B7" s="14" t="s">
        <v>9</v>
      </c>
      <c r="C7" s="15" t="s">
        <v>51</v>
      </c>
      <c r="D7" s="13" t="s">
        <v>52</v>
      </c>
      <c r="E7" s="17" t="s">
        <v>65</v>
      </c>
      <c r="G7" s="11">
        <f t="shared" si="0"/>
        <v>1</v>
      </c>
    </row>
    <row r="8" spans="1:7">
      <c r="A8" s="12" t="s">
        <v>66</v>
      </c>
      <c r="B8" s="14" t="s">
        <v>11</v>
      </c>
      <c r="C8" s="15" t="s">
        <v>51</v>
      </c>
      <c r="D8" s="13" t="s">
        <v>52</v>
      </c>
      <c r="E8" s="17" t="s">
        <v>67</v>
      </c>
      <c r="G8" s="11">
        <f t="shared" si="0"/>
        <v>1</v>
      </c>
    </row>
    <row r="9" spans="1:7">
      <c r="A9" s="12" t="s">
        <v>68</v>
      </c>
      <c r="B9" s="14" t="s">
        <v>12</v>
      </c>
      <c r="C9" s="15" t="s">
        <v>51</v>
      </c>
      <c r="D9" s="13" t="s">
        <v>52</v>
      </c>
      <c r="E9" s="17" t="s">
        <v>69</v>
      </c>
      <c r="G9" s="11">
        <f t="shared" si="0"/>
        <v>1</v>
      </c>
    </row>
    <row r="10" spans="1:7">
      <c r="A10" s="12" t="s">
        <v>70</v>
      </c>
      <c r="B10" s="14" t="s">
        <v>13</v>
      </c>
      <c r="C10" s="15" t="s">
        <v>51</v>
      </c>
      <c r="D10" s="13" t="s">
        <v>52</v>
      </c>
      <c r="E10" s="17" t="s">
        <v>71</v>
      </c>
      <c r="G10" s="11">
        <f t="shared" si="0"/>
        <v>1</v>
      </c>
    </row>
    <row r="11" spans="1:7">
      <c r="A11" s="12" t="s">
        <v>72</v>
      </c>
      <c r="B11" s="14" t="s">
        <v>14</v>
      </c>
      <c r="C11" s="15" t="s">
        <v>51</v>
      </c>
      <c r="D11" s="13" t="s">
        <v>73</v>
      </c>
      <c r="E11" s="17" t="s">
        <v>74</v>
      </c>
      <c r="G11" s="11">
        <f t="shared" si="0"/>
        <v>1</v>
      </c>
    </row>
    <row r="12" spans="1:7">
      <c r="A12" s="12" t="s">
        <v>75</v>
      </c>
      <c r="B12" s="14" t="s">
        <v>15</v>
      </c>
      <c r="C12" s="15" t="s">
        <v>51</v>
      </c>
      <c r="D12" s="13" t="s">
        <v>73</v>
      </c>
      <c r="E12" s="17" t="s">
        <v>76</v>
      </c>
      <c r="G12" s="11">
        <f t="shared" si="0"/>
        <v>1</v>
      </c>
    </row>
    <row r="13" spans="1:7">
      <c r="A13" s="12" t="s">
        <v>77</v>
      </c>
      <c r="B13" s="14" t="s">
        <v>16</v>
      </c>
      <c r="C13" s="15" t="s">
        <v>51</v>
      </c>
      <c r="D13" s="13" t="s">
        <v>73</v>
      </c>
      <c r="E13" s="17" t="s">
        <v>78</v>
      </c>
      <c r="G13" s="11">
        <f t="shared" si="0"/>
        <v>1</v>
      </c>
    </row>
    <row r="14" spans="1:7">
      <c r="A14" s="12" t="s">
        <v>79</v>
      </c>
      <c r="B14" s="14" t="s">
        <v>17</v>
      </c>
      <c r="C14" s="15" t="s">
        <v>51</v>
      </c>
      <c r="D14" s="13" t="s">
        <v>52</v>
      </c>
      <c r="E14" s="17" t="s">
        <v>80</v>
      </c>
      <c r="G14" s="11">
        <f t="shared" si="0"/>
        <v>1</v>
      </c>
    </row>
    <row r="15" spans="1:7">
      <c r="A15" s="12" t="s">
        <v>81</v>
      </c>
      <c r="B15" s="14" t="s">
        <v>18</v>
      </c>
      <c r="C15" s="15" t="s">
        <v>51</v>
      </c>
      <c r="D15" s="13" t="s">
        <v>52</v>
      </c>
      <c r="E15" s="17" t="s">
        <v>82</v>
      </c>
      <c r="G15" s="11">
        <f t="shared" si="0"/>
        <v>1</v>
      </c>
    </row>
    <row r="16" spans="1:7">
      <c r="A16" s="12" t="s">
        <v>83</v>
      </c>
      <c r="B16" s="14" t="s">
        <v>19</v>
      </c>
      <c r="C16" s="15" t="s">
        <v>51</v>
      </c>
      <c r="D16" s="13" t="s">
        <v>73</v>
      </c>
      <c r="E16" s="17" t="s">
        <v>84</v>
      </c>
      <c r="G16" s="11">
        <f t="shared" si="0"/>
        <v>1</v>
      </c>
    </row>
    <row r="17" spans="1:7">
      <c r="A17" s="12" t="s">
        <v>85</v>
      </c>
      <c r="B17" s="14" t="s">
        <v>21</v>
      </c>
      <c r="C17" s="15" t="s">
        <v>51</v>
      </c>
      <c r="D17" s="13" t="s">
        <v>73</v>
      </c>
      <c r="E17" s="17" t="s">
        <v>86</v>
      </c>
      <c r="G17" s="11">
        <f>IF(C17="Mandatory",1,0)</f>
        <v>1</v>
      </c>
    </row>
    <row r="18" spans="1:7">
      <c r="A18" s="12" t="s">
        <v>87</v>
      </c>
      <c r="B18" s="14" t="s">
        <v>22</v>
      </c>
      <c r="C18" s="15" t="s">
        <v>51</v>
      </c>
      <c r="D18" s="13" t="s">
        <v>73</v>
      </c>
      <c r="E18" s="17" t="s">
        <v>88</v>
      </c>
      <c r="G18" s="11">
        <f>IF(C18="Mandatory",1,0)</f>
        <v>1</v>
      </c>
    </row>
    <row r="19" spans="1:7">
      <c r="A19" s="18" t="s">
        <v>89</v>
      </c>
      <c r="B19" s="20" t="s">
        <v>23</v>
      </c>
      <c r="C19" s="21" t="s">
        <v>51</v>
      </c>
      <c r="D19" s="19" t="s">
        <v>73</v>
      </c>
      <c r="E19" s="22" t="s">
        <v>90</v>
      </c>
      <c r="G19" s="11">
        <f>IF(C19="Mandatory",1,0)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גיליון2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2021-03-31T09:17:06Z</dcterms:created>
  <dcterms:modified xsi:type="dcterms:W3CDTF">2021-03-31T16:00:31Z</dcterms:modified>
</cp:coreProperties>
</file>