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https://jonkopinguniversity-my.sharepoint.com/personal/tamo23uk_student_ju_se/Documents/Thesis/"/>
    </mc:Choice>
  </mc:AlternateContent>
  <xr:revisionPtr revIDLastSave="3056" documentId="11_F25DC773A252ABDACC104851A19B68DA5BDE58EF" xr6:coauthVersionLast="47" xr6:coauthVersionMax="47" xr10:uidLastSave="{BB38935E-EA93-4961-B515-127325B6327C}"/>
  <bookViews>
    <workbookView xWindow="-120" yWindow="-120" windowWidth="20640" windowHeight="11160" firstSheet="6" activeTab="8" xr2:uid="{00000000-000D-0000-FFFF-FFFF00000000}"/>
  </bookViews>
  <sheets>
    <sheet name="Cover Page" sheetId="3" r:id="rId1"/>
    <sheet name="Paper Selection Criteria" sheetId="4" r:id="rId2"/>
    <sheet name="Summary of the Selected Papers" sheetId="1" r:id="rId3"/>
    <sheet name="TOOLS &amp; TECH. USED FOR UPLI (2)" sheetId="7" r:id="rId4"/>
    <sheet name="TOOLS &amp; TECH. USED FOR UPLIFTIN" sheetId="6" r:id="rId5"/>
    <sheet name="DRAFT(DO NOT USE THIS )" sheetId="2" r:id="rId6"/>
    <sheet name="Comments from Supervision-20251" sheetId="5" r:id="rId7"/>
    <sheet name="MOMo Methodology" sheetId="8" r:id="rId8"/>
    <sheet name="Sheet1"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4" i="4" l="1"/>
  <c r="F3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tc={A2170AB9-D8F4-49E3-B8C1-BE49127C28D0}</author>
  </authors>
  <commentList>
    <comment ref="A1" authorId="0" shapeId="0" xr:uid="{A2170AB9-D8F4-49E3-B8C1-BE49127C28D0}">
      <text>
        <t xml:space="preserve">[Threaded comment]
Your version of Excel allows you to read this threaded comment; however, any edits to it will get removed if the file is opened in a newer version of Excel. Learn more: https://go.microsoft.com/fwlink/?linkid=870924
Comment:
    Rahel said: We will do this part at the end but for now, we can keep it as Lifting heterogeneous data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tc={71435856-3D95-4A86-922E-A29134E3F10A}</author>
    <author>tc={A79E0BCF-821C-4EF3-B247-E46A12BD9E6E}</author>
  </authors>
  <commentList>
    <comment ref="F26" authorId="0" shapeId="0" xr:uid="{71435856-3D95-4A86-922E-A29134E3F10A}">
      <text>
        <t xml:space="preserve">[Threaded comment]
Your version of Excel allows you to read this threaded comment; however, any edits to it will get removed if the file is opened in a newer version of Excel. Learn more: https://go.microsoft.com/fwlink/?linkid=870924
Comment:
    The paper provides a detailed workflow for generating ontologies in Section 3.1:
1. User Interaction Module (A): The user interacts with the system using natural language prompts.
2. Actions Manager (B): Manages the sequence of tasks with the help of an Assist Bot.
3. Data Preprocessing (C): Prepares data (CSV files), assigns unique URIs, and generates statistical summaries.
4. Schema Definition (D): Defines the high-level structure of the ontology.
5. Ontology Creation (E): Translates the schema into TURTLE syntax using the OntoBuilder agent.
6. Mapping and Data Generation (F): Converts the data into RDF using RML mappings​.
</t>
      </text>
    </comment>
    <comment ref="G28" authorId="1" shapeId="0" xr:uid="{A79E0BCF-821C-4EF3-B247-E46A12BD9E6E}">
      <text>
        <t>[Threaded comment]
Your version of Excel allows you to read this threaded comment; however, any edits to it will get removed if the file is opened in a newer version of Excel. Learn more: https://go.microsoft.com/fwlink/?linkid=870924
Comment:
    What do you think about this?
Reply:
    Yes, it is possible...You just have to connect those two dataset with some connection...That is what a smart pedestrian network KG development paper has done..used BIM model of train station and pedestrian network from GIS and connected together</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tc={E3F9A387-C368-4B26-AEF4-C8B3D5D3C790}</author>
    <author>tc={65B52908-8273-4152-AE28-7D6627F39847}</author>
    <author>tc={4EAC9FC8-9574-4326-B41F-C75503DA7B4C}</author>
    <author>tc={B5EC7FB7-CE3E-4D8B-BB74-C41C7DE37062}</author>
    <author>tc={1BC9E9D7-B32D-463E-8504-F1B874A527EE}</author>
  </authors>
  <commentList>
    <comment ref="B7" authorId="0" shapeId="0" xr:uid="{E3F9A387-C368-4B26-AEF4-C8B3D5D3C790}">
      <text>
        <t>[Threaded comment]
Your version of Excel allows you to read this threaded comment; however, any edits to it will get removed if the file is opened in a newer version of Excel. Learn more: https://go.microsoft.com/fwlink/?linkid=870924
Comment:
    This too seems interesting. We have a Geometrical data and Non geometrical data which together forms a complete BIM data. But how do we link the metadata to its corresponding geometry? This seems too good to be missed out.</t>
      </text>
    </comment>
    <comment ref="E9" authorId="1" shapeId="0" xr:uid="{65B52908-8273-4152-AE28-7D6627F39847}">
      <text>
        <t>[Threaded comment]
Your version of Excel allows you to read this threaded comment; however, any edits to it will get removed if the file is opened in a newer version of Excel. Learn more: https://go.microsoft.com/fwlink/?linkid=870924
Comment:
    Do you mean IfcOpenShell can transform IFC data into RDF triples?
Reply:
    Yes..</t>
      </text>
    </comment>
    <comment ref="F11" authorId="2" shapeId="0" xr:uid="{4EAC9FC8-9574-4326-B41F-C75503DA7B4C}">
      <text>
        <t>[Threaded comment]
Your version of Excel allows you to read this threaded comment; however, any edits to it will get removed if the file is opened in a newer version of Excel. Learn more: https://go.microsoft.com/fwlink/?linkid=870924
Comment:
The methodology follows these key steps​:
1. IFC Data Extraction – Using IfcOpenShell to process BIM models.
2. Ontology Development – Structuring data into a knowledge graph.
3. Data Mapping &amp; Transformation – Converting extracted data into RDF/OWL format.
4.Reasoning &amp; Querying – Applying SWRL rules and SQWRL queries.
5. Validation &amp; Use Case Application – Testing on a real-world BIM model.</t>
      </text>
    </comment>
    <comment ref="D12" authorId="3" shapeId="0" xr:uid="{B5EC7FB7-CE3E-4D8B-BB74-C41C7DE37062}">
      <text>
        <t>[Threaded comment]
Your version of Excel allows you to read this threaded comment; however, any edits to it will get removed if the file is opened in a newer version of Excel. Learn more: https://go.microsoft.com/fwlink/?linkid=870924
Comment:
    https://github.com/pipauwel/IFCtoRDF, https://github.com/jyrkioraskari/
IFCtoRDF-Desktop
Reply:
    This transform BIM-RDF model into Energy-RDF model OR BIM data in ifcXML format into Energy-RDF model.</t>
      </text>
    </comment>
    <comment ref="F14" authorId="4" shapeId="0" xr:uid="{1BC9E9D7-B32D-463E-8504-F1B874A527EE}">
      <text>
        <t xml:space="preserve">[Threaded comment]
Your version of Excel allows you to read this threaded comment; however, any edits to it will get removed if the file is opened in a newer version of Excel. Learn more: https://go.microsoft.com/fwlink/?linkid=870924
Comment:
    They did lift data into RDF but they didn’t mention what exact tools they used in this step. Moreover, they didn’t illustrate how they benefit from lifting the data into RDF.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tc={5375AA02-3BA3-4883-9E4F-6E958C52B0DF}</author>
    <author>tc={D7B8B07D-543F-47F0-990F-651889FFC168}</author>
    <author>tc={D54E1F9E-5F73-4748-B961-E1D627EF61A9}</author>
    <author>tc={A83B42BB-C429-4429-AEF5-E15125884DC7}</author>
    <author>tc={99BC3B80-8598-426E-9E12-BEDA70103EC1}</author>
  </authors>
  <commentList>
    <comment ref="B7" authorId="0" shapeId="0" xr:uid="{5375AA02-3BA3-4883-9E4F-6E958C52B0DF}">
      <text>
        <t>[Threaded comment]
Your version of Excel allows you to read this threaded comment; however, any edits to it will get removed if the file is opened in a newer version of Excel. Learn more: https://go.microsoft.com/fwlink/?linkid=870924
Comment:
    This too seems interesting. We have a Geometrical data and Non geometrical data which together forms a complete BIM data. But how do we link the metadata to its corresponding geometry? This seems too good to be missed out.</t>
      </text>
    </comment>
    <comment ref="E9" authorId="1" shapeId="0" xr:uid="{D7B8B07D-543F-47F0-990F-651889FFC168}">
      <text>
        <t>[Threaded comment]
Your version of Excel allows you to read this threaded comment; however, any edits to it will get removed if the file is opened in a newer version of Excel. Learn more: https://go.microsoft.com/fwlink/?linkid=870924
Comment:
    Do you mean IfcOpenShell can transform IFC data into RDF triples?
Reply:
    Yes..</t>
      </text>
    </comment>
    <comment ref="F11" authorId="2" shapeId="0" xr:uid="{D54E1F9E-5F73-4748-B961-E1D627EF61A9}">
      <text>
        <t>[Threaded comment]
Your version of Excel allows you to read this threaded comment; however, any edits to it will get removed if the file is opened in a newer version of Excel. Learn more: https://go.microsoft.com/fwlink/?linkid=870924
Comment:
The methodology follows these key steps​:
1. IFC Data Extraction – Using IfcOpenShell to process BIM models.
2. Ontology Development – Structuring data into a knowledge graph.
3. Data Mapping &amp; Transformation – Converting extracted data into RDF/OWL format.
4.Reasoning &amp; Querying – Applying SWRL rules and SQWRL queries.
5. Validation &amp; Use Case Application – Testing on a real-world BIM model.</t>
      </text>
    </comment>
    <comment ref="D12" authorId="3" shapeId="0" xr:uid="{A83B42BB-C429-4429-AEF5-E15125884DC7}">
      <text>
        <t>[Threaded comment]
Your version of Excel allows you to read this threaded comment; however, any edits to it will get removed if the file is opened in a newer version of Excel. Learn more: https://go.microsoft.com/fwlink/?linkid=870924
Comment:
    https://github.com/pipauwel/IFCtoRDF, https://github.com/jyrkioraskari/
IFCtoRDF-Desktop
Reply:
    This transform BIM-RDF model into Energy-RDF model OR BIM data in ifcXML format into Energy-RDF model.</t>
      </text>
    </comment>
    <comment ref="F14" authorId="4" shapeId="0" xr:uid="{99BC3B80-8598-426E-9E12-BEDA70103EC1}">
      <text>
        <t xml:space="preserve">[Threaded comment]
Your version of Excel allows you to read this threaded comment; however, any edits to it will get removed if the file is opened in a newer version of Excel. Learn more: https://go.microsoft.com/fwlink/?linkid=870924
Comment:
    They did lift data into RDF but they didn’t mention what exact tools they used in this step. Moreover, they didn’t illustrate how they benefit from lifting the data into RDF.
</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4">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futureMetadata>
  <valueMetadata count="14">
    <bk>
      <rc t="1" v="0"/>
    </bk>
    <bk>
      <rc t="1" v="1"/>
    </bk>
    <bk>
      <rc t="1" v="2"/>
    </bk>
    <bk>
      <rc t="1" v="3"/>
    </bk>
    <bk>
      <rc t="1" v="4"/>
    </bk>
    <bk>
      <rc t="1" v="5"/>
    </bk>
    <bk>
      <rc t="1" v="6"/>
    </bk>
    <bk>
      <rc t="1" v="7"/>
    </bk>
    <bk>
      <rc t="1" v="8"/>
    </bk>
    <bk>
      <rc t="1" v="9"/>
    </bk>
    <bk>
      <rc t="1" v="10"/>
    </bk>
    <bk>
      <rc t="1" v="11"/>
    </bk>
    <bk>
      <rc t="1" v="12"/>
    </bk>
    <bk>
      <rc t="1" v="13"/>
    </bk>
  </valueMetadata>
</metadata>
</file>

<file path=xl/sharedStrings.xml><?xml version="1.0" encoding="utf-8"?>
<sst xmlns="http://schemas.openxmlformats.org/spreadsheetml/2006/main" count="912" uniqueCount="518">
  <si>
    <t>Paper Title</t>
  </si>
  <si>
    <t>Author(s)</t>
  </si>
  <si>
    <t>Year</t>
  </si>
  <si>
    <t>Key Findings</t>
  </si>
  <si>
    <t>Relevance to the Topic</t>
  </si>
  <si>
    <t>database AND ( "GIS" OR "BIM" ) AND ( "linked data" OR "knowledge graph" OR "RDF" OR "OWL" )</t>
  </si>
  <si>
    <t>2020 - 2024</t>
  </si>
  <si>
    <t>Limited to English</t>
  </si>
  <si>
    <t>Documents found</t>
  </si>
  <si>
    <t>Year range</t>
  </si>
  <si>
    <t>Language</t>
  </si>
  <si>
    <t>Scopus</t>
  </si>
  <si>
    <t>ScienceDirect</t>
  </si>
  <si>
    <t>KEYWORD</t>
  </si>
  <si>
    <t>Interoperability</t>
  </si>
  <si>
    <t>Linked Data</t>
  </si>
  <si>
    <t>RDF/OWL</t>
  </si>
  <si>
    <t>Semantic Technologies</t>
  </si>
  <si>
    <t>Object Oriented Database</t>
  </si>
  <si>
    <t>Object oriented data</t>
  </si>
  <si>
    <t>Knowledge Graph</t>
  </si>
  <si>
    <t>Challenges</t>
  </si>
  <si>
    <t>Comparision</t>
  </si>
  <si>
    <t>"object-oriented database" AND ( "linked data" OR "knowledge graph" OR "RDF" OR "OWL" )</t>
  </si>
  <si>
    <t>Traditional database</t>
  </si>
  <si>
    <t>Query</t>
  </si>
  <si>
    <t>2021 - 2024</t>
  </si>
  <si>
    <t>Relevance papers to the topic</t>
  </si>
  <si>
    <t>object-oriented database AND ( "linked data" OR "knowledge graph" OR "RDF" OR "OWL" ) AND ( "lifting" OR " transformation" )</t>
  </si>
  <si>
    <t>database AND ( "linked data" OR "knowledge graph" OR "RDF" OR "OWL" ) AND ( "lifting" OR " transformation" ) AND ( "BIM" OR "GIS" OR "AEC" )</t>
  </si>
  <si>
    <t>2022 - 2024</t>
  </si>
  <si>
    <t>"Object-Oriented " AND ( "linked data" OR "knowledge graph" OR "RDF" OR "OWL" ) AND ( "lifting" OR " transformation" ) AND ( "BIM" OR "GIS" OR "AEC" )</t>
  </si>
  <si>
    <t>2023 - 2024</t>
  </si>
  <si>
    <t>SCIENTIFIC DATABASE QUERY</t>
  </si>
  <si>
    <t>Transformation of Object-Oriented Data into RDF/OWL</t>
  </si>
  <si>
    <t>Challenges in Lifting Object-Oriented Data to RDF/OWL</t>
  </si>
  <si>
    <t>Comparison of Linked Data and Traditional Data Models</t>
  </si>
  <si>
    <t>How can object oriented model data be transformed into an RDF/OWL knowledge graph to improve interoperability?</t>
  </si>
  <si>
    <r>
      <rPr>
        <sz val="7"/>
        <color rgb="FFFF0000"/>
        <rFont val="Times New Roman"/>
        <family val="1"/>
      </rPr>
      <t xml:space="preserve"> </t>
    </r>
    <r>
      <rPr>
        <sz val="11"/>
        <color rgb="FFFF0000"/>
        <rFont val="Times New Roman"/>
        <family val="1"/>
      </rPr>
      <t>What are the challenges in lifting object oriented data to RDF/OWL using semantic technologies and how can they be addressed?</t>
    </r>
  </si>
  <si>
    <r>
      <t>How does linked data compare with traditional data model interms of interoperability, querying capabilities and knowledge representation?</t>
    </r>
    <r>
      <rPr>
        <sz val="8"/>
        <color rgb="FFFF0000"/>
        <rFont val="Linux Libertine O"/>
      </rPr>
      <t>  </t>
    </r>
  </si>
  <si>
    <t>RESEARCH QUESTIONS</t>
  </si>
  <si>
    <t>Nischal</t>
  </si>
  <si>
    <t>RELATED RESEARCH QUESTIONS</t>
  </si>
  <si>
    <t>1. PICOC method was used to formulate research questions.</t>
  </si>
  <si>
    <t>3. For both the keyword combinations used for querying in standard scientific database were recorded to see the result. Some of the combination failed to show the result. Therefore, simplified combination was considered too.</t>
  </si>
  <si>
    <t>("semantic transformation" OR "ontology mapping") AND object-oriented data AND ("RDF" OR "OWL" OR "knowledge graph")</t>
  </si>
  <si>
    <t>2025-2020</t>
  </si>
  <si>
    <t>( "semantic transformation" OR "ontology mapping" ) AND object-oriented data AND ( "RDF" OR "OWL" OR "knowledge graph" )</t>
  </si>
  <si>
    <t>SPARQL</t>
  </si>
  <si>
    <t>Semantic Interoperability</t>
  </si>
  <si>
    <t>Mapping</t>
  </si>
  <si>
    <t>BIM, GIS, AEC</t>
  </si>
  <si>
    <t>( "Object-Oriented Data" OR "Object-Oriented Database" OR "Object-Oriented Model" ) AND ( "RDF" OR "OWL" OR "Knowledge Graph" ) AND ( "Transformation" OR "Lifting" OR "Mapping" OR "Semantic Technologies" OR "Ontology" )</t>
  </si>
  <si>
    <t>2023-2020</t>
  </si>
  <si>
    <t>( "Object-Oriented Database" OR "Object-Oriented Model" ) AND ( "RDF" OR "OWL" OR "Knowledge Graph" ) AND ( "Challenges" OR "Issues" OR "Limitations" OR "Barriers" OR "Data Integration" ) AND ( "Semantic Technologies" OR "Ontology" OR "Data Mapping" )</t>
  </si>
  <si>
    <t>( "Linked Data" OR "Semantic Web" OR "Knowledge Graph" ) AND ( "Traditional Database" OR "Relational Database" OR "SQL" ) AND ( "Interoperability" OR "Querying" OR "Performance" OR "Knowledge Representation" )</t>
  </si>
  <si>
    <t>Exclusion Criteria</t>
  </si>
  <si>
    <t>Limited to Engineering/Energy</t>
  </si>
  <si>
    <t>( "Challenges" OR "Limitations" OR "Issues" ) AND ( "Object-Oriented Data" OR "Object-Oriented Database" ) AND ( "Semantic Web" OR "RDF" OR "OWL" ) AND ( "BIM" OR "GIS" OR "AEC" )</t>
  </si>
  <si>
    <t xml:space="preserve">( "semantic" OR "Semantic Web Technology" OR "ontology" OR "RDF" OR "OWL" OR "knowledge graph" ) AND ( "object-oriented database" OR "object-oriented model " OR "Object-oriented data" ) AND ( "transformation" OR "lifting" OR "mapping" OR "Interoperability" OR "Querying" OR "Performance" </t>
  </si>
  <si>
    <t>2024 - 2024</t>
  </si>
  <si>
    <t>5, The selected papers were read and few were excluded that doesn’t help in the research context.</t>
  </si>
  <si>
    <t>2024 - 2025</t>
  </si>
  <si>
    <t>Scientific Database</t>
  </si>
  <si>
    <t>2020 - 2025</t>
  </si>
  <si>
    <t>2022 - 2025</t>
  </si>
  <si>
    <t>2023 - 2025</t>
  </si>
  <si>
    <t>2025 - 2025</t>
  </si>
  <si>
    <t>Article Title</t>
  </si>
  <si>
    <t>Review Article/Research Article/Book Chapters</t>
  </si>
  <si>
    <t>Subject Areas</t>
  </si>
  <si>
    <t>Engineering/Energy</t>
  </si>
  <si>
    <t>Engineering</t>
  </si>
  <si>
    <t>Even while writing "Object-oriented", science direct doesn't provide or show any of it.</t>
  </si>
  <si>
    <t>database AND ( "linked data" OR "knowledge graph" OR "RDF" OR "OWL" ) AND ( "lifting" OR " transformation" ) AND ( "BIM" OR "AEC" )</t>
  </si>
  <si>
    <t>Object-Oriented  AND ( "linked data" OR "knowledge graph" OR "RDF") AND ( "lifting" OR " transformation" ) AND ( "BIM" OR "AEC" )</t>
  </si>
  <si>
    <t>( "semantic" OR "Semantic Web Technology" OR "ontology" OR "knowledge graph" ) AND ( "object-oriented database" OR "object-oriented model " OR "Object-oriented data" ) AND ( "mapping" OR "Interoperability")</t>
  </si>
  <si>
    <t>( "semantic transformation" OR "ontology mapping" ) AND object-oriented data AND ( "RDF" OR "OWL" OR "knowledge graph" ) AND ("BIM" OR "AEC")</t>
  </si>
  <si>
    <t>Review Article/Research Article</t>
  </si>
  <si>
    <t>( "Linked Data" OR "Semantic Web" OR "Knowledge Graph" ) AND ( "Traditional Database" OR "Relational Database") AND ( "Interoperability"  OR "Knowledge Representation" ) AND ("BIM" OR "AEC")</t>
  </si>
  <si>
    <t>*</t>
  </si>
  <si>
    <t>use of wild card</t>
  </si>
  <si>
    <t>{}</t>
  </si>
  <si>
    <t>use of exact phrase</t>
  </si>
  <si>
    <t>""</t>
  </si>
  <si>
    <t>use of approximate or loose phrase</t>
  </si>
  <si>
    <t>C1</t>
  </si>
  <si>
    <t>object-oriented database AND ( "GIS" OR "BIM" ) AND ( "linked data" OR "knowledge graph" OR "RDF" OR "OWL" )</t>
  </si>
  <si>
    <t xml:space="preserve">BIM/GIS data integration from the perspective of information flow </t>
  </si>
  <si>
    <t>Notation</t>
  </si>
  <si>
    <t>C2</t>
  </si>
  <si>
    <t>Semantic Web Technologies/Linked Data in BIM/GIS/Product Data</t>
  </si>
  <si>
    <t>C3</t>
  </si>
  <si>
    <t>Traditional method/database comparison with Linked data</t>
  </si>
  <si>
    <t>C4</t>
  </si>
  <si>
    <t>Database transformation in BIM/GIS/Product Data</t>
  </si>
  <si>
    <t>( "Interoperability Issues" OR "Interoperability Challenges" ) AND ( "BIM" OR "GIS" OR "Product Data" ) AND ( "Information Exchange" OR "Data Exchange" )</t>
  </si>
  <si>
    <t>Source</t>
  </si>
  <si>
    <t>Science Direct</t>
  </si>
  <si>
    <t>Year 2020-2025  // Subject Area: Energy/Engineering</t>
  </si>
  <si>
    <t>Papers Selected</t>
  </si>
  <si>
    <t>Interoperability Issues/Challenges in BIM/GIS/Product Data for Data/Information Exchange</t>
  </si>
  <si>
    <t>BIM compatibility and its differentiation with interoperability challenges as an innovation factor</t>
  </si>
  <si>
    <t>Total Papers Listed</t>
  </si>
  <si>
    <t>Knowledge-based OpenBIM data exchange for building design</t>
  </si>
  <si>
    <t>Integration of manufacturers' product data in BIM platforms using semantic web technologies</t>
  </si>
  <si>
    <t>Assessment of model-based data exchange between architectural design and structural analysis</t>
  </si>
  <si>
    <t>Database Query</t>
  </si>
  <si>
    <t>Theme</t>
  </si>
  <si>
    <t>Inclusion Criteria</t>
  </si>
  <si>
    <t>Building energy performance assessment using linked data and cross-domain semantic reasoning</t>
  </si>
  <si>
    <t>("Semantic Web" OR "Linked Data" OR "RDF" OR "OWL") AND ("BIM" OR "GIS" OR "Product Data")</t>
  </si>
  <si>
    <t>Interlinking BIM and GIS data for a semantic pedestrian network and applications in high-density cities</t>
  </si>
  <si>
    <t>Knowledge-based semantic web technologies in the AEC sector</t>
  </si>
  <si>
    <t>Validation of technical requirements for a BIM model using semantic web technologies</t>
  </si>
  <si>
    <t>From BIM to Web3: A critical interpretive synthesis of present and emerging data management approaches in construction informatics</t>
  </si>
  <si>
    <t>BIM/GIS data integration from the perspective of information flow</t>
  </si>
  <si>
    <t>An integrated Linked Building Data system: AEC industry case</t>
  </si>
  <si>
    <t>C5</t>
  </si>
  <si>
    <t>Object Oriented Data/Database for Information Exchange in BIM/GIS/product data</t>
  </si>
  <si>
    <t>Federating cross-domain BIM-based knowledge graph</t>
  </si>
  <si>
    <t>Developing an Integrated BIM+GIS Web-Based Platform for a Mega Construction Project</t>
  </si>
  <si>
    <t>The Application of Graph in BIM/GIS Integration</t>
  </si>
  <si>
    <t xml:space="preserve"> " database"  AND ( "Information Exchange" OR "Data Exchange" ) AND ( "BIM" OR "GIS" OR "PRODUCT DATA" ) AND ( "Linked Data" OR "Semantic Web" OR "RDF" )</t>
  </si>
  <si>
    <t>YEAR: 2020-2022//SUBJECT:Engineering//LANGUAGE: English</t>
  </si>
  <si>
    <t>data AND ("lifting" OR "transformation" OR "conversion") AND ("BIM" OR "GIS" OR "product data") AND  ( "Linked Data" OR "Semantic Web" OR "RDF" )</t>
  </si>
  <si>
    <t>Semantic Building Information Modeling: An empirical evaluation of existing tools</t>
  </si>
  <si>
    <t>YEAR: 2020-2024//SUBJECT: Engineering // LANGUAGE: English</t>
  </si>
  <si>
    <t>Digital Twin Smart City: Integrating IFC and CityGML with Semantic Graph for Advanced 3D City Model Visualization</t>
  </si>
  <si>
    <t>Alternatives for facilitating automatic transformation of BIM data using semantic query languages</t>
  </si>
  <si>
    <t>A visual programming approach for validating linked building data</t>
  </si>
  <si>
    <t>A Semantics-preserving Approach for Extracting RDF Knowledge from Object-oriented Databases</t>
  </si>
  <si>
    <t>YEAR: 2020-2024 // LANGUAGE: English</t>
  </si>
  <si>
    <t>Persistence of Fuzzy RDF and Fuzzy RDF Schema</t>
  </si>
  <si>
    <t>Fuzzy Sets and Fuzzy Database Modeling</t>
  </si>
  <si>
    <t>S.N</t>
  </si>
  <si>
    <r>
      <t>ð</t>
    </r>
    <r>
      <rPr>
        <b/>
        <sz val="7"/>
        <color theme="1"/>
        <rFont val="Times New Roman"/>
        <family val="1"/>
      </rPr>
      <t xml:space="preserve">  </t>
    </r>
    <r>
      <rPr>
        <b/>
        <sz val="11"/>
        <color theme="1"/>
        <rFont val="Times New Roman"/>
        <family val="1"/>
      </rPr>
      <t>How can object oriented database with heterogeneous data be transformed into Knowledge graph to improve interoperability?</t>
    </r>
  </si>
  <si>
    <r>
      <t>ð</t>
    </r>
    <r>
      <rPr>
        <b/>
        <sz val="7"/>
        <color theme="1"/>
        <rFont val="Times New Roman"/>
        <family val="1"/>
      </rPr>
      <t xml:space="preserve">  </t>
    </r>
    <r>
      <rPr>
        <b/>
        <sz val="11"/>
        <color theme="1"/>
        <rFont val="Times New Roman"/>
        <family val="1"/>
      </rPr>
      <t>What are the challenges in lifting traditional database with heteregenous data to Linked data using Semantic technologies and how can they be addressed?</t>
    </r>
  </si>
  <si>
    <r>
      <t>ð</t>
    </r>
    <r>
      <rPr>
        <b/>
        <sz val="7"/>
        <color theme="1"/>
        <rFont val="Times New Roman"/>
        <family val="1"/>
      </rPr>
      <t xml:space="preserve">  </t>
    </r>
    <r>
      <rPr>
        <b/>
        <sz val="11"/>
        <color theme="1"/>
        <rFont val="Times New Roman"/>
        <family val="1"/>
      </rPr>
      <t>How does linked data compare with traditional data model interms of interoperability, querying capabilities and knowledge representation?</t>
    </r>
  </si>
  <si>
    <t>C1 + C2</t>
  </si>
  <si>
    <t>( "Interoperability Issues" OR "Interoperability Challenges" ) AND ( "BIM" OR "GIS" OR "Product Data" ) AND ( "Information Exchange" OR "Data Exchange" ) AND ("Semantic Web" OR "Linked Data" OR "RDF" OR "OWL") AND ("BIM" OR "GIS" OR "Product Data")</t>
  </si>
  <si>
    <t>YEAR: 2020-2023//SUBJECT: Engineering // LANGUAGE: English</t>
  </si>
  <si>
    <t>C1 + C3</t>
  </si>
  <si>
    <t>( "Interoperability Issues" OR "Interoperability Challenges" ) AND ( "BIM" OR "GIS" OR "Product Data" ) AND ( "Information Exchange" OR "Data Exchange" ) AND " database" AND ( "Information Exchange" OR "Data Exchange" ) AND ( "BIM" OR "GIS" OR "PRODUCT DATA" ) AND ( "Linked Data" OR "Semantic Web" OR "RDF" )</t>
  </si>
  <si>
    <t>C1 + C4</t>
  </si>
  <si>
    <t>( "Interoperability Issues" OR "Interoperability Challenges" ) AND ( "BIM" OR "GIS" OR "Product Data" ) AND ( "Information Exchange" OR "Data Exchange" ) AND data AND ( "lifting" OR "transformation" OR "conversion" ) AND ( "BIM" OR "GIS" OR "product data" ) AND ( "Linked Data" OR "Semantic Web" OR "RDF" )</t>
  </si>
  <si>
    <t>C1 + C5</t>
  </si>
  <si>
    <t>( "Interoperability Issues" OR "Interoperability Challenges" ) AND ( "BIM" OR "GIS" OR "Product Data" ) AND ( "Information Exchange" OR "Data Exchange" ) AND "object-oriented database" AND ( "linked data" OR "knowledge graph" OR "RDF" OR "OWL" )</t>
  </si>
  <si>
    <t>C2 + C3</t>
  </si>
  <si>
    <t>( "Semantic Web" OR "Linked Data" OR "RDF" OR "OWL" ) AND ( "BIM" OR "GIS" OR "Product Data" ) AND " database" AND ( "Information Exchange" OR "Data Exchange" ) AND ( "BIM" OR "GIS" OR "PRODUCT DATA" ) AND ( "Linked Data" OR "Semantic Web" OR "RDF" )</t>
  </si>
  <si>
    <t>YEAR: 2020-2022//SUBJECT: Engineering // LANGUAGE: English</t>
  </si>
  <si>
    <t>C2 + C4</t>
  </si>
  <si>
    <t>( "Semantic Web" OR "Linked Data" OR "RDF" OR "OWL" ) AND ( "BIM" OR "GIS" OR "Product Data" ) AND data AND ( "lifting" OR "transformation" OR "conversion" ) AND ( "BIM" OR "GIS" OR "product data" ) AND ( "Linked Data" OR "Semantic Web" OR "RDF" )</t>
  </si>
  <si>
    <t>A semantic graph database for the interoperability of 3D GIS data</t>
  </si>
  <si>
    <t>C2 + C5</t>
  </si>
  <si>
    <t>( "Semantic Web" OR "Linked Data" OR "RDF" OR "OWL" ) AND ( "BIM" OR "GIS" OR "Product Data" ) AND "object-oriented database" AND ( "linked data" OR "knowledge graph" OR "RDF" OR "OWL" )</t>
  </si>
  <si>
    <t>C3 + C4</t>
  </si>
  <si>
    <t xml:space="preserve"> database AND ( "Information Exchange" OR "Data Exchange" ) AND ( "BIM" OR "GIS" OR "PRODUCT DATA" ) AND ( "Linked Data" OR "Semantic Web" OR "RDF" ) AND data AND ( "lifting" OR "transformation" OR "conversion" ) AND ( "BIM" OR "GIS" OR "product data" ) AND ( "Linked Data" OR "Semantic Web" OR "RDF" )</t>
  </si>
  <si>
    <t>YEAR: 2020-2020//SUBJECT: Engineering // LANGUAGE: English</t>
  </si>
  <si>
    <t>C4 + C5</t>
  </si>
  <si>
    <t>C3 + C5</t>
  </si>
  <si>
    <t xml:space="preserve"> database AND ( "Information Exchange" OR "Data Exchange" ) AND ( "BIM" OR "GIS" OR "PRODUCT DATA" ) AND ( "Linked Data" OR "Semantic Web" OR "RDF" ) AND "object-oriented database" AND ( "linked data" OR "knowledge graph" OR "RDF" OR "OWL" )</t>
  </si>
  <si>
    <t>data AND ( "lifting" OR "transformation" OR "conversion" ) AND ( "BIM" OR "GIS" OR "product data" ) AND ( "Linked Data" OR "Semantic Web" OR "RDF" ) AND "object-oriented database" AND ( "linked data" OR "knowledge graph" OR "RDF" OR "OWL" )</t>
  </si>
  <si>
    <t>Linked geodata: CityGML represented as a virtual knowledge graph</t>
  </si>
  <si>
    <t>N/A</t>
  </si>
  <si>
    <t>Transformation of Relational database (CityGML data) into Knowledge Graph</t>
  </si>
  <si>
    <t>Thesis report -Felix</t>
  </si>
  <si>
    <t xml:space="preserve">No. of duplication </t>
  </si>
  <si>
    <t>C6</t>
  </si>
  <si>
    <t>( "Semantic Web*" ) AND ( "Information Exchange" OR "Data Exchange" ) AND "Interoperability*"</t>
  </si>
  <si>
    <t>YEAR: 2020-2025//LANGUAGE: English</t>
  </si>
  <si>
    <t>Application of semantic Web ontologies for the improvement of information exchange in existing buildings</t>
  </si>
  <si>
    <t>Semantic Web and Interoperability and Information/Data Exchange</t>
  </si>
  <si>
    <t>C7</t>
  </si>
  <si>
    <t>Semantic Web and Heterogeneous Data Transformation/Uplifting/Conversion</t>
  </si>
  <si>
    <t>( "Semantic Web*" OR "Linked Data" ) AND {Heterogeneous data} AND ( "Uplift" OR "Transform" )</t>
  </si>
  <si>
    <t>YEAR: 2020-2024//SUBJECT: Engineering/Energy LANGUAGE: English</t>
  </si>
  <si>
    <t>Using semantic web technologies to improve the extract transform load model</t>
  </si>
  <si>
    <t>A semantic web approach to uplift decentralized household energy data</t>
  </si>
  <si>
    <t>PAPER TITLE</t>
  </si>
  <si>
    <t>A Semantic Web approach to uplift decentralized household energy data</t>
  </si>
  <si>
    <t>How does linked data compare with traditional data model interms of interoperability, querying capabilities and knowledge representation?</t>
  </si>
  <si>
    <t xml:space="preserve">Data isolation issue from heterogeneous datasource in smart energy system (household) and leveraging Semantic Web method on top of household energy system to tackle the issues
</t>
  </si>
  <si>
    <t>Approach/Workflow</t>
  </si>
  <si>
    <t>A modular ontology modeling approach to developing digital product
passports to promote circular economy in the built environment</t>
  </si>
  <si>
    <t>Managing complex, heterogeneous product lifecycle data in DPPs through modular ontologies to enhance interoperability and reuse.</t>
  </si>
  <si>
    <t>1. Modular ontologies reduce complexity and improve scalability.
2. USE International standards (e.g., ISO) and standardized patterns (e.g., ODPs) ensure interoperability across systems.
3. Alignment with existing ontologies (e.g., BOT, BRICK) enhances reuse and integration.</t>
  </si>
  <si>
    <t>Application of Semantic Web ontologies for the improvement of information exchange in existing buildings</t>
  </si>
  <si>
    <t>1. Lack of effective framework for information exchange and interoperability in existing buildings due to diverse, unstructured data source. Even though BIM is effective for new buildings but for retrofit and existing buildings it has limitations</t>
  </si>
  <si>
    <t>Integration of manufacturers’ product data in BIM platforms using semantic
web technologies</t>
  </si>
  <si>
    <t>1. Combine CoSSMic decentralized energy data(CSV) and linked-climate data and publish them as linked data
2. Use of SEAS ontology(CoSSMic) and integrated other domain data using "retrieveWeatherFrom" using CA ontology.
3. Integrating heterogeneous data into Linked data using python script (RDFLib), put resultant RDF in Fuseki (A Linked Data Platform)</t>
  </si>
  <si>
    <t>1. Enhance silod energy data by semantic technology and integrating it with other missing data (from other web wide semantified data of other domain) such as precipitation &amp; temperature
2. Transformation of local decentralized household energy data into linked data for cross domain data integration</t>
  </si>
  <si>
    <t>1. Lays foundation to essential concepts for ontological modeling 
2. Illustrates conversion/Transformation method of Tabular data into Graph format 
3. Provide solution to accessing and Integrating Heterogeneous data for analysis and further processing</t>
  </si>
  <si>
    <t>1. Lays foundation to develop of ontology modules using Modular Ontology Modeling (MOMo) methodology
2. Demonstrates how semantic models (vs. traditional databases) improve interoperability (via shared vocabularies) and querying (via SPARQL).</t>
  </si>
  <si>
    <t>1. Use of existing framework to structure and interlink diverse building data
2. Investigation of research gap, challenges and limitations in generating semantically enriched parametric model and information interoperabiltiy within AEC by reviewing papers
3. Facilitate structured information exchange focusing on using Linked Data Principles to aggregate heterogeneous data sources
4. Aggregated heterogeneous data sources into unified RDF format</t>
  </si>
  <si>
    <t>There is a need to improve data interoperability between manufacturers databases and BIM platforms using a standardized, semantic approach</t>
  </si>
  <si>
    <t>1. Applied framework for improving information by structuring non geometrical data
2. Aggregated geometrical data as well as non geometrical data and it was used to generate BIM model by translating RDF into IFC data model (LD in Revit Property Sets)
3. Semi automated approach provided a solution to challenges &amp; limitations to generate semantically enriched 3D retrofit models and information exchange and interoperability for existing building.</t>
  </si>
  <si>
    <t>1. Highlights certain limitations in IFC (It cannot present all kind of non-geometrical data), explains ontologies (BOT,BPO,SEAS)
2. Illustrates methdologies for data aggregation from heterogeneous sources and implementation of Semantic web technolgies using that data
3. Discusses current Information Exchange state within Architecture, Engineering, and Construction Industry</t>
  </si>
  <si>
    <t>The research aims to explore the application trends, benefits, and challenges of semantic web technologies in AEC projects.</t>
  </si>
  <si>
    <t>Linked Geodata: CityGML represented as a Virtual Knowledge Graph</t>
  </si>
  <si>
    <t>Felix Hansson</t>
  </si>
  <si>
    <t>Research Problem/ Questions</t>
  </si>
  <si>
    <t>1. Jiantao Wu
2. Fabrizio Orlandi
3. Tarek ALSkaif
4. Declan O'Sullivan
5. Soumyabrata Dev</t>
  </si>
  <si>
    <t>1. Rahel Kebede
2. Annika Moscati 
3. He Tan b
4. Peter Johansson</t>
  </si>
  <si>
    <t>1. Farhad Sadeghineko
2. Bimal Kumar</t>
  </si>
  <si>
    <t>1. Xiao-han Shen
2. Samad M.E. Sepasgozar
3. Michael J. Ostwal</t>
  </si>
  <si>
    <t>1. Use Modular Ontology Design ODPs to split DPP data into reusable modules (Product, Material, Environmental Impact).
2. Integrates ISO/DIS 59004 and existing ontologies (BOT, BPO) for semantic consistency.
3. MOMo Methodology: Defines use cases, competency questions, and key notions to systematically build and validate modules.</t>
  </si>
  <si>
    <r>
      <t xml:space="preserve">1. The methodology is based on </t>
    </r>
    <r>
      <rPr>
        <b/>
        <sz val="11"/>
        <color theme="1"/>
        <rFont val="Calibri"/>
        <family val="2"/>
        <scheme val="minor"/>
      </rPr>
      <t>Design Science Research (DSR)</t>
    </r>
    <r>
      <rPr>
        <sz val="11"/>
        <color theme="1"/>
        <rFont val="Calibri"/>
        <family val="2"/>
        <scheme val="minor"/>
      </rPr>
      <t xml:space="preserve">, creating an artifact to solve a practical problem
2. </t>
    </r>
    <r>
      <rPr>
        <b/>
        <sz val="11"/>
        <color theme="1"/>
        <rFont val="Calibri"/>
        <family val="2"/>
        <scheme val="minor"/>
      </rPr>
      <t>Semantic Web application</t>
    </r>
    <r>
      <rPr>
        <sz val="11"/>
        <color theme="1"/>
        <rFont val="Calibri"/>
        <family val="2"/>
        <scheme val="minor"/>
      </rPr>
      <t>: Transforms manufacturers' product data into OWL and RDF, which are stored in a triplestore database
3.</t>
    </r>
    <r>
      <rPr>
        <b/>
        <sz val="11"/>
        <color theme="1"/>
        <rFont val="Calibri"/>
        <family val="2"/>
        <scheme val="minor"/>
      </rPr>
      <t>Visual Programming application:</t>
    </r>
    <r>
      <rPr>
        <sz val="11"/>
        <color theme="1"/>
        <rFont val="Calibri"/>
        <family val="2"/>
        <scheme val="minor"/>
      </rPr>
      <t xml:space="preserve"> Uses Dynamo in Revit, integrating Python and SPARQL queries to retrieve and process data
4. </t>
    </r>
    <r>
      <rPr>
        <b/>
        <sz val="11"/>
        <color theme="1"/>
        <rFont val="Calibri"/>
        <family val="2"/>
        <scheme val="minor"/>
      </rPr>
      <t>Evaluation:</t>
    </r>
    <r>
      <rPr>
        <sz val="11"/>
        <color theme="1"/>
        <rFont val="Calibri"/>
        <family val="2"/>
        <scheme val="minor"/>
      </rPr>
      <t xml:space="preserve"> The method was tested for functionality, usability, and applicability through experimental and descriptive evaluations</t>
    </r>
  </si>
  <si>
    <r>
      <t>The authors conducted a systematic literature review of 65 journal papers published in the last five years (2017–2023). The workflow involved:
1.</t>
    </r>
    <r>
      <rPr>
        <b/>
        <sz val="11"/>
        <color theme="1"/>
        <rFont val="Calibri"/>
        <family val="2"/>
        <scheme val="minor"/>
      </rPr>
      <t xml:space="preserve"> Identifying research questions</t>
    </r>
    <r>
      <rPr>
        <sz val="11"/>
        <color theme="1"/>
        <rFont val="Calibri"/>
        <family val="2"/>
        <scheme val="minor"/>
      </rPr>
      <t xml:space="preserve"> related to the </t>
    </r>
    <r>
      <rPr>
        <b/>
        <sz val="11"/>
        <color theme="1"/>
        <rFont val="Calibri"/>
        <family val="2"/>
        <scheme val="minor"/>
      </rPr>
      <t>why, where, and how</t>
    </r>
    <r>
      <rPr>
        <sz val="11"/>
        <color theme="1"/>
        <rFont val="Calibri"/>
        <family val="2"/>
        <scheme val="minor"/>
      </rPr>
      <t xml:space="preserve"> of semantic web technologies in AEC.
2. </t>
    </r>
    <r>
      <rPr>
        <b/>
        <sz val="11"/>
        <color theme="1"/>
        <rFont val="Calibri"/>
        <family val="2"/>
        <scheme val="minor"/>
      </rPr>
      <t>Defining search criteria</t>
    </r>
    <r>
      <rPr>
        <sz val="11"/>
        <color theme="1"/>
        <rFont val="Calibri"/>
        <family val="2"/>
        <scheme val="minor"/>
      </rPr>
      <t xml:space="preserve"> using specific keywords in databases like Scopus, Web of Science, and ScienceDirect.
3. </t>
    </r>
    <r>
      <rPr>
        <b/>
        <sz val="11"/>
        <color theme="1"/>
        <rFont val="Calibri"/>
        <family val="2"/>
        <scheme val="minor"/>
      </rPr>
      <t>Filtering relevant papers</t>
    </r>
    <r>
      <rPr>
        <sz val="11"/>
        <color theme="1"/>
        <rFont val="Calibri"/>
        <family val="2"/>
        <scheme val="minor"/>
      </rPr>
      <t xml:space="preserve"> based on their focus on ontology and semantic web applications in AEC.
4.</t>
    </r>
    <r>
      <rPr>
        <b/>
        <sz val="11"/>
        <color theme="1"/>
        <rFont val="Calibri"/>
        <family val="2"/>
        <scheme val="minor"/>
      </rPr>
      <t xml:space="preserve"> Classifying papers </t>
    </r>
    <r>
      <rPr>
        <sz val="11"/>
        <color theme="1"/>
        <rFont val="Calibri"/>
        <family val="2"/>
        <scheme val="minor"/>
      </rPr>
      <t xml:space="preserve">according to their </t>
    </r>
    <r>
      <rPr>
        <b/>
        <sz val="11"/>
        <color theme="1"/>
        <rFont val="Calibri"/>
        <family val="2"/>
        <scheme val="minor"/>
      </rPr>
      <t xml:space="preserve">application domain, lifecycle stage, and semantic web technologies </t>
    </r>
    <r>
      <rPr>
        <sz val="11"/>
        <color theme="1"/>
        <rFont val="Calibri"/>
        <family val="2"/>
        <scheme val="minor"/>
      </rPr>
      <t>(interoperability, linking across domains, and logical inference).
5.</t>
    </r>
    <r>
      <rPr>
        <b/>
        <sz val="11"/>
        <color theme="1"/>
        <rFont val="Calibri"/>
        <family val="2"/>
        <scheme val="minor"/>
      </rPr>
      <t xml:space="preserve"> Analyzing trends and identifying research gaps</t>
    </r>
    <r>
      <rPr>
        <sz val="11"/>
        <color theme="1"/>
        <rFont val="Calibri"/>
        <family val="2"/>
        <scheme val="minor"/>
      </rPr>
      <t xml:space="preserve"> in semantic web technologies within AEC.
</t>
    </r>
  </si>
  <si>
    <t xml:space="preserve">1. The research demonstrates the feasibility of integrating product data into BIM software using Semantic Web technologies
2. Ontologies provide method to unify different product description standards, improving interoperability
3. Automated semantic search and integration help eliminate manual data entry in BIM environments​
</t>
  </si>
  <si>
    <t>1. Interoperability, linking across domains, and logical inference are the main applications of semantic web technologies in AEC.
2. Semantic web technologies are most commonly applied in:
- Entire building lifecycle management (27.7%)
- Construction stage (21.5%)
- Operation and maintenance (20%)
3. Ontology-based models, knowledge graphs, and SPARQL querying play a crucial role in integrating data from BIM, GIS, and IoT sensors.
4. The integration of semantic web technologies in AEC is lagging compared to other industries, and many studies focus on theoretical frameworks rather than real-world applications.
5. The biggest challenge is the fragmented adoption of semantic technologies and the lack of standardized methodologies for their implementation in AEC.</t>
  </si>
  <si>
    <t>1. provides a real-world example of transforming product data into an RDF/OWL-based knowledge graph
2. The challenges highlighted (e.g., standardization issues and data interoperability)
3. Provides insights on querying capabilities using SPARQL and the advantages of linked data over traditional models</t>
  </si>
  <si>
    <r>
      <t xml:space="preserve">1. Discusses the transformation of AEC data into RDF/OWL knowledge graphs and their </t>
    </r>
    <r>
      <rPr>
        <b/>
        <sz val="11"/>
        <color theme="1"/>
        <rFont val="Calibri"/>
        <family val="2"/>
        <scheme val="minor"/>
      </rPr>
      <t>impact</t>
    </r>
    <r>
      <rPr>
        <sz val="11"/>
        <color theme="1"/>
        <rFont val="Calibri"/>
        <family val="2"/>
        <scheme val="minor"/>
      </rPr>
      <t xml:space="preserve"> on interoperability, data linking, and reasoning
2. The challenges discussed include heterogeneous data formats, lack of standardization, and fragmented adoption of semantic technologies in AEC.
3.  highlights the benefits of semantic web technologies over traditional data models in AEC, such as better interoperability, enhanced querying via SPARQL, and improved knowledge representation through ontologies.</t>
    </r>
  </si>
  <si>
    <t>1. How can modelling of CityGML building data into VKG on top of relational database?
2. What are the limitations of 3DCityDB database and CityGML ontology to represent CityGML data
3. How can KG be used to represent CityGML data for querying?</t>
  </si>
  <si>
    <t>1. Collected CityGML data(building &amp; buildingparts) from Malmo and imported to 3DCityDB
2. Ontology mapping was done using CityGML 2.0 ontology.
3. Ontop Plugin system was used to access data through SQL queries, where R2RML was used to convert data into RDF and was mapped to form VKG. The VKG thus allowed results in the same relational database without physically storing RDF.
4. Validation of VKG was done using the queries obtained against original data, rigorous check for completness and robostness.</t>
  </si>
  <si>
    <t>A modular ontology modeling approach to developing digital product passports to promote circular economy in the built environment</t>
  </si>
  <si>
    <t xml:space="preserve">6, In the Literature Review as Methodology, we will discuss about 3 data types^BIM Data, GIS Data &amp; Product Data and thus have selected papers accordinlgy which discusses about how, what technology and tools were used to tranform the data into KG </t>
  </si>
  <si>
    <t>It discuss BIM DATA transformation to KG</t>
  </si>
  <si>
    <t>Is this paper relevant to our topic or not?</t>
  </si>
  <si>
    <t>Yes</t>
  </si>
  <si>
    <t>No</t>
  </si>
  <si>
    <t>it speaks about ifc isues, data exchange from ifc and is not reliated to esmantic web. May be we can use in introduction part our bckground</t>
  </si>
  <si>
    <t xml:space="preserve">We have two similar paper that speaks of converting heteregeneous energy data into semantically enriched data. </t>
  </si>
  <si>
    <t>Talks about uplifting heterogeneous data</t>
  </si>
  <si>
    <t>Talks about Facility / Management data within Semantic Web context</t>
  </si>
  <si>
    <t>It includes the current state of technologies by reviewing and referring to literature review</t>
  </si>
  <si>
    <t>It provides a practical case study of uplifting object-oriented data (BIM/GIS) into RDF/OWL KG.</t>
  </si>
  <si>
    <t>It describes automating Validation Requirements in BIM using Semantic Technologies. It's context and content is not quite relevant to our topic</t>
  </si>
  <si>
    <t xml:space="preserve"> It highlights data interoperability challenges and potential solutions using linked data and Web3 technologies.</t>
  </si>
  <si>
    <t>Discusses about current state of BIM/GIS integration and explains about the problem of BIM/GIS inforation flow</t>
  </si>
  <si>
    <t xml:space="preserve">This paper even though talks about product modeling (LCA) using semantic technologies, this is quite similar to Rahel's paper. </t>
  </si>
  <si>
    <t>It talks about cross domain KG and not just standalone KG of particular domain. This is useful especially when uplifting heterogeneous data</t>
  </si>
  <si>
    <t>It focuses on BIM+GIS integration technique rather than Semantic technology.</t>
  </si>
  <si>
    <t>1. Efficient mapping of relational database CityGML into RDF/OWL using Ontop in Virtual Knowledge Graph
2. VKG helps to avoid storage issues of RDFs files as RDFs are generated only if demanded by user.
3. SPARQL shows an efficient querying capabilities compared to its traditional methods.
4. Interoperability between CityGML file and Linked data can be enchanced using Semantic Technology and alsoallowing integration of other GIS datasets</t>
  </si>
  <si>
    <t>* 1 IMPLIES NO DUBLICATION</t>
  </si>
  <si>
    <t>1. It shows how Ontop plugin can be used to do R2RML mapping of data in relational database into RDF
2. It also defines about what Virtual Knowledge Graph and What physical knowledge Graph is while discussing both pros and cons of both the type.
3. Discusses how validation of created Knowledge graph can be done using SPARQL query analysis</t>
  </si>
  <si>
    <t>Even though it explains about graph database- it suggests using Labelled Property Graph (LPG) rather than RDF for BIM/GIS Integration</t>
  </si>
  <si>
    <t>An impressive overview of the recent tools and technologies for semantic representation of Building Information Models</t>
  </si>
  <si>
    <t>This paper discusses transformation and mapping of IFC to GIS data and thus Ontology Framework (OWL/RDF). This paper could be used if the time permits.</t>
  </si>
  <si>
    <t>This presents semantic web query language, SPARQL Generate &amp; SPARQL Construct as method to transform BIM data into other format. Also presenting 14 data mapping patterns with three transformation cases.</t>
  </si>
  <si>
    <t xml:space="preserve">It proposes a semantics-preserving approach to transform object-oriented databases (OODBs) into RDF(S) models. </t>
  </si>
  <si>
    <t xml:space="preserve">Proposes a methodology to enhance interoperability between 3D GIS data and other systems (e.g., BIM) by converting GIS data into a semantic graph database. </t>
  </si>
  <si>
    <t>Need discussion with Rahel about way to find and access this paper as it highlights object oriented data in context to semantic web</t>
  </si>
  <si>
    <t>It proposes a visual programming aid to validate the KG for non semantic web experts. This paper could be used to explore ways to validate the queries..However, the research focus for us is the, transformation of data with Query, this paper is not considered</t>
  </si>
  <si>
    <t>It is more applicable to general schema mapping and ETL optimization than OODB-specific challenges.</t>
  </si>
  <si>
    <t>UN</t>
  </si>
  <si>
    <t>Consider for Literature Review?</t>
  </si>
  <si>
    <t>2. Based on the formulated research questions, keywords were selected by brainstorming and discussing. These keywords were used in Scopus/ScienceDirect database to query related literatures. Some of the combination of keywords worked out while other didn't.</t>
  </si>
  <si>
    <t>4, After getting papers by using Keywords, the irrelevant papers were excluded by reading the title/abstract and connecting it to our scope of study.</t>
  </si>
  <si>
    <t xml:space="preserve">7, Use of Literature Review as Methodology to answer question 2&amp;3 with respect to 3 different types of data. And use DSR methodology to answer our first question. </t>
  </si>
  <si>
    <t>Process of Documentation</t>
  </si>
  <si>
    <t>It discusses about product data transformation into KG</t>
  </si>
  <si>
    <t>1. Keep the research questions as heterogeneous data and don't specify the Quadri or Object Oriented Data because we will be working on the Specific Use Case: Quadri</t>
  </si>
  <si>
    <t>2. Quadri still uses relational database also, could be object oriented data as well. So let's keep it up as "Heterogeneous Data"</t>
  </si>
  <si>
    <t>3. Please speed up the Literature Review Process and document tools, methodology and send it to rahel, she will combine them and then suggest which one to use in our case. You don't need to read one by one but just try to understand the technology.</t>
  </si>
  <si>
    <t>4. Title can be fixed later. You finish with the case study and then can change the title later after having Case Study as Quadri.</t>
  </si>
  <si>
    <t>5. Need to be finished with the papers and everything as soon as possible and gather technology as much as possible.</t>
  </si>
  <si>
    <t xml:space="preserve">PAPER TITEL </t>
  </si>
  <si>
    <t>RESEARCH QUESTIONS/SCOPE</t>
  </si>
  <si>
    <t>TYPE OF DATA FOR LIFTING</t>
  </si>
  <si>
    <t>Techniques &amp; TOOLS USED TO LIFT DATA</t>
  </si>
  <si>
    <t>Kind of Format used in the case study</t>
  </si>
  <si>
    <t>How can heterogeneous data be transformed into an RDF/OWL knowledge graph to improve interoperability?</t>
  </si>
  <si>
    <t>What are the challenges in lifting heterogeneous data to RDF/OWL using semantic technologies and how can they be addressed?</t>
  </si>
  <si>
    <t>Lifting heterogeneous Data into RDF/OWL knowledge graph: A Semantic Approach</t>
  </si>
  <si>
    <t>1. Create systematic semantics for decentralized household energy consumption &amp; production data to grant data knowledge level interoperability
2. Converting household energy data to linked data to simplify integration of web wide semantified data from other domain
3. Case Study connecting external meteorological factors with energy consumptios to understand data and analyze it</t>
  </si>
  <si>
    <t>Case study/ Use Case</t>
  </si>
  <si>
    <r>
      <rPr>
        <b/>
        <sz val="11"/>
        <color theme="1"/>
        <rFont val="Calibri"/>
        <family val="2"/>
        <scheme val="minor"/>
      </rPr>
      <t>1. CoSSMic Household Energy Data:</t>
    </r>
    <r>
      <rPr>
        <sz val="11"/>
        <color theme="1"/>
        <rFont val="Calibri"/>
        <family val="2"/>
        <scheme val="minor"/>
      </rPr>
      <t xml:space="preserve"> CSV format containing data on energy flow. This data is required to be lifted. 
</t>
    </r>
    <r>
      <rPr>
        <b/>
        <sz val="11"/>
        <color theme="1"/>
        <rFont val="Calibri"/>
        <family val="2"/>
        <scheme val="minor"/>
      </rPr>
      <t>2. Link Climate Knowledge Graph:</t>
    </r>
    <r>
      <rPr>
        <sz val="11"/>
        <color theme="1"/>
        <rFont val="Calibri"/>
        <family val="2"/>
        <scheme val="minor"/>
      </rPr>
      <t xml:space="preserve"> Link-Climate KG was used to access other missing data (precipitation,humidity) as Linked Data to make connection to local energy data</t>
    </r>
  </si>
  <si>
    <t xml:space="preserve">1. Python script using RDFLib to convert all tabular data (CSV) into RDF data. Put the resultant RDF in Fuseki(Linked Data Platform)
2. Linked Data Principles to lift CoSSMic data </t>
  </si>
  <si>
    <t>1. CSV format data
2. Semantic Linked Climate Data (NOAA)</t>
  </si>
  <si>
    <r>
      <t xml:space="preserve">Developing a modular ontology-based Digital Product Passport (DPP) to promote interoperability and circular economy​. 
The study aims to define information requirements for DPPs and use ontologies to structure and standardize data exchange in RDF/KG.
</t>
    </r>
    <r>
      <rPr>
        <b/>
        <sz val="11"/>
        <color theme="1"/>
        <rFont val="Calibri"/>
        <family val="2"/>
        <scheme val="minor"/>
      </rPr>
      <t>This study not lifting data into KG, it creat ontology for DPP. Once the data is connected using the ontology for DPP it becomes a Knowledge Graph.</t>
    </r>
  </si>
  <si>
    <t>Modular Ontology Modeling (MOMo) methodology​</t>
  </si>
  <si>
    <t>“Design ontologies that can be used as part of a digital product passport platform. These ontologies shall be structured to capture and represent product data that is central to DPPs, which is derived from the literature reviews and interviews. This includes, but is not limited to, information about products, materials and components, manufacturing details, supply chain information, design specifications,
certifications and compliance, environmental impact, intended use and
maintenance, and stakeholder information.”</t>
  </si>
  <si>
    <t>1- Semantic web technologies (RDFS, OWL, SKOS)
2- Existing ontologies used include BOT (Building Topology Ontology), BPO (Building Product Ontology), BRICK Schema, and RealEstateCore (REC)​.
3- Data integration relies on modular ontologies and linked data principles​</t>
  </si>
  <si>
    <t>CoSSMic household Energy data</t>
  </si>
  <si>
    <r>
      <t xml:space="preserve">The methodology follows these steps​:
1- </t>
    </r>
    <r>
      <rPr>
        <b/>
        <sz val="11"/>
        <color theme="1"/>
        <rFont val="Calibri"/>
        <family val="2"/>
        <scheme val="minor"/>
      </rPr>
      <t>Define the use case</t>
    </r>
    <r>
      <rPr>
        <sz val="11"/>
        <color theme="1"/>
        <rFont val="Calibri"/>
        <family val="2"/>
        <scheme val="minor"/>
      </rPr>
      <t xml:space="preserve"> – Identify existing data sources and ensure alignment with the ontology.
2- </t>
    </r>
    <r>
      <rPr>
        <b/>
        <sz val="11"/>
        <color theme="1"/>
        <rFont val="Calibri"/>
        <family val="2"/>
        <scheme val="minor"/>
      </rPr>
      <t>Gather competency questions</t>
    </r>
    <r>
      <rPr>
        <sz val="11"/>
        <color theme="1"/>
        <rFont val="Calibri"/>
        <family val="2"/>
        <scheme val="minor"/>
      </rPr>
      <t xml:space="preserve"> – Formulate queries to assess data adequacy.
3- </t>
    </r>
    <r>
      <rPr>
        <b/>
        <sz val="11"/>
        <color theme="1"/>
        <rFont val="Calibri"/>
        <family val="2"/>
        <scheme val="minor"/>
      </rPr>
      <t>Identify key notions and patterns</t>
    </r>
    <r>
      <rPr>
        <sz val="11"/>
        <color theme="1"/>
        <rFont val="Calibri"/>
        <family val="2"/>
        <scheme val="minor"/>
      </rPr>
      <t xml:space="preserve"> – Extract central concepts and align them with ontology design patterns.
4- </t>
    </r>
    <r>
      <rPr>
        <b/>
        <sz val="11"/>
        <color theme="1"/>
        <rFont val="Calibri"/>
        <family val="2"/>
        <scheme val="minor"/>
      </rPr>
      <t>Assemble modules and add axioms</t>
    </r>
    <r>
      <rPr>
        <sz val="11"/>
        <color theme="1"/>
        <rFont val="Calibri"/>
        <family val="2"/>
        <scheme val="minor"/>
      </rPr>
      <t xml:space="preserve"> – Integrate them into a cohesive ontology.
5- </t>
    </r>
    <r>
      <rPr>
        <b/>
        <sz val="11"/>
        <color theme="1"/>
        <rFont val="Calibri"/>
        <family val="2"/>
        <scheme val="minor"/>
      </rPr>
      <t>Generate OWL file</t>
    </r>
    <r>
      <rPr>
        <sz val="11"/>
        <color theme="1"/>
        <rFont val="Calibri"/>
        <family val="2"/>
        <scheme val="minor"/>
      </rPr>
      <t>s – Finalize the knowledge representation.</t>
    </r>
  </si>
  <si>
    <t>1. outlining framrwork previously developed for generating semantically enriched 3D retrofit models. 
2. Propose a framework to facilitate information exchange and interoperability fo Existing Building This contributes especially to assets/facitlities management (AM/FM)
3. The problem with Point Cloud Data (PCD) is that it initially contains only geometrical data. Later, non-geometrical data is combined with building geometries to capture BIM objects that incorportae both data types</t>
  </si>
  <si>
    <t>1. Point Cloud Data (PCD) as Geometrical Data
2. Non-geometrical data from both offline &amp; online sources (.xlsx, pdf, docx, xml, html, www)</t>
  </si>
  <si>
    <t>FRAMEWORK/WORKFLOW USED</t>
  </si>
  <si>
    <t>Research Question: "How can product data be integrated in BIM platforms using Semantic Web technologies and BIM-based visual programming language?"
Scope: Focuses on automating the integration of manufacturers' product data (e.g., specifications, environmental/performance properties) into BIM platforms using Semantic Web technologies (OWL, RDF) and visual programming tools (Dynamo), while aligning with standards like CEN/TS 17623:2021 for lighting products.</t>
  </si>
  <si>
    <t xml:space="preserve"> Information requirements for DPPs Ontology. 
</t>
  </si>
  <si>
    <t xml:space="preserve"> Excel files (manufacturer’s product data),
Manufacturer's lighting  product data (e.g., lumen output, power consumption, dimensions)</t>
  </si>
  <si>
    <r>
      <rPr>
        <b/>
        <sz val="11"/>
        <color theme="1"/>
        <rFont val="Calibri"/>
        <family val="2"/>
        <scheme val="minor"/>
      </rPr>
      <t>Techniques:</t>
    </r>
    <r>
      <rPr>
        <sz val="11"/>
        <color theme="1"/>
        <rFont val="Calibri"/>
        <family val="2"/>
        <scheme val="minor"/>
      </rPr>
      <t xml:space="preserve">
1- Semantic Web Technologies: OWL for ontology modeling, RDF for graph-based data representation, SPARQL for querying.
2- Data Transformation: Python scripts to convert Excel data into RDF triples.
3- Alignment: Linking manufacturer-specific terms to standardized properties using rdfs:seeAlso.
</t>
    </r>
    <r>
      <rPr>
        <b/>
        <sz val="11"/>
        <color theme="1"/>
        <rFont val="Calibri"/>
        <family val="2"/>
        <scheme val="minor"/>
      </rPr>
      <t>Tools:
Python</t>
    </r>
    <r>
      <rPr>
        <sz val="11"/>
        <color theme="1"/>
        <rFont val="Calibri"/>
        <family val="2"/>
        <scheme val="minor"/>
      </rPr>
      <t>: Scripting for data transformation and SPARQL queries.</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Stardog</t>
    </r>
    <r>
      <rPr>
        <sz val="11"/>
        <color theme="1"/>
        <rFont val="Calibri"/>
        <family val="2"/>
        <scheme val="minor"/>
      </rPr>
      <t xml:space="preserve"> Triplestore: Storing and querying RDF data.
</t>
    </r>
    <r>
      <rPr>
        <b/>
        <sz val="11"/>
        <color theme="1"/>
        <rFont val="Calibri"/>
        <family val="2"/>
        <scheme val="minor"/>
      </rPr>
      <t>Dynamo</t>
    </r>
    <r>
      <rPr>
        <sz val="11"/>
        <color theme="1"/>
        <rFont val="Calibri"/>
        <family val="2"/>
        <scheme val="minor"/>
      </rPr>
      <t xml:space="preserve"> (Revit VPL): Visual scripting for BIM integration.</t>
    </r>
  </si>
  <si>
    <r>
      <rPr>
        <b/>
        <sz val="11"/>
        <color theme="1"/>
        <rFont val="Calibri"/>
        <family val="2"/>
        <scheme val="minor"/>
      </rPr>
      <t>Description</t>
    </r>
    <r>
      <rPr>
        <sz val="11"/>
        <color theme="1"/>
        <rFont val="Calibri"/>
        <family val="2"/>
        <scheme val="minor"/>
      </rPr>
      <t xml:space="preserve">: Integration of lighting product data from a manufacturer into Revit using Semantic Web technologies.
</t>
    </r>
    <r>
      <rPr>
        <b/>
        <sz val="11"/>
        <color theme="1"/>
        <rFont val="Calibri"/>
        <family val="2"/>
        <scheme val="minor"/>
      </rPr>
      <t>Data</t>
    </r>
    <r>
      <rPr>
        <sz val="11"/>
        <color theme="1"/>
        <rFont val="Calibri"/>
        <family val="2"/>
        <scheme val="minor"/>
      </rPr>
      <t xml:space="preserve">: Lighting product instances with parameters like dimensions, power consumption, and photometric properties.
</t>
    </r>
    <r>
      <rPr>
        <b/>
        <sz val="11"/>
        <color theme="1"/>
        <rFont val="Calibri"/>
        <family val="2"/>
        <scheme val="minor"/>
      </rPr>
      <t>Outcome</t>
    </r>
    <r>
      <rPr>
        <sz val="11"/>
        <color theme="1"/>
        <rFont val="Calibri"/>
        <family val="2"/>
        <scheme val="minor"/>
      </rPr>
      <t>: Designers could automatically retrieve and integrate product data into BIM models, eliminating manual entry.</t>
    </r>
  </si>
  <si>
    <t>1. Scan to BIM to extract geometrical data
2. Use of existing ontology (ifcOWL, BOT, OMG,BPO) and creating custom ontology (sbim) to address the gap in existing ontology
3. IFC to RDF conversion (Express to OWL, IFC to RDF, ifcOWL ontology) and RDF to IFC using certain algorithm which hasn't been described.</t>
  </si>
  <si>
    <t>1- Excel: Manufacturer’s product data
2- RDF/OWL
3-  JSON for data exchange between Python scripts and Revit.</t>
  </si>
  <si>
    <r>
      <t xml:space="preserve">It focuses on facilitating information exchange and interoperability in existing buildings using Semantic Web technologies. The primary goal is to integrate IFC-based BIM models with RDF-based semantic representations to improve data exchange in Asset/Facilities Management (AM/FM).
</t>
    </r>
    <r>
      <rPr>
        <b/>
        <u/>
        <sz val="11"/>
        <color theme="1"/>
        <rFont val="Calibri"/>
        <family val="2"/>
        <scheme val="minor"/>
      </rPr>
      <t>Use Cases:</t>
    </r>
    <r>
      <rPr>
        <sz val="11"/>
        <color theme="1"/>
        <rFont val="Calibri"/>
        <family val="2"/>
        <scheme val="minor"/>
      </rPr>
      <t xml:space="preserve">
1. challenges in handling diverse data and aggregating these data into unified data format, RDF
2. Integrating BIM with semantic technology using ifcOWL to transform IFC data into ontology model and using RDF data to connect non geometrical model to its geometry</t>
    </r>
  </si>
  <si>
    <t>1. IFC from BIM files
2. RDF for structuring data in semantic web
3. OWL to define ontologies (ifcOWL)
4. SPARQL queries: To extract and manipulate data
5. Point Cloud Data, Excel Spreadsheets &amp; PDFs</t>
  </si>
  <si>
    <t>1. How can CityGML building data be modelled and transformed into KG on top of relational database for urban planning applications?
2. What are the limitations of commonly used 3DCityDB database schema and CityGML ontology for representing CityGML data as Virtual Knowledge Graph?
3. How can KG of CityGML be used to carry out query within potential common use case, such as urban planning?</t>
  </si>
  <si>
    <r>
      <rPr>
        <b/>
        <sz val="11"/>
        <color theme="1"/>
        <rFont val="Calibri"/>
        <family val="2"/>
        <scheme val="minor"/>
      </rPr>
      <t>Geodata:</t>
    </r>
    <r>
      <rPr>
        <sz val="11"/>
        <color theme="1"/>
        <rFont val="Calibri"/>
        <family val="2"/>
        <scheme val="minor"/>
      </rPr>
      <t xml:space="preserve"> CityGML data of buildings model in Malmö, Sweden</t>
    </r>
  </si>
  <si>
    <t>1. Use test dataset (ADE) that was used to serve as swedish national profile of CityGML.
2. Store extracted CityGML data into 3DCityDB to convert the data into relational table
3. Data Extraction using SQL query from Ontop Plugin
4. Convert relational data into RDF mapping using R2RML mapping
5. Create VKG to link data to ontology using CityGML ontology 2.0
6. Validate robustness and corretness of RDF and VKG using SPARQL query.</t>
  </si>
  <si>
    <t>1. Integrating CityGML data from Malmo into VKG  to enable semantic querying and interoperability between BIM and GIS data</t>
  </si>
  <si>
    <t>1. CityGML 2.0 for representing 3D City data
2. 3DCityDB (SQL based storage) to store and manage CityGML data in relational database
3. Ontop (On the fly VKG) to transform relational database queries into RDF triples automatically
4. SPARQL to query and extract relationship from VKG.
5. GeoSPARQL for spatial querying within VKG</t>
  </si>
  <si>
    <t>Assigned to</t>
  </si>
  <si>
    <t>Taktak</t>
  </si>
  <si>
    <t>Interoperability Issues/Challenges</t>
  </si>
  <si>
    <t>BIM/GIS/Product Data</t>
  </si>
  <si>
    <t>Semantic Web/Link Data/RDF/OWL</t>
  </si>
  <si>
    <t>Lifting/Transformation/Conversion</t>
  </si>
  <si>
    <t>Object Oriented Data/Database</t>
  </si>
  <si>
    <t>KEYWORDS</t>
  </si>
  <si>
    <t>LLM</t>
  </si>
  <si>
    <t xml:space="preserve">AI </t>
  </si>
  <si>
    <t xml:space="preserve">1. Jicao Dao  S. 
2. Thomas Ng  
3. Chung Yee Kwok </t>
  </si>
  <si>
    <t xml:space="preserve">The research problem focuses on the challenges in integrating indoor and outdoor pedestrian network due to "information island" phenomenon. 
1. Lack of Integration between  Indoor &amp; Outdoor pedestrian network.
2. BIM-GIS data interoperability to reduce framenged service and provide semantic enrichment.
</t>
  </si>
  <si>
    <r>
      <t xml:space="preserve">A framework is proposed to integrate BIM-GIS data. It consists of 3 steps.
</t>
    </r>
    <r>
      <rPr>
        <b/>
        <sz val="11"/>
        <color theme="1"/>
        <rFont val="Calibri"/>
        <family val="2"/>
        <scheme val="minor"/>
      </rPr>
      <t xml:space="preserve">1. Converting BIM-GIS into Linked Data: </t>
    </r>
    <r>
      <rPr>
        <sz val="11"/>
        <color theme="1"/>
        <rFont val="Calibri"/>
        <family val="2"/>
        <scheme val="minor"/>
      </rPr>
      <t>Using RDF, data is parsed,</t>
    </r>
    <r>
      <rPr>
        <b/>
        <sz val="11"/>
        <color theme="1"/>
        <rFont val="Calibri"/>
        <family val="2"/>
        <scheme val="minor"/>
      </rPr>
      <t xml:space="preserve"> </t>
    </r>
    <r>
      <rPr>
        <sz val="11"/>
        <color theme="1"/>
        <rFont val="Calibri"/>
        <family val="2"/>
        <scheme val="minor"/>
      </rPr>
      <t xml:space="preserve">formated and structured into linked data model using tools (IfcOpenshell to extract IFC data, RDFLib to convert to RDF graph while GIS data is stored as JSON and converted to RDF using GeoSPARQL)
</t>
    </r>
    <r>
      <rPr>
        <b/>
        <sz val="11"/>
        <color theme="1"/>
        <rFont val="Calibri"/>
        <family val="2"/>
        <scheme val="minor"/>
      </rPr>
      <t>2. Interlinking RDF Instances:</t>
    </r>
    <r>
      <rPr>
        <sz val="11"/>
        <color theme="1"/>
        <rFont val="Calibri"/>
        <family val="2"/>
        <scheme val="minor"/>
      </rPr>
      <t xml:space="preserve"> Relationships are created at both conceptual as well as instance levels using SW technologies.
</t>
    </r>
    <r>
      <rPr>
        <b/>
        <sz val="11"/>
        <color theme="1"/>
        <rFont val="Calibri"/>
        <family val="2"/>
        <scheme val="minor"/>
      </rPr>
      <t xml:space="preserve">3. Integration into Knowledge Graph: </t>
    </r>
    <r>
      <rPr>
        <sz val="11"/>
        <color theme="1"/>
        <rFont val="Calibri"/>
        <family val="2"/>
        <scheme val="minor"/>
      </rPr>
      <t xml:space="preserve">RDFs are integrated into Knowledge base and interlinked data are stored in triple store to query with SPARQL.
</t>
    </r>
  </si>
  <si>
    <t>1. Efficient integration of BIM-GIS through linked data to create a seamless indoor-outdoor pedestrian network.
2. Ontology based interlinking can mirror the real world interconnectedness such as a walking path to the entrace of building.
3. Integrated BIM-GIS graphs can serve as a knowledge base for smart city applications and can assist in cross-domain pedestrian information queries and route planning service.
4. The methodology devised in this paper can be adapted to other domain such as IoT and facility management.</t>
  </si>
  <si>
    <t xml:space="preserve">1. This paper also explores on converting heterogeneous data into Linked data from  BIM and GIS domain. It provides structured workflow as well as approach such as standardizing data schema, mapping entities, interlinking datasets, which can be referenced for the work.
2. It discusses using Ontologies BOT for BIM and GeoSPARQL for GIS to establish relationships. It develops semantically intelligent cross domain pedestrian network which is mirror of real world interconnectedness. Our project also may require similar approach.
3. It also highlights the use of SWRL reasoning engines which could also be investigated to enhance data inference in our project. </t>
  </si>
  <si>
    <r>
      <rPr>
        <b/>
        <sz val="11"/>
        <color theme="1"/>
        <rFont val="Calibri"/>
        <family val="2"/>
        <scheme val="minor"/>
      </rPr>
      <t>1. BIM Data</t>
    </r>
    <r>
      <rPr>
        <sz val="11"/>
        <color theme="1"/>
        <rFont val="Calibri"/>
        <family val="2"/>
        <scheme val="minor"/>
      </rPr>
      <t xml:space="preserve">: IFC data were extracted containing building model, spaces and other detail.
</t>
    </r>
    <r>
      <rPr>
        <b/>
        <sz val="11"/>
        <color theme="1"/>
        <rFont val="Calibri"/>
        <family val="2"/>
        <scheme val="minor"/>
      </rPr>
      <t xml:space="preserve">2. GIS Data: </t>
    </r>
    <r>
      <rPr>
        <sz val="11"/>
        <color theme="1"/>
        <rFont val="Calibri"/>
        <family val="2"/>
        <scheme val="minor"/>
      </rPr>
      <t xml:space="preserve">Outdoor pedestrian network data (sidewalks, crossing etc.) extracted from ArcGIS in JSON format.
</t>
    </r>
    <r>
      <rPr>
        <b/>
        <sz val="11"/>
        <color theme="1"/>
        <rFont val="Calibri"/>
        <family val="2"/>
        <scheme val="minor"/>
      </rPr>
      <t>3. Ontology based data:</t>
    </r>
    <r>
      <rPr>
        <sz val="11"/>
        <color theme="1"/>
        <rFont val="Calibri"/>
        <family val="2"/>
        <scheme val="minor"/>
      </rPr>
      <t xml:space="preserve"> BOT, GeoSPARQL data and relationships.</t>
    </r>
  </si>
  <si>
    <t>Developing semantic pedestrian network for indoor-outdoor navigation in HongKong using open data from data.gov.hk (3D pedestrian network). Two BIM models (metro station, university building) were created. The resulting integrated graph improves pedestrian route planning in high density urban areas.</t>
  </si>
  <si>
    <t>1. IFC for BIM data
2. JSON for GIS data from ArcGIS
3. Turtle Syntax for RDF serialization
4. Well-Known Text (WKT) for representing spatial geometry in GeoSPARQL queries.</t>
  </si>
  <si>
    <t>COMPLETED</t>
  </si>
  <si>
    <t xml:space="preserve">1. Junxiang Zhu
2. Peng Wu  </t>
  </si>
  <si>
    <t xml:space="preserve">This study was a comprehensive systematic literature review on BIM/GIS integration from the perspective of infromation flow.
1.  Challenges in transformation of BIM data into GIS interms of geometric as well as semantic mapping.
2. Providing unified framework for categorizing studies on BIM/GIS integration.
3. Exploring current state of data integration </t>
  </si>
  <si>
    <r>
      <t xml:space="preserve">This review study developed a unified workflow for BIM-GIS integration with focus on information flow.
</t>
    </r>
    <r>
      <rPr>
        <b/>
        <sz val="11"/>
        <color theme="1"/>
        <rFont val="Calibri"/>
        <family val="2"/>
        <scheme val="minor"/>
      </rPr>
      <t xml:space="preserve">1. Identifying Information Flow path: </t>
    </r>
    <r>
      <rPr>
        <sz val="11"/>
        <color theme="1"/>
        <rFont val="Calibri"/>
        <family val="2"/>
        <scheme val="minor"/>
      </rPr>
      <t xml:space="preserve">BIM-GIS (common) || GIS to BIM (rare) ||  Merging BIM and GIS using semantic techniques.
</t>
    </r>
    <r>
      <rPr>
        <b/>
        <sz val="11"/>
        <color theme="1"/>
        <rFont val="Calibri"/>
        <family val="2"/>
        <scheme val="minor"/>
      </rPr>
      <t xml:space="preserve">2. Processing Task for Data Integration: </t>
    </r>
    <r>
      <rPr>
        <sz val="11"/>
        <color theme="1"/>
        <rFont val="Calibri"/>
        <family val="2"/>
        <scheme val="minor"/>
      </rPr>
      <t xml:space="preserve">Parsing BIM data || Geometry Conversion using transformation || Semantic Transfer (attribute extraction, semantic mapping, ontology merging) || Application in GIS (storing &amp; querying in GIS environment)
</t>
    </r>
    <r>
      <rPr>
        <b/>
        <sz val="11"/>
        <color theme="1"/>
        <rFont val="Calibri"/>
        <family val="2"/>
        <scheme val="minor"/>
      </rPr>
      <t xml:space="preserve">3. Integration Path: </t>
    </r>
    <r>
      <rPr>
        <sz val="11"/>
        <color theme="1"/>
        <rFont val="Calibri"/>
        <family val="2"/>
        <scheme val="minor"/>
      </rPr>
      <t>Dataset oriented path || System oriented path || Data model based path || Ontology based path</t>
    </r>
  </si>
  <si>
    <t>Following are the key findings of the study:
1. Most BIM-GIS problems are solved but issues remain in representation transformation and semantic mapping
2.Rigid data standard (CityGML) create challenges for BIM-GIS data integration.
3. Geo-referencing in BIM models is still problematic for large construction projects.
4. Ontology based integration (RDF,OWL) offers flexibility but lacks solution for geometry conversion.
5.  A moer flexible GIS data model is needed to ensure a smooth information flow between BIM &amp; GIS.</t>
  </si>
  <si>
    <t>This paper provides current state of issues and identified solutions that exist in the data exchange between BIM &amp; GIS.
1. It provides in depth analysis of how data are processed as it move from one format to other. 
2. It discusses semantic transfer techniques which aligns our goal or representing quadri data in RDF and also points out what disadvantage of failure for geometric representation.
3. The framework developed in this paper can be referenced and adapted to lift quadri database transformation.</t>
  </si>
  <si>
    <t>Since this is a literature review study of state of BIM/GIS integration,  it only discusses about the conversion topic related to the following .
1. BIM to GIS
2. GIS to BIM
3. BIM &amp; GIS to third system
It just points out the challenges, current scenario.</t>
  </si>
  <si>
    <t>It highlights the techniques currently being used.
1. Ontology technology for semantically combining BIM &amp; GIS
2. Computer graphics technique to convert IFC to CityGML
3. Standard BIM-GIS conceptual mapping (B2GM)
4. Conversion of IFC to shapefile for application such as emergency response &amp; bridge management.
5. Open software packages for IFC to Shapefile conversion with focus on geometry.</t>
  </si>
  <si>
    <t>It reviews and describes stated of the formats used in BIM-GIS integration.
1. IFC (Industry Foundation Classes)
2. CityGML (City Geography Markup Language)
3. GML (Geography Markup Language)
4. Shapefile</t>
  </si>
  <si>
    <t>C8</t>
  </si>
  <si>
    <t>Large Language Model to facilitate Ontology modeling and Knowledge Graph Development.</t>
  </si>
  <si>
    <t>1. Semantic vs. LLM-based approach: A case study of KOnPoTe vs. Claude for ontology population from French advertisements</t>
  </si>
  <si>
    <t>1. Automated mapping between SDG indicators and open data: An LLM-augmented knowledge graph approach</t>
  </si>
  <si>
    <t>1. Refining Noisy Knowledge Graph with Large Language Models</t>
  </si>
  <si>
    <t>1. Integrating Knowledge Graph and Large Language Model for Safety Management Regulatory Texts</t>
  </si>
  <si>
    <t>1. A survey on augmenting knowledge graphs (KGs) with large language models (LLMs): models, evaluation metrics, benchmarks, and challenges</t>
  </si>
  <si>
    <t>1. Knowledge graph of agricultural engineering technology based on large language model</t>
  </si>
  <si>
    <t>("Semantic Web" OR "Linked Data" OR "Knowledge Graph") AND ("Large Language Model" OR "LLM" OR "Foundation Model" OR "Transformer-based Model") AND ("Ontology" OR "Reasoning" OR "Triple Store" OR "Knowledge Representation")</t>
  </si>
  <si>
    <r>
      <t xml:space="preserve"> It aims to develop framework that enhances </t>
    </r>
    <r>
      <rPr>
        <b/>
        <sz val="11"/>
        <color theme="1"/>
        <rFont val="Calibri"/>
        <family val="2"/>
        <scheme val="minor"/>
      </rPr>
      <t>cross disciplinary</t>
    </r>
    <r>
      <rPr>
        <sz val="11"/>
        <color theme="1"/>
        <rFont val="Calibri"/>
        <family val="2"/>
        <scheme val="minor"/>
      </rPr>
      <t xml:space="preserve"> collaboration by integrating heterogeneous BIM data into a semantic knowledge graph​. To address interoperability challenges in BIM-based data exchange.</t>
    </r>
  </si>
  <si>
    <t>The study primarily deals with BIM data extracted from IFC files. The data includes:
1. Structural elements (walls, columns, beams, etc.)
2. Material properties and cost estimation data
3. Lifecycle and sustainability-related data
4. Geometric and spatial relationships within the building model​</t>
  </si>
  <si>
    <t>A real-world BIM model for an airport terminal was used to validate the framework. The study extracted and structured data related to cost estimation, material sustainability, and structural design compliance​.</t>
  </si>
  <si>
    <t>1. IFC (Industry Foundation Classes) – BIM data representation.
2. RDF (Resource Description Framework) – Semantic data storage.
3. ifcOWL (Web Ontology Language) – Ontology structuring.
4.SWRL &amp; SQWRL – For reasoning and querying data​.</t>
  </si>
  <si>
    <t>1. IfcOpenShell – Extracts data from IFC-based BIM models.
2. Protégé – Develops and manages ontologies.
3. RDFLib – Converts extracted data into RDF-triple format.
4. SWRL (Semantic Web Rule Language) – Applies reasoning rules to infer new relationships.
5. SQWRL (Semantic Query-Enhanced Web Rule Language) – Queries knowledge bases to extract insights​.</t>
  </si>
  <si>
    <r>
      <t xml:space="preserve">Evaluate the potential of Semantic Web query languages </t>
    </r>
    <r>
      <rPr>
        <b/>
        <sz val="11"/>
        <color theme="1"/>
        <rFont val="Calibri"/>
        <family val="2"/>
        <scheme val="minor"/>
      </rPr>
      <t>(SPARQL Construct and SPARQL-Generate)</t>
    </r>
    <r>
      <rPr>
        <sz val="11"/>
        <color theme="1"/>
        <rFont val="Calibri"/>
        <family val="2"/>
        <scheme val="minor"/>
      </rPr>
      <t xml:space="preserve"> to automate BIM data transformations, focusing on interoperability challenges between</t>
    </r>
    <r>
      <rPr>
        <b/>
        <sz val="11"/>
        <color theme="1"/>
        <rFont val="Calibri"/>
        <family val="2"/>
        <scheme val="minor"/>
      </rPr>
      <t xml:space="preserve"> BIM</t>
    </r>
    <r>
      <rPr>
        <sz val="11"/>
        <color theme="1"/>
        <rFont val="Calibri"/>
        <family val="2"/>
        <scheme val="minor"/>
      </rPr>
      <t xml:space="preserve"> authoring tools (IFC) and </t>
    </r>
    <r>
      <rPr>
        <b/>
        <sz val="11"/>
        <color theme="1"/>
        <rFont val="Calibri"/>
        <family val="2"/>
        <scheme val="minor"/>
      </rPr>
      <t xml:space="preserve">energy simulation models </t>
    </r>
    <r>
      <rPr>
        <sz val="11"/>
        <color theme="1"/>
        <rFont val="Calibri"/>
        <family val="2"/>
        <scheme val="minor"/>
      </rPr>
      <t xml:space="preserve">(SimModel).
</t>
    </r>
    <r>
      <rPr>
        <b/>
        <sz val="11"/>
        <color theme="1"/>
        <rFont val="Calibri"/>
        <family val="2"/>
        <scheme val="minor"/>
      </rPr>
      <t>Scope:</t>
    </r>
    <r>
      <rPr>
        <sz val="11"/>
        <color theme="1"/>
        <rFont val="Calibri"/>
        <family val="2"/>
        <scheme val="minor"/>
      </rPr>
      <t xml:space="preserve"> Address semantic and structural differences in data models, classify data mapping patterns, and assess query complexity and performance in real-world scenarios</t>
    </r>
  </si>
  <si>
    <r>
      <rPr>
        <b/>
        <sz val="11"/>
        <color theme="1"/>
        <rFont val="Calibri"/>
        <family val="2"/>
        <scheme val="minor"/>
      </rPr>
      <t>Source Data:</t>
    </r>
    <r>
      <rPr>
        <sz val="11"/>
        <color theme="1"/>
        <rFont val="Calibri"/>
        <family val="2"/>
        <scheme val="minor"/>
      </rPr>
      <t xml:space="preserve"> 
1. </t>
    </r>
    <r>
      <rPr>
        <b/>
        <sz val="11"/>
        <color theme="1"/>
        <rFont val="Calibri"/>
        <family val="2"/>
        <scheme val="minor"/>
      </rPr>
      <t xml:space="preserve"> RDF-based BIM data</t>
    </r>
    <r>
      <rPr>
        <sz val="11"/>
        <color theme="1"/>
        <rFont val="Calibri"/>
        <family val="2"/>
        <scheme val="minor"/>
      </rPr>
      <t xml:space="preserve">, "non-RDF formats (XML, STEP, CSV, Json, etc.) into RDF. (Using some converters available that transform IFC models in STEP format into RDF according to the ifcOWL ontology soch as IFCtoRDF-Desktop)"
2. </t>
    </r>
    <r>
      <rPr>
        <b/>
        <sz val="11"/>
        <color theme="1"/>
        <rFont val="Calibri"/>
        <family val="2"/>
        <scheme val="minor"/>
      </rPr>
      <t xml:space="preserve">or </t>
    </r>
    <r>
      <rPr>
        <sz val="11"/>
        <color theme="1"/>
        <rFont val="Calibri"/>
        <family val="2"/>
        <scheme val="minor"/>
      </rPr>
      <t>or ifc file formst,</t>
    </r>
    <r>
      <rPr>
        <b/>
        <sz val="11"/>
        <color theme="1"/>
        <rFont val="Calibri"/>
        <family val="2"/>
        <scheme val="minor"/>
      </rPr>
      <t xml:space="preserve"> XML (ifcXML).</t>
    </r>
    <r>
      <rPr>
        <sz val="11"/>
        <color theme="1"/>
        <rFont val="Calibri"/>
        <family val="2"/>
        <scheme val="minor"/>
      </rPr>
      <t xml:space="preserve">
</t>
    </r>
    <r>
      <rPr>
        <b/>
        <sz val="11"/>
        <color theme="1"/>
        <rFont val="Calibri"/>
        <family val="2"/>
        <scheme val="minor"/>
      </rPr>
      <t>Target Data:</t>
    </r>
    <r>
      <rPr>
        <sz val="11"/>
        <color theme="1"/>
        <rFont val="Calibri"/>
        <family val="2"/>
        <scheme val="minor"/>
      </rPr>
      <t xml:space="preserve"> 
Energy simulation </t>
    </r>
    <r>
      <rPr>
        <b/>
        <sz val="11"/>
        <color theme="1"/>
        <rFont val="Calibri"/>
        <family val="2"/>
        <scheme val="minor"/>
      </rPr>
      <t>RDF-based</t>
    </r>
    <r>
      <rPr>
        <sz val="11"/>
        <color theme="1"/>
        <rFont val="Calibri"/>
        <family val="2"/>
        <scheme val="minor"/>
      </rPr>
      <t xml:space="preserve"> models represented in SimModel, an ontology derived from the Simulation Domain Model (SimModel XML specification) and converted to OWL.</t>
    </r>
  </si>
  <si>
    <r>
      <t xml:space="preserve">Techniques:
</t>
    </r>
    <r>
      <rPr>
        <b/>
        <sz val="11"/>
        <color theme="1"/>
        <rFont val="Calibri"/>
        <family val="2"/>
        <scheme val="minor"/>
      </rPr>
      <t>SPARQL Construct:</t>
    </r>
    <r>
      <rPr>
        <sz val="11"/>
        <color theme="1"/>
        <rFont val="Calibri"/>
        <family val="2"/>
        <scheme val="minor"/>
      </rPr>
      <t xml:space="preserve"> For querying and mapping BIM-RDF data into Energy-RDF data (IFC-to-SimModel mappings).
</t>
    </r>
    <r>
      <rPr>
        <b/>
        <sz val="11"/>
        <color theme="1"/>
        <rFont val="Calibri"/>
        <family val="2"/>
        <scheme val="minor"/>
      </rPr>
      <t>SPARQL-Generate</t>
    </r>
    <r>
      <rPr>
        <sz val="11"/>
        <color theme="1"/>
        <rFont val="Calibri"/>
        <family val="2"/>
        <scheme val="minor"/>
      </rPr>
      <t xml:space="preserve">: For direct transformation of non-RDF data (IFC XML) into RDF.
</t>
    </r>
    <r>
      <rPr>
        <b/>
        <sz val="11"/>
        <color theme="1"/>
        <rFont val="Calibri"/>
        <family val="2"/>
        <scheme val="minor"/>
      </rPr>
      <t>Semantic Mapping Patterns:</t>
    </r>
    <r>
      <rPr>
        <sz val="11"/>
        <color theme="1"/>
        <rFont val="Calibri"/>
        <family val="2"/>
        <scheme val="minor"/>
      </rPr>
      <t xml:space="preserve"> 14 structural/semantic patterns (e.g., class-to-class, attribute concatenation). "Ontology"
Tools:
</t>
    </r>
    <r>
      <rPr>
        <b/>
        <sz val="11"/>
        <color theme="1"/>
        <rFont val="Calibri"/>
        <family val="2"/>
        <scheme val="minor"/>
      </rPr>
      <t>Converters:</t>
    </r>
    <r>
      <rPr>
        <sz val="11"/>
        <color theme="1"/>
        <rFont val="Calibri"/>
        <family val="2"/>
        <scheme val="minor"/>
      </rPr>
      <t xml:space="preserve"> Tools like IFCtoRDF to transform IFC STEP files into RDF using the ifcOWL ontology.
</t>
    </r>
    <r>
      <rPr>
        <b/>
        <sz val="11"/>
        <color theme="1"/>
        <rFont val="Calibri"/>
        <family val="2"/>
        <scheme val="minor"/>
      </rPr>
      <t>Libraries:</t>
    </r>
    <r>
      <rPr>
        <sz val="11"/>
        <color theme="1"/>
        <rFont val="Calibri"/>
        <family val="2"/>
        <scheme val="minor"/>
      </rPr>
      <t xml:space="preserve"> Jena ARQ (for SPARQL processing) and SPARQL-Generate Java libraries.
</t>
    </r>
    <r>
      <rPr>
        <b/>
        <sz val="11"/>
        <color theme="1"/>
        <rFont val="Calibri"/>
        <family val="2"/>
        <scheme val="minor"/>
      </rPr>
      <t>Ontologies:</t>
    </r>
    <r>
      <rPr>
        <sz val="11"/>
        <color theme="1"/>
        <rFont val="Calibri"/>
        <family val="2"/>
        <scheme val="minor"/>
      </rPr>
      <t xml:space="preserve"> ifcOWL (for IFC) and SimModel OWL (for energy simulations).</t>
    </r>
  </si>
  <si>
    <r>
      <rPr>
        <b/>
        <sz val="11"/>
        <color theme="1"/>
        <rFont val="Calibri"/>
        <family val="2"/>
        <scheme val="minor"/>
      </rPr>
      <t>RDF-encoded BIM data approache:</t>
    </r>
    <r>
      <rPr>
        <sz val="11"/>
        <color theme="1"/>
        <rFont val="Calibri"/>
        <family val="2"/>
        <scheme val="minor"/>
      </rPr>
      <t xml:space="preserve">
1. IFC STEP files → RDF using ifcOWL ontology (for SPARQL Construct).
2. Apply SPARQL Construct queries to transform RDF-encoded IFC data into SimModel RDF.
</t>
    </r>
    <r>
      <rPr>
        <b/>
        <sz val="11"/>
        <color theme="1"/>
        <rFont val="Calibri"/>
        <family val="2"/>
        <scheme val="minor"/>
      </rPr>
      <t>Non-RDF BIM data approache:</t>
    </r>
    <r>
      <rPr>
        <sz val="11"/>
        <color theme="1"/>
        <rFont val="Calibri"/>
        <family val="2"/>
        <scheme val="minor"/>
      </rPr>
      <t xml:space="preserve">
1. IFC XML files → Directly processed via SPARQL-Generate (no prior RDF conversion).
2. Apply SPARQL-Generate queries to transform IFC XML into SimModel RDF.
</t>
    </r>
    <r>
      <rPr>
        <b/>
        <sz val="11"/>
        <color theme="1"/>
        <rFont val="Calibri"/>
        <family val="2"/>
        <scheme val="minor"/>
      </rPr>
      <t>Validation:</t>
    </r>
    <r>
      <rPr>
        <sz val="11"/>
        <color theme="1"/>
        <rFont val="Calibri"/>
        <family val="2"/>
        <scheme val="minor"/>
      </rPr>
      <t xml:space="preserve">
Compare complexity and performance of both approaches using metrics (e.g., query execution time, instance generation).</t>
    </r>
  </si>
  <si>
    <r>
      <rPr>
        <b/>
        <sz val="11"/>
        <color theme="1"/>
        <rFont val="Calibri"/>
        <family val="2"/>
        <scheme val="minor"/>
      </rPr>
      <t xml:space="preserve">Project: </t>
    </r>
    <r>
      <rPr>
        <sz val="11"/>
        <color theme="1"/>
        <rFont val="Calibri"/>
        <family val="2"/>
        <scheme val="minor"/>
      </rPr>
      <t xml:space="preserve">OptEEmAL (EU Horizon 2020), focused on energy-efficient building retrofitting.
</t>
    </r>
    <r>
      <rPr>
        <b/>
        <sz val="11"/>
        <color theme="1"/>
        <rFont val="Calibri"/>
        <family val="2"/>
        <scheme val="minor"/>
      </rPr>
      <t xml:space="preserve">Objective: </t>
    </r>
    <r>
      <rPr>
        <sz val="11"/>
        <color theme="1"/>
        <rFont val="Calibri"/>
        <family val="2"/>
        <scheme val="minor"/>
      </rPr>
      <t xml:space="preserve">Automate transformation of BIM models (IFC) into energy simulation models (SimModel).
</t>
    </r>
    <r>
      <rPr>
        <b/>
        <sz val="11"/>
        <color theme="1"/>
        <rFont val="Calibri"/>
        <family val="2"/>
        <scheme val="minor"/>
      </rPr>
      <t>Data:</t>
    </r>
    <r>
      <rPr>
        <sz val="11"/>
        <color theme="1"/>
        <rFont val="Calibri"/>
        <family val="2"/>
        <scheme val="minor"/>
      </rPr>
      <t xml:space="preserve"> Real-world BIM models from Autodesk Revit, exported as IFC4 (STEP/XML).
</t>
    </r>
    <r>
      <rPr>
        <b/>
        <sz val="11"/>
        <color theme="1"/>
        <rFont val="Calibri"/>
        <family val="2"/>
        <scheme val="minor"/>
      </rPr>
      <t>Implementation:</t>
    </r>
    <r>
      <rPr>
        <sz val="11"/>
        <color theme="1"/>
        <rFont val="Calibri"/>
        <family val="2"/>
        <scheme val="minor"/>
      </rPr>
      <t xml:space="preserve">
36 transformation queries (SPARQL Construct and SPARQL-Generate) for mapping IFC elements (e.g., walls, slabs) to SimModel concepts.
</t>
    </r>
    <r>
      <rPr>
        <b/>
        <sz val="11"/>
        <color theme="1"/>
        <rFont val="Calibri"/>
        <family val="2"/>
        <scheme val="minor"/>
      </rPr>
      <t>Example:</t>
    </r>
    <r>
      <rPr>
        <sz val="11"/>
        <color theme="1"/>
        <rFont val="Calibri"/>
        <family val="2"/>
        <scheme val="minor"/>
      </rPr>
      <t xml:space="preserve"> Transforming unordered material lists in IFC to ordered lists in SimModel.</t>
    </r>
  </si>
  <si>
    <r>
      <rPr>
        <b/>
        <sz val="11"/>
        <color theme="1"/>
        <rFont val="Calibri"/>
        <family val="2"/>
        <scheme val="minor"/>
      </rPr>
      <t>Input Formats:</t>
    </r>
    <r>
      <rPr>
        <sz val="11"/>
        <color theme="1"/>
        <rFont val="Calibri"/>
        <family val="2"/>
        <scheme val="minor"/>
      </rPr>
      <t xml:space="preserve">
1. IFC STEP: Native format for BIM authoring tools (e.g., Revit).
2. IFC XML: XML serialization of IFC models (ifcXML schema).
</t>
    </r>
    <r>
      <rPr>
        <b/>
        <sz val="11"/>
        <color theme="1"/>
        <rFont val="Calibri"/>
        <family val="2"/>
        <scheme val="minor"/>
      </rPr>
      <t>Output Format:</t>
    </r>
    <r>
      <rPr>
        <sz val="11"/>
        <color theme="1"/>
        <rFont val="Calibri"/>
        <family val="2"/>
        <scheme val="minor"/>
      </rPr>
      <t xml:space="preserve">
1. RDF/OWL: SimModel ontology serialized in RDF (Turtle/XML).
</t>
    </r>
    <r>
      <rPr>
        <b/>
        <sz val="11"/>
        <color theme="1"/>
        <rFont val="Calibri"/>
        <family val="2"/>
        <scheme val="minor"/>
      </rPr>
      <t>Tools for Conversion:</t>
    </r>
    <r>
      <rPr>
        <sz val="11"/>
        <color theme="1"/>
        <rFont val="Calibri"/>
        <family val="2"/>
        <scheme val="minor"/>
      </rPr>
      <t xml:space="preserve">
1. IFCtoRDF converter (for STEP→RDF).
2. SPARQL-Generate for direct XML→RDF transformation.
3. SPARQL Construct: For querying and mapping BIM-RDF data into Energy-RDF data (IFC-to-SimModel mappings).</t>
    </r>
  </si>
  <si>
    <t>1. G. Costa
2. A. Sicilia</t>
  </si>
  <si>
    <t>The paper addresses the interoperability challenge in the AEC industry caused by heterogeneous BIM data models. Specifically:
1. BIM authoring tools (e.g., Revit) use proprietary formats, while energy simulation tools (e.g., EnergyPlus) require domain-specific data structures (SimModel).
2. Manual data transformation is error-prone and inefficient, necessitating automated, semantic-based methods to map IFC (Industry Foundation Classes) to SimModel.
3. Key issue: Structural and semantic mismatches between source (IFC) and target (SimModel) data models hinder seamless data exchange.</t>
  </si>
  <si>
    <r>
      <rPr>
        <b/>
        <sz val="11"/>
        <color theme="1"/>
        <rFont val="Calibri"/>
        <family val="2"/>
        <scheme val="minor"/>
      </rPr>
      <t>Semantic Mapping Patterns:</t>
    </r>
    <r>
      <rPr>
        <sz val="11"/>
        <color theme="1"/>
        <rFont val="Calibri"/>
        <family val="2"/>
        <scheme val="minor"/>
      </rPr>
      <t xml:space="preserve">
- Identified 14 data mapping patterns (e.g., one class to one class, concatenation of attributes) to resolve structural/semantic differences.
- Classified 3 transformation cases (e.g., source data structure larger/smaller than target).
</t>
    </r>
    <r>
      <rPr>
        <b/>
        <sz val="11"/>
        <color theme="1"/>
        <rFont val="Calibri"/>
        <family val="2"/>
        <scheme val="minor"/>
      </rPr>
      <t>Query Languages:</t>
    </r>
    <r>
      <rPr>
        <sz val="11"/>
        <color theme="1"/>
        <rFont val="Calibri"/>
        <family val="2"/>
        <scheme val="minor"/>
      </rPr>
      <t xml:space="preserve">
- SPARQL Construct: Transforms RDF-encoded IFC data (via ifcOWL ontology) into SimModel RDF.F18
- SPARQL-Generate: Directly transforms non-RDF IFC XML/STEP files into SimModel RDF, bypassing intermediate RDF conversion.
</t>
    </r>
    <r>
      <rPr>
        <b/>
        <sz val="11"/>
        <color theme="1"/>
        <rFont val="Calibri"/>
        <family val="2"/>
        <scheme val="minor"/>
      </rPr>
      <t>Tools &amp; Ontologies:</t>
    </r>
    <r>
      <rPr>
        <sz val="11"/>
        <color theme="1"/>
        <rFont val="Calibri"/>
        <family val="2"/>
        <scheme val="minor"/>
      </rPr>
      <t xml:space="preserve">
- Converters (e.g., IFCtoRDF) for IFC STEP → RDF.
- Ontologies: ifcOWL (for BIM) and SimModel OWL (for energy simulations).
</t>
    </r>
    <r>
      <rPr>
        <b/>
        <sz val="11"/>
        <color theme="1"/>
        <rFont val="Calibri"/>
        <family val="2"/>
        <scheme val="minor"/>
      </rPr>
      <t>Validation:</t>
    </r>
    <r>
      <rPr>
        <sz val="11"/>
        <color theme="1"/>
        <rFont val="Calibri"/>
        <family val="2"/>
        <scheme val="minor"/>
      </rPr>
      <t xml:space="preserve">
- Tested 36 transformation queries on real-world BIM models from the OptEEmAL EU project.
- Compared complexity (using a weighted metric) and performance (execution time) of SPARQL Construct vs. SPARQL-Generate.
</t>
    </r>
  </si>
  <si>
    <r>
      <t xml:space="preserve">
</t>
    </r>
    <r>
      <rPr>
        <b/>
        <sz val="11"/>
        <color theme="1"/>
        <rFont val="Calibri"/>
        <family val="2"/>
        <scheme val="minor"/>
      </rPr>
      <t>Semantic Mapping Effectiveness:</t>
    </r>
    <r>
      <rPr>
        <sz val="11"/>
        <color theme="1"/>
        <rFont val="Calibri"/>
        <family val="2"/>
        <scheme val="minor"/>
      </rPr>
      <t xml:space="preserve">
The 14 patterns enabled systematic resolution of structural/semantic gaps (e.g., transforming unordered IFC material lists into ordered SimModel lists).
</t>
    </r>
    <r>
      <rPr>
        <b/>
        <sz val="11"/>
        <color theme="1"/>
        <rFont val="Calibri"/>
        <family val="2"/>
        <scheme val="minor"/>
      </rPr>
      <t>Query Performance:</t>
    </r>
    <r>
      <rPr>
        <sz val="11"/>
        <color theme="1"/>
        <rFont val="Calibri"/>
        <family val="2"/>
        <scheme val="minor"/>
      </rPr>
      <t xml:space="preserve">
- SPARQL Construct was 10x faster (e.g., 1.1 seconds vs. 14 minutes for SPARQL-Generate) due to optimized RDF graph traversal.
- SPARQL-Generate incurred overhead from XML parsing and instance URI generation.
</t>
    </r>
    <r>
      <rPr>
        <b/>
        <sz val="11"/>
        <color theme="1"/>
        <rFont val="Calibri"/>
        <family val="2"/>
        <scheme val="minor"/>
      </rPr>
      <t>Complexity:</t>
    </r>
    <r>
      <rPr>
        <sz val="11"/>
        <color theme="1"/>
        <rFont val="Calibri"/>
        <family val="2"/>
        <scheme val="minor"/>
      </rPr>
      <t xml:space="preserve">
SPARQL-Generate queries were 2.2x more complex (1295.5 vs. 582 weighted score) due to manual URI creation and XPath navigation.
</t>
    </r>
    <r>
      <rPr>
        <b/>
        <sz val="11"/>
        <color theme="1"/>
        <rFont val="Calibri"/>
        <family val="2"/>
        <scheme val="minor"/>
      </rPr>
      <t>Ontology Utility:</t>
    </r>
    <r>
      <rPr>
        <sz val="11"/>
        <color theme="1"/>
        <rFont val="Calibri"/>
        <family val="2"/>
        <scheme val="minor"/>
      </rPr>
      <t xml:space="preserve">
ifcOWL and SimModel OWL provided semantic grounding, enabling precise mappings (e.g., IfcBuilding → SimBuilding).</t>
    </r>
  </si>
  <si>
    <r>
      <rPr>
        <b/>
        <sz val="11"/>
        <color theme="1"/>
        <rFont val="Calibri"/>
        <family val="2"/>
        <scheme val="minor"/>
      </rPr>
      <t>Heterogeneous Data Transformation:</t>
    </r>
    <r>
      <rPr>
        <sz val="11"/>
        <color theme="1"/>
        <rFont val="Calibri"/>
        <family val="2"/>
        <scheme val="minor"/>
      </rPr>
      <t xml:space="preserve">
- Directly addresses lifting non-RDF data (IFC XML/STEP) and RDF data (ifcOWL) into a unified RDF/OWL knowledge graph (SimModel).
- Demonstrates how semantic technologies (SPARQL, ontologies) automate transformations, aligning with Research </t>
    </r>
    <r>
      <rPr>
        <b/>
        <sz val="11"/>
        <color theme="1"/>
        <rFont val="Calibri"/>
        <family val="2"/>
        <scheme val="minor"/>
      </rPr>
      <t>Question 1</t>
    </r>
    <r>
      <rPr>
        <sz val="11"/>
        <color theme="1"/>
        <rFont val="Calibri"/>
        <family val="2"/>
        <scheme val="minor"/>
      </rPr>
      <t xml:space="preserve">.
</t>
    </r>
    <r>
      <rPr>
        <b/>
        <sz val="11"/>
        <color theme="1"/>
        <rFont val="Calibri"/>
        <family val="2"/>
        <scheme val="minor"/>
      </rPr>
      <t>Challenges &amp; Solutions:</t>
    </r>
    <r>
      <rPr>
        <sz val="11"/>
        <color theme="1"/>
        <rFont val="Calibri"/>
        <family val="2"/>
        <scheme val="minor"/>
      </rPr>
      <t xml:space="preserve">
- Identifies challenges: structural mismatches (e.g., unordered vs. ordered lists), semantic ambiguity (e.g., class hierarchies).
- Solutions: Ontologies formalize domain semantics; mapping patterns standardize transformations (aligns with Research </t>
    </r>
    <r>
      <rPr>
        <b/>
        <sz val="11"/>
        <color theme="1"/>
        <rFont val="Calibri"/>
        <family val="2"/>
        <scheme val="minor"/>
      </rPr>
      <t>Question 2</t>
    </r>
    <r>
      <rPr>
        <sz val="11"/>
        <color theme="1"/>
        <rFont val="Calibri"/>
        <family val="2"/>
        <scheme val="minor"/>
      </rPr>
      <t xml:space="preserve">).
</t>
    </r>
    <r>
      <rPr>
        <b/>
        <sz val="11"/>
        <color theme="1"/>
        <rFont val="Calibri"/>
        <family val="2"/>
        <scheme val="minor"/>
      </rPr>
      <t>Linked Data vs. Traditional Models:</t>
    </r>
    <r>
      <rPr>
        <sz val="11"/>
        <color theme="1"/>
        <rFont val="Calibri"/>
        <family val="2"/>
        <scheme val="minor"/>
      </rPr>
      <t xml:space="preserve">
- Shows RDF/OWL’s superiority: SPARQL enables federated queries and reasoning, unlike rigid IFC XML hierarchies.
- Highlights trade-offs: SPARQL-Generate’s flexibility for non-RDF data vs. SPARQL Construct’s efficiency (supports Research </t>
    </r>
    <r>
      <rPr>
        <b/>
        <sz val="11"/>
        <color theme="1"/>
        <rFont val="Calibri"/>
        <family val="2"/>
        <scheme val="minor"/>
      </rPr>
      <t>Question 3</t>
    </r>
    <r>
      <rPr>
        <sz val="11"/>
        <color theme="1"/>
        <rFont val="Calibri"/>
        <family val="2"/>
        <scheme val="minor"/>
      </rPr>
      <t xml:space="preserve">).
</t>
    </r>
    <r>
      <rPr>
        <b/>
        <sz val="11"/>
        <color theme="1"/>
        <rFont val="Calibri"/>
        <family val="2"/>
        <scheme val="minor"/>
      </rPr>
      <t>Real-World Validation:</t>
    </r>
    <r>
      <rPr>
        <sz val="11"/>
        <color theme="1"/>
        <rFont val="Calibri"/>
        <family val="2"/>
        <scheme val="minor"/>
      </rPr>
      <t xml:space="preserve">
- Validated in the OptEEmAL project, proving practicality for energy-efficient retrofitting scenarios.</t>
    </r>
  </si>
  <si>
    <t>1. Ignacio Huitzil
2. Miguel Molina-Solana
3. Juan Gomez-Romero
4. Marco Schorlemmer
5. Pere Garcia Calves
6. Nardine Osman
7. Josep Coll
8. Fernando Bobillo</t>
  </si>
  <si>
    <r>
      <rPr>
        <b/>
        <sz val="12"/>
        <color rgb="FF2E2E2E"/>
        <rFont val="Arial"/>
        <family val="2"/>
      </rPr>
      <t>RQ1</t>
    </r>
    <r>
      <rPr>
        <sz val="12"/>
        <color rgb="FF2E2E2E"/>
        <rFont val="Arial"/>
      </rPr>
      <t xml:space="preserve">: Can the tools convert an input IFC file quickly and robustly (i.e., it does not crash despite the input size and format)?
</t>
    </r>
    <r>
      <rPr>
        <b/>
        <sz val="12"/>
        <color rgb="FF2E2E2E"/>
        <rFont val="Arial"/>
        <family val="2"/>
      </rPr>
      <t>RQ2</t>
    </r>
    <r>
      <rPr>
        <sz val="12"/>
        <color rgb="FF2E2E2E"/>
        <rFont val="Arial"/>
      </rPr>
      <t xml:space="preserve">: What is the size of the converted files and how many ontology elements (i.e., classes, properties, individuals, etc.) are there?
</t>
    </r>
    <r>
      <rPr>
        <b/>
        <sz val="12"/>
        <color rgb="FF2E2E2E"/>
        <rFont val="Arial"/>
        <family val="2"/>
      </rPr>
      <t>RQ3</t>
    </r>
    <r>
      <rPr>
        <sz val="12"/>
        <color rgb="FF2E2E2E"/>
        <rFont val="Arial"/>
      </rPr>
      <t xml:space="preserve"> How similar are the results of the converter tool and the original model, i.e., are some parts of the input file lost on translation?
</t>
    </r>
    <r>
      <rPr>
        <b/>
        <sz val="12"/>
        <color rgb="FF2E2E2E"/>
        <rFont val="Arial"/>
        <family val="2"/>
      </rPr>
      <t>RQ4</t>
    </r>
    <r>
      <rPr>
        <sz val="12"/>
        <color rgb="FF2E2E2E"/>
        <rFont val="Arial"/>
      </rPr>
      <t xml:space="preserve"> How appropriate are the converted files to answer SPARQL queries in terms of size of the answers and execution time?
</t>
    </r>
    <r>
      <rPr>
        <b/>
        <sz val="12"/>
        <color rgb="FF2E2E2E"/>
        <rFont val="Arial"/>
        <family val="2"/>
      </rPr>
      <t>RQ5</t>
    </r>
    <r>
      <rPr>
        <sz val="12"/>
        <color rgb="FF2E2E2E"/>
        <rFont val="Arial"/>
      </rPr>
      <t xml:space="preserve"> How appropriate are the converted files to perform semantic reasoning using OWL reasoners in terms of reasoning time?</t>
    </r>
  </si>
  <si>
    <r>
      <t>It used Mixed method approach to address the research questions of the thesis. It combines both quantitative and qualitative data collection and analysis.
1.</t>
    </r>
    <r>
      <rPr>
        <b/>
        <sz val="11"/>
        <color theme="1"/>
        <rFont val="Calibri"/>
        <family val="2"/>
        <scheme val="minor"/>
      </rPr>
      <t xml:space="preserve"> Conversion of BIM model</t>
    </r>
    <r>
      <rPr>
        <sz val="11"/>
        <color theme="1"/>
        <rFont val="Calibri"/>
        <family val="2"/>
        <scheme val="minor"/>
      </rPr>
      <t xml:space="preserve"> (Duplex,Schependomlaan,7-dwelling building) into Semantic model using converter tools (IFC2LD, IFCtoRDF,IFCtoLBD,KGG)
</t>
    </r>
    <r>
      <rPr>
        <b/>
        <sz val="11"/>
        <color theme="1"/>
        <rFont val="Calibri"/>
        <family val="2"/>
        <scheme val="minor"/>
      </rPr>
      <t xml:space="preserve">2. Quantitative Assessment: </t>
    </r>
    <r>
      <rPr>
        <sz val="11"/>
        <color theme="1"/>
        <rFont val="Calibri"/>
        <family val="2"/>
        <scheme val="minor"/>
      </rPr>
      <t xml:space="preserve">The converted BIM models were used to evaluate the metrics such as Total number of classes, Object/Data properties, Axioms, Class Assertions, Object property/data property assertions.
</t>
    </r>
    <r>
      <rPr>
        <b/>
        <sz val="11"/>
        <color theme="1"/>
        <rFont val="Calibri"/>
        <family val="2"/>
        <scheme val="minor"/>
      </rPr>
      <t xml:space="preserve">3. Qualitative Assessment: </t>
    </r>
    <r>
      <rPr>
        <sz val="11"/>
        <color theme="1"/>
        <rFont val="Calibri"/>
        <family val="2"/>
        <scheme val="minor"/>
      </rPr>
      <t xml:space="preserve">The ability of converter tools were also tested by assessing usuability &amp; documentation, ontology structure (clarity of reln betwen concepts, logical structure), ability of tools to support customization (different IFC versions, custom ontology mapping, etc), Information retention and semantic integrity (accuracy of RDF translation, handling of relationships)
4. </t>
    </r>
    <r>
      <rPr>
        <b/>
        <sz val="11"/>
        <color theme="1"/>
        <rFont val="Calibri"/>
        <family val="2"/>
        <scheme val="minor"/>
      </rPr>
      <t>Reasoning with RDF graphs:</t>
    </r>
    <r>
      <rPr>
        <sz val="11"/>
        <color theme="1"/>
        <rFont val="Calibri"/>
        <family val="2"/>
        <scheme val="minor"/>
      </rPr>
      <t xml:space="preserve"> RQ4 was answered by analyzing explicit &amp; inferred RDF triples to evaluate completeness of the graph model generated by each converter tools. (query response time)</t>
    </r>
  </si>
  <si>
    <r>
      <t xml:space="preserve">From the study conducted, it analyzed the available tools that are used to convert IFC BIM model to RDF format. Following were the key findings.
</t>
    </r>
    <r>
      <rPr>
        <b/>
        <sz val="11"/>
        <color theme="1"/>
        <rFont val="Calibri"/>
        <family val="2"/>
        <scheme val="minor"/>
      </rPr>
      <t>1. Conversion Time &amp; Robustness:</t>
    </r>
    <r>
      <rPr>
        <sz val="11"/>
        <color theme="1"/>
        <rFont val="Calibri"/>
        <family val="2"/>
        <scheme val="minor"/>
      </rPr>
      <t xml:space="preserve"> IFCtoLBD has the highest robustness completing conversion for most dataset. KGG also proved to be the fastest tools in specific case (7 dwelling building) in IFC4 format.
2. </t>
    </r>
    <r>
      <rPr>
        <b/>
        <sz val="11"/>
        <color theme="1"/>
        <rFont val="Calibri"/>
        <family val="2"/>
        <scheme val="minor"/>
      </rPr>
      <t xml:space="preserve">Output Metrics (size, ontology elements present): </t>
    </r>
    <r>
      <rPr>
        <sz val="11"/>
        <color theme="1"/>
        <rFont val="Calibri"/>
        <family val="2"/>
        <scheme val="minor"/>
      </rPr>
      <t xml:space="preserve">RDF file size depended on tools &amp; ontology used. IFCtoRDF produced larger RDF graphs due to detailed representation while IFCtoLBD had more compact representation. KGG &amp; IFCtoLBD were found to be most expressive tools. While output of </t>
    </r>
    <r>
      <rPr>
        <b/>
        <sz val="11"/>
        <color theme="1"/>
        <rFont val="Calibri"/>
        <family val="2"/>
        <scheme val="minor"/>
      </rPr>
      <t>KGG</t>
    </r>
    <r>
      <rPr>
        <sz val="11"/>
        <color theme="1"/>
        <rFont val="Calibri"/>
        <family val="2"/>
        <scheme val="minor"/>
      </rPr>
      <t xml:space="preserve"> supported nominal concepts, </t>
    </r>
    <r>
      <rPr>
        <b/>
        <sz val="11"/>
        <color theme="1"/>
        <rFont val="Calibri"/>
        <family val="2"/>
        <scheme val="minor"/>
      </rPr>
      <t>IFCtoLBD</t>
    </r>
    <r>
      <rPr>
        <sz val="11"/>
        <color theme="1"/>
        <rFont val="Calibri"/>
        <family val="2"/>
        <scheme val="minor"/>
      </rPr>
      <t xml:space="preserve"> included functional properties.
</t>
    </r>
    <r>
      <rPr>
        <b/>
        <sz val="11"/>
        <color theme="1"/>
        <rFont val="Calibri"/>
        <family val="2"/>
        <scheme val="minor"/>
      </rPr>
      <t>3. Information Preservation:</t>
    </r>
    <r>
      <rPr>
        <sz val="11"/>
        <color theme="1"/>
        <rFont val="Calibri"/>
        <family val="2"/>
        <scheme val="minor"/>
      </rPr>
      <t xml:space="preserve"> Some tools lost geometric data during conversion. While IFCtoLBD allows user to omit geometry to reduce file size, IFCtoRDF retained more semantic properties but had redudant data, KGG focused on BOT and BRICK ontology.
</t>
    </r>
    <r>
      <rPr>
        <b/>
        <sz val="11"/>
        <color theme="1"/>
        <rFont val="Calibri"/>
        <family val="2"/>
        <scheme val="minor"/>
      </rPr>
      <t xml:space="preserve">4. Quality of the Converted File: </t>
    </r>
    <r>
      <rPr>
        <sz val="11"/>
        <color theme="1"/>
        <rFont val="Calibri"/>
        <family val="2"/>
        <scheme val="minor"/>
      </rPr>
      <t xml:space="preserve">Among the converter tools, </t>
    </r>
    <r>
      <rPr>
        <b/>
        <sz val="11"/>
        <color theme="1"/>
        <rFont val="Calibri"/>
        <family val="2"/>
        <scheme val="minor"/>
      </rPr>
      <t xml:space="preserve">IFCtoLBD </t>
    </r>
    <r>
      <rPr>
        <sz val="11"/>
        <color theme="1"/>
        <rFont val="Calibri"/>
        <family val="2"/>
        <scheme val="minor"/>
      </rPr>
      <t xml:space="preserve">had best performance for SPARQL queries for BOT &amp; PROPS ontologies. IFCtoRDF had slower execution times due to larger dataset sizes. GraphDB &amp; Virtuoso were tested as SPARQL endpoints with Virtuoso performing better in terms of speed.
</t>
    </r>
    <r>
      <rPr>
        <b/>
        <sz val="11"/>
        <color theme="1"/>
        <rFont val="Calibri"/>
        <family val="2"/>
        <scheme val="minor"/>
      </rPr>
      <t>5. Performance of Converted File:</t>
    </r>
    <r>
      <rPr>
        <sz val="11"/>
        <color theme="1"/>
        <rFont val="Calibri"/>
        <family val="2"/>
        <scheme val="minor"/>
      </rPr>
      <t xml:space="preserve"> IFC2LD produced richest OWL2 DL ontology making it suitable for reasoning. While IFCtoLBD had good semantic structure but limited inference capabilities. Some reasoning tasks timed out on larger dataset especially with complext ontology layers.
</t>
    </r>
    <r>
      <rPr>
        <b/>
        <sz val="11"/>
        <color theme="1"/>
        <rFont val="Calibri"/>
        <family val="2"/>
        <scheme val="minor"/>
      </rPr>
      <t>IFCtoLBD is the most recommended for general purpose IFC to RDF conversion but if the geometry is critical, IFC2LD or IFCtoRDF can be used.</t>
    </r>
  </si>
  <si>
    <r>
      <t xml:space="preserve">The scope of our thesis is the transformation of data into RDF which involves transforming IFC file into semantic graph. The paper presented here points out which converter tools can be best utilized to achieve the specific objectives. In addition to that, it shows how IFC elements (walls, doors,spaces) are mapped to ontologies, discusses different OWL levels to select best reasoning level for knowledge graph.
</t>
    </r>
    <r>
      <rPr>
        <b/>
        <sz val="11"/>
        <color theme="1"/>
        <rFont val="Calibri"/>
        <family val="2"/>
        <scheme val="minor"/>
      </rPr>
      <t>&gt;&gt; IFCtoLD better for more detailed IFC property dataset.
&gt;&gt; IFCtoRDF better for geometric data retention.
&gt;&gt; IFCtoLBD better for structured conversion, query performance and reasoning.
&gt;&gt; KGG for best conversion but limited to specific IFC version.</t>
    </r>
  </si>
  <si>
    <t>It foucsed on emperical evaluation of existing tools used for the conversion of IFC into RDF graphs. Following data set were used.
1. Duplex building in IFC model- IFC2X3
2. Schependomlaan BIM model in IFC format - IFC2X3
3. 7-dwelling building in IFC format- IFC4_ADD2</t>
  </si>
  <si>
    <t>Is it possible to Lift two different models (BIM model , and GIS model) into one RDF model?</t>
  </si>
  <si>
    <r>
      <rPr>
        <b/>
        <sz val="11"/>
        <color theme="1"/>
        <rFont val="Calibri"/>
        <family val="2"/>
        <scheme val="minor"/>
      </rPr>
      <t>Techniques</t>
    </r>
    <r>
      <rPr>
        <sz val="11"/>
        <color theme="1"/>
        <rFont val="Calibri"/>
        <family val="2"/>
        <scheme val="minor"/>
      </rPr>
      <t xml:space="preserve">: 
&gt;&gt; Mixed methods for analysis of BIM to RDF converter tools
&gt;&gt; Use of ifcOWL ontology for semantic mapping of IFC elements in OWL2
&gt;&gt; Use of automated reasoning such as HermiT, Pellet, TrOWL to infer relationships and validate data.
</t>
    </r>
    <r>
      <rPr>
        <b/>
        <sz val="11"/>
        <color theme="1"/>
        <rFont val="Calibri"/>
        <family val="2"/>
        <scheme val="minor"/>
      </rPr>
      <t>Tools</t>
    </r>
    <r>
      <rPr>
        <sz val="11"/>
        <color theme="1"/>
        <rFont val="Calibri"/>
        <family val="2"/>
        <scheme val="minor"/>
      </rPr>
      <t>:
&gt;&gt; IFCtoRDF Converter tools (web based), supports IFC4 schema, doesn't include 3D geometrical data
&gt;&gt; IFCtoLBD to convert IFC into Linked Data, doesn't use ifcOWL as primary ontology.
&gt;&gt; Knowledge Graph Generator (KGG) supports IFC4 &amp; IFC4_ADD2 models.</t>
    </r>
  </si>
  <si>
    <t>1. Ali Khudhair
2. Haijiang Li
3. Guoqian Ren b</t>
  </si>
  <si>
    <t>IFC2X3, IFC4_ADD2, RDF, SPARQL queries</t>
  </si>
  <si>
    <r>
      <t xml:space="preserve">The paper proposes a knowledge-based OpenBIM framework that integrates semantic web technologies to address interoperability challenges in BIM data exchange. It combines Industry Foundation Classes (IFC) data with a multi-objective ontology to automate decision-making in building design. The framework extracts critical data from BIM models using ifcOpenShell, maps it to a semantic ontology (developed in Protégé), and employs SWRL rules to infer new facts. A case study on an airport BIM model demonstrates its ability to automate sustainability, cost, and structural analysis while reducing manual input and errors.
</t>
    </r>
    <r>
      <rPr>
        <b/>
        <sz val="11"/>
        <color theme="1"/>
        <rFont val="Calibri"/>
        <family val="2"/>
        <scheme val="minor"/>
      </rPr>
      <t>Research Problem
1. Fragmented data exchange in BIM:</t>
    </r>
    <r>
      <rPr>
        <sz val="11"/>
        <color theme="1"/>
        <rFont val="Calibri"/>
        <family val="2"/>
        <scheme val="minor"/>
      </rPr>
      <t xml:space="preserve"> Incomplete coverage of IFC schemas, translator inconsistencies, and vendor-specific tool errors hinder interoperability.
2. </t>
    </r>
    <r>
      <rPr>
        <b/>
        <sz val="11"/>
        <color theme="1"/>
        <rFont val="Calibri"/>
        <family val="2"/>
        <scheme val="minor"/>
      </rPr>
      <t>Lack of holistic decision-making:</t>
    </r>
    <r>
      <rPr>
        <sz val="11"/>
        <color theme="1"/>
        <rFont val="Calibri"/>
        <family val="2"/>
        <scheme val="minor"/>
      </rPr>
      <t xml:space="preserve"> Existing tools focus on single objectives (e.g., cost or sustainability) rather than integrated multi-criteria analysis.
3.</t>
    </r>
    <r>
      <rPr>
        <b/>
        <sz val="11"/>
        <color theme="1"/>
        <rFont val="Calibri"/>
        <family val="2"/>
        <scheme val="minor"/>
      </rPr>
      <t>Manual data processing</t>
    </r>
    <r>
      <rPr>
        <sz val="11"/>
        <color theme="1"/>
        <rFont val="Calibri"/>
        <family val="2"/>
        <scheme val="minor"/>
      </rPr>
      <t>: Most knowledge bases require manual input, limiting scalability and accuracy.</t>
    </r>
  </si>
  <si>
    <r>
      <rPr>
        <b/>
        <sz val="11"/>
        <color theme="1"/>
        <rFont val="Calibri"/>
        <family val="2"/>
        <scheme val="minor"/>
      </rPr>
      <t>Data Extraction:</t>
    </r>
    <r>
      <rPr>
        <sz val="11"/>
        <color theme="1"/>
        <rFont val="Calibri"/>
        <family val="2"/>
        <scheme val="minor"/>
      </rPr>
      <t xml:space="preserve">
1. Used ifcOpenShell to parse IFC files and extract structural, cost, and spatial data.
2. Mapped IFC entities (e.g., IfcColumn, IfcPropertySet) to a machine-readable format.
</t>
    </r>
    <r>
      <rPr>
        <b/>
        <sz val="11"/>
        <color theme="1"/>
        <rFont val="Calibri"/>
        <family val="2"/>
        <scheme val="minor"/>
      </rPr>
      <t>Ontology Development:</t>
    </r>
    <r>
      <rPr>
        <sz val="11"/>
        <color theme="1"/>
        <rFont val="Calibri"/>
        <family val="2"/>
        <scheme val="minor"/>
      </rPr>
      <t xml:space="preserve">
1. Built a multi-objective ontology in Protégé, integrating static knowledge (e.g., Eurocode standards) and dynamic BIM data.
2. Defined classes (e.g., RectangleColumn), object properties (e.g., hasWidth), and SWRL rules for automated calculations (e.g., load capacity).
</t>
    </r>
    <r>
      <rPr>
        <b/>
        <sz val="11"/>
        <color theme="1"/>
        <rFont val="Calibri"/>
        <family val="2"/>
        <scheme val="minor"/>
      </rPr>
      <t>Data Integration:</t>
    </r>
    <r>
      <rPr>
        <sz val="11"/>
        <color theme="1"/>
        <rFont val="Calibri"/>
        <family val="2"/>
        <scheme val="minor"/>
      </rPr>
      <t xml:space="preserve">
Aligned extracted IFC data with the ontology using RDFLib, converting IFC instances into RDF triples.
</t>
    </r>
    <r>
      <rPr>
        <b/>
        <sz val="11"/>
        <color theme="1"/>
        <rFont val="Calibri"/>
        <family val="2"/>
        <scheme val="minor"/>
      </rPr>
      <t>Validation:</t>
    </r>
    <r>
      <rPr>
        <sz val="11"/>
        <color theme="1"/>
        <rFont val="Calibri"/>
        <family val="2"/>
        <scheme val="minor"/>
      </rPr>
      <t xml:space="preserve">
Tested the framework on an airport BIM model, validating interoperability, rule-based reasoning, and querying capabilities.</t>
    </r>
  </si>
  <si>
    <r>
      <rPr>
        <b/>
        <sz val="11"/>
        <color theme="1"/>
        <rFont val="Calibri"/>
        <family val="2"/>
        <scheme val="minor"/>
      </rPr>
      <t>1. Automated data exchange</t>
    </r>
    <r>
      <rPr>
        <sz val="11"/>
        <color theme="1"/>
        <rFont val="Calibri"/>
        <family val="2"/>
        <scheme val="minor"/>
      </rPr>
      <t xml:space="preserve">: The framework successfully processed IFC models, extracted required datasets (e.g., columns, beams), and reduced manual intervention.
</t>
    </r>
    <r>
      <rPr>
        <b/>
        <sz val="11"/>
        <color theme="1"/>
        <rFont val="Calibri"/>
        <family val="2"/>
        <scheme val="minor"/>
      </rPr>
      <t>2. Multi-objective reasoning:</t>
    </r>
    <r>
      <rPr>
        <sz val="11"/>
        <color theme="1"/>
        <rFont val="Calibri"/>
        <family val="2"/>
        <scheme val="minor"/>
      </rPr>
      <t xml:space="preserve"> SWRL rules enabled automated calculations (e.g., embodied CO₂, labor costs) and design validation (e.g., fire resistance, load capacity).
</t>
    </r>
    <r>
      <rPr>
        <b/>
        <sz val="11"/>
        <color theme="1"/>
        <rFont val="Calibri"/>
        <family val="2"/>
        <scheme val="minor"/>
      </rPr>
      <t xml:space="preserve">3. Improved interoperability: </t>
    </r>
    <r>
      <rPr>
        <sz val="11"/>
        <color theme="1"/>
        <rFont val="Calibri"/>
        <family val="2"/>
        <scheme val="minor"/>
      </rPr>
      <t>Semantic alignment of IFC data with ontology enhanced cross-disciplinary decision-making.</t>
    </r>
  </si>
  <si>
    <r>
      <t xml:space="preserve">1.The paper transforms heterogeneous BIM data (IFC files, standards, databases) into an RDF/OWL knowledge graph using semantic technologies.
2. Addresses </t>
    </r>
    <r>
      <rPr>
        <b/>
        <sz val="11"/>
        <color theme="1"/>
        <rFont val="Calibri"/>
        <family val="2"/>
        <scheme val="minor"/>
      </rPr>
      <t>RQ1</t>
    </r>
    <r>
      <rPr>
        <sz val="11"/>
        <color theme="1"/>
        <rFont val="Calibri"/>
        <family val="2"/>
        <scheme val="minor"/>
      </rPr>
      <t xml:space="preserve"> by demonstrating how IFC data is lifted into an ontology to improve interoperability.
Highlights challenges (</t>
    </r>
    <r>
      <rPr>
        <b/>
        <sz val="11"/>
        <color theme="1"/>
        <rFont val="Calibri"/>
        <family val="2"/>
        <scheme val="minor"/>
      </rPr>
      <t>RQ2</t>
    </r>
    <r>
      <rPr>
        <sz val="11"/>
        <color theme="1"/>
        <rFont val="Calibri"/>
        <family val="2"/>
        <scheme val="minor"/>
      </rPr>
      <t>) such as mapping IFC schemas to ontology classes and automating data integration.
Implicitly compares linked data (ontology-driven) with traditional BIM workflows, showing superior querying and reasoning capabilities (</t>
    </r>
    <r>
      <rPr>
        <b/>
        <sz val="11"/>
        <color theme="1"/>
        <rFont val="Calibri"/>
        <family val="2"/>
        <scheme val="minor"/>
      </rPr>
      <t>RQ3</t>
    </r>
    <r>
      <rPr>
        <sz val="11"/>
        <color theme="1"/>
        <rFont val="Calibri"/>
        <family val="2"/>
        <scheme val="minor"/>
      </rPr>
      <t>).</t>
    </r>
  </si>
  <si>
    <t>The paper addresses the semantic interoperability gap between BIM (IFC) and GIS (CityGML) data, which limits effective integration for urban management. It focuses on resolving mismatches in data schemas, geometric representations, and semantic granularity to enable unified 3D city modeling and advanced visualization.</t>
  </si>
  <si>
    <r>
      <rPr>
        <b/>
        <sz val="11"/>
        <color theme="1"/>
        <rFont val="Calibri"/>
        <family val="2"/>
        <scheme val="minor"/>
      </rPr>
      <t>Data Transformation:</t>
    </r>
    <r>
      <rPr>
        <sz val="11"/>
        <color theme="1"/>
        <rFont val="Calibri"/>
        <family val="2"/>
        <scheme val="minor"/>
      </rPr>
      <t xml:space="preserve">
</t>
    </r>
    <r>
      <rPr>
        <b/>
        <sz val="11"/>
        <color theme="1"/>
        <rFont val="Calibri"/>
        <family val="2"/>
        <scheme val="minor"/>
      </rPr>
      <t xml:space="preserve">1. IFC → CityGML: </t>
    </r>
    <r>
      <rPr>
        <sz val="11"/>
        <color theme="1"/>
        <rFont val="Calibri"/>
        <family val="2"/>
        <scheme val="minor"/>
      </rPr>
      <t xml:space="preserve">Uses FME Workbench to map IFC entities (e.g., IfcBuilding, IfcWindow) to CityGML classes (e.g., Building, Window) at LOD4.
</t>
    </r>
    <r>
      <rPr>
        <b/>
        <sz val="11"/>
        <color theme="1"/>
        <rFont val="Calibri"/>
        <family val="2"/>
        <scheme val="minor"/>
      </rPr>
      <t>2. CityGML → RDF/OWL:</t>
    </r>
    <r>
      <rPr>
        <sz val="11"/>
        <color theme="1"/>
        <rFont val="Calibri"/>
        <family val="2"/>
        <scheme val="minor"/>
      </rPr>
      <t xml:space="preserve"> Converts CityGML’s hierarchical structure into RDF graphs (using rules for attributes, predicates, and BNodes) for semantic analysis in Neo4j.
</t>
    </r>
    <r>
      <rPr>
        <b/>
        <sz val="11"/>
        <color theme="1"/>
        <rFont val="Calibri"/>
        <family val="2"/>
        <scheme val="minor"/>
      </rPr>
      <t>Visualization:</t>
    </r>
    <r>
      <rPr>
        <sz val="11"/>
        <color theme="1"/>
        <rFont val="Calibri"/>
        <family val="2"/>
        <scheme val="minor"/>
      </rPr>
      <t xml:space="preserve">
1. Converts CityGML to 3D Tiles for web-based visualization (Cesium Ion) and integrates sensor data (KML) for real-time monitoring.
2.Uses Unreal Engine for immersive 3D exploration.</t>
    </r>
  </si>
  <si>
    <r>
      <rPr>
        <b/>
        <sz val="11"/>
        <color theme="1"/>
        <rFont val="Calibri"/>
        <family val="2"/>
        <scheme val="minor"/>
      </rPr>
      <t xml:space="preserve">1. Improved Interoperability: </t>
    </r>
    <r>
      <rPr>
        <sz val="11"/>
        <color theme="1"/>
        <rFont val="Calibri"/>
        <family val="2"/>
        <scheme val="minor"/>
      </rPr>
      <t xml:space="preserve">The FME-based workflow successfully bridges IFC and CityGML schemas, preserving geometric and semantic details at LOD4.
</t>
    </r>
    <r>
      <rPr>
        <b/>
        <sz val="11"/>
        <color theme="1"/>
        <rFont val="Calibri"/>
        <family val="2"/>
        <scheme val="minor"/>
      </rPr>
      <t xml:space="preserve">2. Semantic Graph Advantages: </t>
    </r>
    <r>
      <rPr>
        <sz val="11"/>
        <color theme="1"/>
        <rFont val="Calibri"/>
        <family val="2"/>
        <scheme val="minor"/>
      </rPr>
      <t>RDF/OWL graphs enable complex queries (e.g., relationships between buildings and sensors) and enhance data integration.
3.</t>
    </r>
    <r>
      <rPr>
        <b/>
        <sz val="11"/>
        <color theme="1"/>
        <rFont val="Calibri"/>
        <family val="2"/>
        <scheme val="minor"/>
      </rPr>
      <t>Visualization Limitations:</t>
    </r>
    <r>
      <rPr>
        <sz val="11"/>
        <color theme="1"/>
        <rFont val="Calibri"/>
        <family val="2"/>
        <scheme val="minor"/>
      </rPr>
      <t xml:space="preserve"> Cesium Ion struggles with detailed interior navigation, while Unreal Engine provides superior realism.
4</t>
    </r>
    <r>
      <rPr>
        <b/>
        <sz val="11"/>
        <color theme="1"/>
        <rFont val="Calibri"/>
        <family val="2"/>
        <scheme val="minor"/>
      </rPr>
      <t>. Challenges:</t>
    </r>
    <r>
      <rPr>
        <sz val="11"/>
        <color theme="1"/>
        <rFont val="Calibri"/>
        <family val="2"/>
        <scheme val="minor"/>
      </rPr>
      <t xml:space="preserve"> Increased file sizes (e.g., CityGML LOD4 files grow significantly) and model positioning inaccuracies in web platforms.</t>
    </r>
  </si>
  <si>
    <r>
      <rPr>
        <b/>
        <sz val="11"/>
        <color theme="1"/>
        <rFont val="Calibri"/>
        <family val="2"/>
        <scheme val="minor"/>
      </rPr>
      <t>1. Transformation Methods:</t>
    </r>
    <r>
      <rPr>
        <sz val="11"/>
        <color theme="1"/>
        <rFont val="Calibri"/>
        <family val="2"/>
        <scheme val="minor"/>
      </rPr>
      <t xml:space="preserve"> Directly addresses </t>
    </r>
    <r>
      <rPr>
        <b/>
        <sz val="11"/>
        <color theme="1"/>
        <rFont val="Calibri"/>
        <family val="2"/>
        <scheme val="minor"/>
      </rPr>
      <t>RQ1</t>
    </r>
    <r>
      <rPr>
        <sz val="11"/>
        <color theme="1"/>
        <rFont val="Calibri"/>
        <family val="2"/>
        <scheme val="minor"/>
      </rPr>
      <t xml:space="preserve"> by demonstrating how IFC (BIM) and CityGML (GIS) are transformed into RDF/OWL graphs to resolve interoperability.
</t>
    </r>
    <r>
      <rPr>
        <b/>
        <sz val="11"/>
        <color theme="1"/>
        <rFont val="Calibri"/>
        <family val="2"/>
        <scheme val="minor"/>
      </rPr>
      <t>2. Challenges:</t>
    </r>
    <r>
      <rPr>
        <sz val="11"/>
        <color theme="1"/>
        <rFont val="Calibri"/>
        <family val="2"/>
        <scheme val="minor"/>
      </rPr>
      <t xml:space="preserve"> Aligns with </t>
    </r>
    <r>
      <rPr>
        <b/>
        <sz val="11"/>
        <color theme="1"/>
        <rFont val="Calibri"/>
        <family val="2"/>
        <scheme val="minor"/>
      </rPr>
      <t>RQ2</t>
    </r>
    <r>
      <rPr>
        <sz val="11"/>
        <color theme="1"/>
        <rFont val="Calibri"/>
        <family val="2"/>
        <scheme val="minor"/>
      </rPr>
      <t xml:space="preserve"> by highlighting issues like schema mismatches, data granularity, and scalability (e.g., large file sizes, model noise).
3. </t>
    </r>
    <r>
      <rPr>
        <b/>
        <sz val="11"/>
        <color theme="1"/>
        <rFont val="Calibri"/>
        <family val="2"/>
        <scheme val="minor"/>
      </rPr>
      <t>Linked Data Benefits:</t>
    </r>
    <r>
      <rPr>
        <sz val="11"/>
        <color theme="1"/>
        <rFont val="Calibri"/>
        <family val="2"/>
        <scheme val="minor"/>
      </rPr>
      <t xml:space="preserve"> Supports </t>
    </r>
    <r>
      <rPr>
        <b/>
        <sz val="11"/>
        <color theme="1"/>
        <rFont val="Calibri"/>
        <family val="2"/>
        <scheme val="minor"/>
      </rPr>
      <t>RQ3</t>
    </r>
    <r>
      <rPr>
        <sz val="11"/>
        <color theme="1"/>
        <rFont val="Calibri"/>
        <family val="2"/>
        <scheme val="minor"/>
      </rPr>
      <t xml:space="preserve"> by showing how RDF graphs improve querying (via Neo4j) and knowledge representation (semantic linkages) compared to traditional GIS/BIM silos.
</t>
    </r>
    <r>
      <rPr>
        <b/>
        <sz val="11"/>
        <color theme="1"/>
        <rFont val="Calibri"/>
        <family val="2"/>
        <scheme val="minor"/>
      </rPr>
      <t>4. Semantic Technologies:</t>
    </r>
    <r>
      <rPr>
        <sz val="11"/>
        <color theme="1"/>
        <rFont val="Calibri"/>
        <family val="2"/>
        <scheme val="minor"/>
      </rPr>
      <t xml:space="preserve"> Uses OWL/RDF for inference and ontology alignment, critical for your focus on semantic approaches.</t>
    </r>
  </si>
  <si>
    <t>1. Addressing data exchange and integration between BIM (IFC) and GIS (CityGML) at syntactic and semantic levels.
2. Applying RDF/OWL ontology to establish relationships among CityGML entities for semantic graph visualization.
3. Visualizing 3D city models for web (Cesium Ion) and Unreal Engine applications.
4. Ensuring interoperability and accuracy in converting IFC to CityGML LOD4 models.</t>
  </si>
  <si>
    <t>1. BIM data: IFC files (e.g., building components like doors, windows, walls).
2. 3D city models: CityGML LOD4 datasets (including geometric and semantic details).
3.Sensor data: CSV files (temperature, humidity, air quality) converted to KML for geospatial visualization.</t>
  </si>
  <si>
    <r>
      <t xml:space="preserve">1. </t>
    </r>
    <r>
      <rPr>
        <b/>
        <sz val="11"/>
        <color theme="1"/>
        <rFont val="Calibri"/>
        <family val="2"/>
        <scheme val="minor"/>
      </rPr>
      <t xml:space="preserve">FME </t>
    </r>
    <r>
      <rPr>
        <sz val="11"/>
        <color theme="1"/>
        <rFont val="Calibri"/>
        <family val="2"/>
        <scheme val="minor"/>
      </rPr>
      <t xml:space="preserve">(Feature Manipulation Engine): For IFC-to-CityGML conversion and ETL workflows.
2. </t>
    </r>
    <r>
      <rPr>
        <b/>
        <sz val="11"/>
        <color theme="1"/>
        <rFont val="Calibri"/>
        <family val="2"/>
        <scheme val="minor"/>
      </rPr>
      <t xml:space="preserve">Neo4j: </t>
    </r>
    <r>
      <rPr>
        <sz val="11"/>
        <color theme="1"/>
        <rFont val="Calibri"/>
        <family val="2"/>
        <scheme val="minor"/>
      </rPr>
      <t xml:space="preserve">Graph database for RDF/OWL visualization and semantic analysis.
</t>
    </r>
    <r>
      <rPr>
        <b/>
        <sz val="11"/>
        <color theme="1"/>
        <rFont val="Calibri"/>
        <family val="2"/>
        <scheme val="minor"/>
      </rPr>
      <t>3. Semantic mapping:</t>
    </r>
    <r>
      <rPr>
        <sz val="11"/>
        <color theme="1"/>
        <rFont val="Calibri"/>
        <family val="2"/>
        <scheme val="minor"/>
      </rPr>
      <t xml:space="preserve"> UML techniques and intermediate bridge models to</t>
    </r>
    <r>
      <rPr>
        <b/>
        <sz val="11"/>
        <color theme="1"/>
        <rFont val="Calibri"/>
        <family val="2"/>
        <scheme val="minor"/>
      </rPr>
      <t xml:space="preserve"> link IFC and CityGML entities.</t>
    </r>
    <r>
      <rPr>
        <sz val="11"/>
        <color theme="1"/>
        <rFont val="Calibri"/>
        <family val="2"/>
        <scheme val="minor"/>
      </rPr>
      <t xml:space="preserve">
</t>
    </r>
    <r>
      <rPr>
        <b/>
        <sz val="11"/>
        <color theme="1"/>
        <rFont val="Calibri"/>
        <family val="2"/>
        <scheme val="minor"/>
      </rPr>
      <t>4. OWL/RDF:</t>
    </r>
    <r>
      <rPr>
        <sz val="11"/>
        <color theme="1"/>
        <rFont val="Calibri"/>
        <family val="2"/>
        <scheme val="minor"/>
      </rPr>
      <t xml:space="preserve"> For ontology creation and semantic graph representation.
</t>
    </r>
    <r>
      <rPr>
        <b/>
        <sz val="11"/>
        <color theme="1"/>
        <rFont val="Calibri"/>
        <family val="2"/>
        <scheme val="minor"/>
      </rPr>
      <t>5. Cesium Ion &amp; Unreal Engin</t>
    </r>
    <r>
      <rPr>
        <sz val="11"/>
        <color theme="1"/>
        <rFont val="Calibri"/>
        <family val="2"/>
        <scheme val="minor"/>
      </rPr>
      <t>e: For 3D visualization (CityGML to 3D Tiles conversion).</t>
    </r>
  </si>
  <si>
    <r>
      <rPr>
        <b/>
        <sz val="11"/>
        <color theme="1"/>
        <rFont val="Calibri"/>
        <family val="2"/>
        <scheme val="minor"/>
      </rPr>
      <t xml:space="preserve">Location: </t>
    </r>
    <r>
      <rPr>
        <sz val="11"/>
        <color theme="1"/>
        <rFont val="Calibri"/>
        <family val="2"/>
        <scheme val="minor"/>
      </rPr>
      <t xml:space="preserve">Busan Smart City, South Korea.
</t>
    </r>
    <r>
      <rPr>
        <b/>
        <sz val="11"/>
        <color theme="1"/>
        <rFont val="Calibri"/>
        <family val="2"/>
        <scheme val="minor"/>
      </rPr>
      <t>Dataset:</t>
    </r>
    <r>
      <rPr>
        <sz val="11"/>
        <color theme="1"/>
        <rFont val="Calibri"/>
        <family val="2"/>
        <scheme val="minor"/>
      </rPr>
      <t xml:space="preserve"> 56 building models in IFC format converted to CityGML LOD4.
</t>
    </r>
    <r>
      <rPr>
        <b/>
        <sz val="11"/>
        <color theme="1"/>
        <rFont val="Calibri"/>
        <family val="2"/>
        <scheme val="minor"/>
      </rPr>
      <t>Application:</t>
    </r>
    <r>
      <rPr>
        <sz val="11"/>
        <color theme="1"/>
        <rFont val="Calibri"/>
        <family val="2"/>
        <scheme val="minor"/>
      </rPr>
      <t xml:space="preserve"> Integration of IoT sensor data (e.g., ambient temperature over three days) into CityGML models.
</t>
    </r>
    <r>
      <rPr>
        <b/>
        <sz val="11"/>
        <color theme="1"/>
        <rFont val="Calibri"/>
        <family val="2"/>
        <scheme val="minor"/>
      </rPr>
      <t>Validation:</t>
    </r>
    <r>
      <rPr>
        <sz val="11"/>
        <color theme="1"/>
        <rFont val="Calibri"/>
        <family val="2"/>
        <scheme val="minor"/>
      </rPr>
      <t xml:space="preserve"> Visualization of 3D Tiles in Cesium Ion and Unreal Engine, including interior exploration and time-series data analysis.</t>
    </r>
  </si>
  <si>
    <r>
      <rPr>
        <b/>
        <sz val="11"/>
        <color theme="1"/>
        <rFont val="Calibri"/>
        <family val="2"/>
        <scheme val="minor"/>
      </rPr>
      <t>Input formats:</t>
    </r>
    <r>
      <rPr>
        <sz val="11"/>
        <color theme="1"/>
        <rFont val="Calibri"/>
        <family val="2"/>
        <scheme val="minor"/>
      </rPr>
      <t xml:space="preserve">
1. IFC (Revit files).
2. CSV (sensor data).
</t>
    </r>
    <r>
      <rPr>
        <b/>
        <sz val="11"/>
        <color theme="1"/>
        <rFont val="Calibri"/>
        <family val="2"/>
        <scheme val="minor"/>
      </rPr>
      <t>Intermediate formats:</t>
    </r>
    <r>
      <rPr>
        <sz val="11"/>
        <color theme="1"/>
        <rFont val="Calibri"/>
        <family val="2"/>
        <scheme val="minor"/>
      </rPr>
      <t xml:space="preserve">
1. CityGML 2.0 (LOD4).
2. KML (for sensor data visualization).
</t>
    </r>
    <r>
      <rPr>
        <b/>
        <sz val="11"/>
        <color theme="1"/>
        <rFont val="Calibri"/>
        <family val="2"/>
        <scheme val="minor"/>
      </rPr>
      <t>Output formats:</t>
    </r>
    <r>
      <rPr>
        <sz val="11"/>
        <color theme="1"/>
        <rFont val="Calibri"/>
        <family val="2"/>
        <scheme val="minor"/>
      </rPr>
      <t xml:space="preserve">
1. RDF/OWL (semantic graphs).
2. 3D Tiles (.b3dm, tileset.json) for Cesium Ion.
3. Unreal Engine-compatible formats (via Datasmith plugins).</t>
    </r>
  </si>
  <si>
    <t>1. Phuoc-Dat Lam
2. Bon-Hyon Gu
3. Hoang-Khanh Lam
4. Soo-Yol Ok
5. Suk-Hwan Lee</t>
  </si>
  <si>
    <t>1. Aya Sahbia
2. Céline Aleca
3. Pierre Beusta,b</t>
  </si>
  <si>
    <t>Semantic vs. LLM-based approach: A case study of KOnPoTe vs. Claude for ontology population from French advertisements</t>
  </si>
  <si>
    <t>Automatic ontology population from textual advertisements by comparing a semantic approach with a Large Language Model (LLM)-based approach.</t>
  </si>
  <si>
    <t>LLMs</t>
  </si>
  <si>
    <r>
      <rPr>
        <b/>
        <sz val="11"/>
        <color theme="1"/>
        <rFont val="Calibri"/>
        <family val="2"/>
        <scheme val="minor"/>
      </rPr>
      <t>KOnPoTe:</t>
    </r>
    <r>
      <rPr>
        <sz val="11"/>
        <color theme="1"/>
        <rFont val="Calibri"/>
        <family val="2"/>
        <scheme val="minor"/>
      </rPr>
      <t xml:space="preserve">
1. Terminology comparator aligns text mentions with ontology entities.
2.Text-based analysis populates classes/properties using textual indicators.
3. Knowledge-based analysis enforces consistency via ontological axioms (e.g., star-shaped assertions).
</t>
    </r>
    <r>
      <rPr>
        <b/>
        <sz val="11"/>
        <color theme="1"/>
        <rFont val="Calibri"/>
        <family val="2"/>
        <scheme val="minor"/>
      </rPr>
      <t>LLM-based (Claude):</t>
    </r>
    <r>
      <rPr>
        <sz val="11"/>
        <color theme="1"/>
        <rFont val="Calibri"/>
        <family val="2"/>
        <scheme val="minor"/>
      </rPr>
      <t xml:space="preserve">
1. Zero-shot prompting in French to generate RDF triples.
2. Prompt engineering to refine output format (Turtle) and reduce hallucinations.</t>
    </r>
  </si>
  <si>
    <r>
      <rPr>
        <b/>
        <sz val="11"/>
        <color theme="1"/>
        <rFont val="Calibri"/>
        <family val="2"/>
        <scheme val="minor"/>
      </rPr>
      <t>KOnPoTe:</t>
    </r>
    <r>
      <rPr>
        <sz val="11"/>
        <color theme="1"/>
        <rFont val="Calibri"/>
        <family val="2"/>
        <scheme val="minor"/>
      </rPr>
      <t xml:space="preserve"> Higher precision (0.91–0.94), recall (0.77–0.92), and consistency (no reasoning errors) but generates redundant individuals.
</t>
    </r>
    <r>
      <rPr>
        <b/>
        <sz val="11"/>
        <color theme="1"/>
        <rFont val="Calibri"/>
        <family val="2"/>
        <scheme val="minor"/>
      </rPr>
      <t>Claude (LLM):</t>
    </r>
    <r>
      <rPr>
        <sz val="11"/>
        <color theme="1"/>
        <rFont val="Calibri"/>
        <family val="2"/>
        <scheme val="minor"/>
      </rPr>
      <t xml:space="preserve"> Lower precision (0.73–0.82), recall (0.59–0.75), and frequent inconsistencies (90% of real estate ontologies violated axioms).
</t>
    </r>
    <r>
      <rPr>
        <b/>
        <sz val="11"/>
        <color theme="1"/>
        <rFont val="Calibri"/>
        <family val="2"/>
        <scheme val="minor"/>
      </rPr>
      <t>Shared limitations:</t>
    </r>
    <r>
      <rPr>
        <sz val="11"/>
        <color theme="1"/>
        <rFont val="Calibri"/>
        <family val="2"/>
        <scheme val="minor"/>
      </rPr>
      <t xml:space="preserve"> Both approaches struggle with n-ary relationships (e.g., time intervals) and require manual validation.</t>
    </r>
  </si>
  <si>
    <r>
      <rPr>
        <b/>
        <sz val="11"/>
        <color theme="1"/>
        <rFont val="Calibri"/>
        <family val="2"/>
        <scheme val="minor"/>
      </rPr>
      <t>Alignment with Research Question 1:</t>
    </r>
    <r>
      <rPr>
        <sz val="11"/>
        <color theme="1"/>
        <rFont val="Calibri"/>
        <family val="2"/>
        <scheme val="minor"/>
      </rPr>
      <t xml:space="preserve"> Demonstrates how textual data (French ads) are transformed into RDF/OWL instances, addressing interoperability through structured ontological axioms.
</t>
    </r>
    <r>
      <rPr>
        <b/>
        <sz val="11"/>
        <color theme="1"/>
        <rFont val="Calibri"/>
        <family val="2"/>
        <scheme val="minor"/>
      </rPr>
      <t>Addresses Research Question 2:</t>
    </r>
    <r>
      <rPr>
        <sz val="11"/>
        <color theme="1"/>
        <rFont val="Calibri"/>
        <family val="2"/>
        <scheme val="minor"/>
      </rPr>
      <t xml:space="preserve"> Highlights challenges like handling incomplete texts, ensuring consistency, and avoiding redundancy—key issues in semantic lifting.
</t>
    </r>
    <r>
      <rPr>
        <b/>
        <sz val="11"/>
        <color theme="1"/>
        <rFont val="Calibri"/>
        <family val="2"/>
        <scheme val="minor"/>
      </rPr>
      <t>Partial relevance to Research Question 3:</t>
    </r>
    <r>
      <rPr>
        <sz val="11"/>
        <color theme="1"/>
        <rFont val="Calibri"/>
        <family val="2"/>
        <scheme val="minor"/>
      </rPr>
      <t xml:space="preserve"> Focuses on semantic vs. LLM methods rather than linked data vs. traditional models, but indirectly emphasizes the advantages of structured knowledge graphs (e.g., reasoning capabilities) over unstructured LLM outputs.</t>
    </r>
  </si>
  <si>
    <t>Comparative evaluation of two ontology population approaches (KOnPoTe vs. Claude) for handling short, incomplete French texts across three domains (real estate, boats, restaurants).</t>
  </si>
  <si>
    <r>
      <rPr>
        <b/>
        <sz val="11"/>
        <color theme="1"/>
        <rFont val="Calibri"/>
        <family val="2"/>
        <scheme val="minor"/>
      </rPr>
      <t>Data Source:</t>
    </r>
    <r>
      <rPr>
        <sz val="11"/>
        <color theme="1"/>
        <rFont val="Calibri"/>
        <family val="2"/>
        <scheme val="minor"/>
      </rPr>
      <t xml:space="preserve">
French textual advertisements (20 ads per domain) from:
1. Real estate: lecoindelimmo.com
2. Boats: hisse-et-oh.com
3. Restaurants: normandie-tourisme.fr</t>
    </r>
  </si>
  <si>
    <r>
      <rPr>
        <b/>
        <sz val="11"/>
        <color theme="1"/>
        <rFont val="Calibri"/>
        <family val="2"/>
        <scheme val="minor"/>
      </rPr>
      <t>KOnPoTe (Semantic Approach):</t>
    </r>
    <r>
      <rPr>
        <sz val="11"/>
        <color theme="1"/>
        <rFont val="Calibri"/>
        <family val="2"/>
        <scheme val="minor"/>
      </rPr>
      <t xml:space="preserve">
1. Terminology comparator (matches text mentions to ontology entities).
2. Text-based analysis (instantiates classes/properties using textual indicators).
3. Knowledge-based analysis (ensures star-shaped assertion graphs).
</t>
    </r>
    <r>
      <rPr>
        <b/>
        <sz val="11"/>
        <color theme="1"/>
        <rFont val="Calibri"/>
        <family val="2"/>
        <scheme val="minor"/>
      </rPr>
      <t>Claude (LLM-based Approach):</t>
    </r>
    <r>
      <rPr>
        <sz val="11"/>
        <color theme="1"/>
        <rFont val="Calibri"/>
        <family val="2"/>
        <scheme val="minor"/>
      </rPr>
      <t xml:space="preserve">
1. Zero-shot prompting in French.
2. Prompt engineering (iterative refinement).</t>
    </r>
  </si>
  <si>
    <r>
      <rPr>
        <b/>
        <sz val="11"/>
        <color theme="1"/>
        <rFont val="Calibri"/>
        <family val="2"/>
        <scheme val="minor"/>
      </rPr>
      <t>Domains:</t>
    </r>
    <r>
      <rPr>
        <sz val="11"/>
        <color theme="1"/>
        <rFont val="Calibri"/>
        <family val="2"/>
        <scheme val="minor"/>
      </rPr>
      <t xml:space="preserve"> Real estate, boats, restaurants.
</t>
    </r>
    <r>
      <rPr>
        <b/>
        <sz val="11"/>
        <color theme="1"/>
        <rFont val="Calibri"/>
        <family val="2"/>
        <scheme val="minor"/>
      </rPr>
      <t>Ontology Structure:</t>
    </r>
    <r>
      <rPr>
        <sz val="11"/>
        <color theme="1"/>
        <rFont val="Calibri"/>
        <family val="2"/>
        <scheme val="minor"/>
      </rPr>
      <t xml:space="preserve">
1. Real Estate: 65 classes, 14 object properties, SWRL rules, n-ary relationships.
2. Boats: 40 classes, 11 object properties, no SWRL rules.
3. Restaurants: 116 classes, 17 object properties, SWRL rules.
</t>
    </r>
    <r>
      <rPr>
        <b/>
        <sz val="11"/>
        <color theme="1"/>
        <rFont val="Calibri"/>
        <family val="2"/>
        <scheme val="minor"/>
      </rPr>
      <t>Task:</t>
    </r>
    <r>
      <rPr>
        <sz val="11"/>
        <color theme="1"/>
        <rFont val="Calibri"/>
        <family val="2"/>
        <scheme val="minor"/>
      </rPr>
      <t xml:space="preserve"> Populate ontologies from 20 French ads per domain.</t>
    </r>
  </si>
  <si>
    <r>
      <rPr>
        <b/>
        <sz val="11"/>
        <color theme="1"/>
        <rFont val="Calibri"/>
        <family val="2"/>
        <scheme val="minor"/>
      </rPr>
      <t>Input Ontology:</t>
    </r>
    <r>
      <rPr>
        <sz val="11"/>
        <color theme="1"/>
        <rFont val="Calibri"/>
        <family val="2"/>
        <scheme val="minor"/>
      </rPr>
      <t xml:space="preserve"> Turtle (TTL) format.
</t>
    </r>
    <r>
      <rPr>
        <b/>
        <sz val="11"/>
        <color theme="1"/>
        <rFont val="Calibri"/>
        <family val="2"/>
        <scheme val="minor"/>
      </rPr>
      <t>Output:</t>
    </r>
    <r>
      <rPr>
        <sz val="11"/>
        <color theme="1"/>
        <rFont val="Calibri"/>
        <family val="2"/>
        <scheme val="minor"/>
      </rPr>
      <t xml:space="preserve"> Populated ontology in Turtle (TTL) format.
</t>
    </r>
    <r>
      <rPr>
        <b/>
        <sz val="11"/>
        <color theme="1"/>
        <rFont val="Calibri"/>
        <family val="2"/>
        <scheme val="minor"/>
      </rPr>
      <t xml:space="preserve">Validation: </t>
    </r>
    <r>
      <rPr>
        <sz val="11"/>
        <color theme="1"/>
        <rFont val="Calibri"/>
        <family val="2"/>
        <scheme val="minor"/>
      </rPr>
      <t>Pellet reasoner for consistency checks (OWL axioms).</t>
    </r>
  </si>
  <si>
    <t>Knowledge graph of agricultural engineering technology based on large language model</t>
  </si>
  <si>
    <t>1. Propose Knowledge graph model combining LLM with KG and apply to agricultural field.
2. Introduce KG ontology construction method based on semantic tree, capable to exand structure of semantic trees based on update of the corpus knowledge base.
3. Propose Knowledge relation extraction algorithm based on generative language model for agriculture.</t>
  </si>
  <si>
    <t>Text data from interviews, literature sources such as books, papers,  databases, websites</t>
  </si>
  <si>
    <t>1. Large Language Model for Natural language processing and entity extraction
2. Explicit Semantic Analysis for concept representation
3. BIO encoding for named entity recognition
4. Knowledge graph construction using RDF triples</t>
  </si>
  <si>
    <r>
      <rPr>
        <b/>
        <sz val="11"/>
        <color theme="1"/>
        <rFont val="Calibri"/>
        <family val="2"/>
        <scheme val="minor"/>
      </rPr>
      <t xml:space="preserve">1. Collect &amp; Prepare Agricultural Data: </t>
    </r>
    <r>
      <rPr>
        <sz val="11"/>
        <color theme="1"/>
        <rFont val="Calibri"/>
        <family val="2"/>
        <scheme val="minor"/>
      </rPr>
      <t xml:space="preserve"> Collect data related to agriculture from reports, websites, and documents. Clean &amp; preprocess the raw text to remove unnecessary elements.
</t>
    </r>
    <r>
      <rPr>
        <b/>
        <sz val="11"/>
        <color theme="1"/>
        <rFont val="Calibri"/>
        <family val="2"/>
        <scheme val="minor"/>
      </rPr>
      <t>2. Apply Explicit Semantic Analysis for Initial Entity Recognition</t>
    </r>
    <r>
      <rPr>
        <sz val="11"/>
        <color theme="1"/>
        <rFont val="Calibri"/>
        <family val="2"/>
        <scheme val="minor"/>
      </rPr>
      <t xml:space="preserve">: Map words into semantic space using reference sources. Identify agricultural concepts to resolve synonyms
</t>
    </r>
    <r>
      <rPr>
        <b/>
        <sz val="11"/>
        <color theme="1"/>
        <rFont val="Calibri"/>
        <family val="2"/>
        <scheme val="minor"/>
      </rPr>
      <t>3. Convert Text into Word Presentation using BERT:</t>
    </r>
    <r>
      <rPr>
        <sz val="11"/>
        <color theme="1"/>
        <rFont val="Calibri"/>
        <family val="2"/>
        <scheme val="minor"/>
      </rPr>
      <t xml:space="preserve"> Use BERT to generate context aware word embeding to understand complex agricultural terms and ensure better accuracy in entity recognition.
</t>
    </r>
    <r>
      <rPr>
        <b/>
        <sz val="11"/>
        <color theme="1"/>
        <rFont val="Calibri"/>
        <family val="2"/>
        <scheme val="minor"/>
      </rPr>
      <t>4. Apply BIO Encoding for Entity Labeling:</t>
    </r>
    <r>
      <rPr>
        <sz val="11"/>
        <color theme="1"/>
        <rFont val="Calibri"/>
        <family val="2"/>
        <scheme val="minor"/>
      </rPr>
      <t xml:space="preserve"> Use BIO encoding to structure agricultural terms to be stored in KG. It is a tagging system that labels words as B-&gt; Begining (start of entity), I -&gt; Inside (continuation of entity), O -&gt; Outside (Not part of entity)
</t>
    </r>
    <r>
      <rPr>
        <b/>
        <sz val="11"/>
        <color theme="1"/>
        <rFont val="Calibri"/>
        <family val="2"/>
        <scheme val="minor"/>
      </rPr>
      <t xml:space="preserve">5.Process word Sequence using BiGRU: </t>
    </r>
    <r>
      <rPr>
        <sz val="11"/>
        <color theme="1"/>
        <rFont val="Calibri"/>
        <family val="2"/>
        <scheme val="minor"/>
      </rPr>
      <t xml:space="preserve">Caputres context from both left &amp; right direction of sentence.
</t>
    </r>
    <r>
      <rPr>
        <b/>
        <sz val="11"/>
        <color theme="1"/>
        <rFont val="Calibri"/>
        <family val="2"/>
        <scheme val="minor"/>
      </rPr>
      <t xml:space="preserve">6. Using CRF for Final Entity Classification: </t>
    </r>
    <r>
      <rPr>
        <sz val="11"/>
        <color theme="1"/>
        <rFont val="Calibri"/>
        <family val="2"/>
        <scheme val="minor"/>
      </rPr>
      <t xml:space="preserve">CRF layer takes BiGRU output &amp; predicts the most likely labels. It uses scoring function to assign confidence levels to different entity labels. Viterbi algorithm (select best sequence of label/remove incorrect predicitons) is applied to find the most probable sequence of label.
</t>
    </r>
  </si>
  <si>
    <t>Accelerating knowledgegraphandontologyengineeringwithlargelanguage models</t>
  </si>
  <si>
    <t>1. Application of Knowledge graph in agricultural engineering to structure the domain knowledge
2. Demonstrate how extracted data can enhance agricultural decision making.</t>
  </si>
  <si>
    <t>Semistructured data (Agricultural websites), Texts from documents, reports</t>
  </si>
  <si>
    <t>1. Haowen Wang
2. Ruixue Zhao</t>
  </si>
  <si>
    <t>The paper explores Large Language Models (LLMs) for Knowledge Graph and Ontology Engineering (KGOE), focusing on key tasks like:
1. Ontology modeling
2. Ontology population
3. Ontology alignment
4. Entity disambiguation
It highlights the modular approach (MOMo) as a method to simplify these tasks by dividing ontologies into smaller, conceptually consistent pieces, making automation more feasible​</t>
  </si>
  <si>
    <t>Techniques and tools mentioned in the paper include:
LLM-based prompting for generating ontology rules
Modular Ontology Modeling (MOMo)
Ontology Design Patterns (ODPs)
OPLa (Ontology Pattern Language) in OWL
Protégé plug-in for ontology development</t>
  </si>
  <si>
    <t>The paper outlines the MOMo step-by-step workflow:
1. Break down ontology modeling into smaller modules.
2. Use LLMs to generate simple commonsense patterns for each module.
3. Identify relevant modules before creating rules.
4. Generate ontology rules in two stages:
5. Identify modules needed for alignment.
6. Generate rule bodies using the selected module</t>
  </si>
  <si>
    <t xml:space="preserve">Propose agricultural knowledge graph (AGKG) for automatically integrating large amounts of agricultural data using Large Language Mode (LLM). Apply natural language processing &amp; deep learning technologies, AGKG can automatically identify agricultural entities from unstructured text, connect them to form a knowledge graph. </t>
  </si>
  <si>
    <t xml:space="preserve">Use LLMs to generate Ontologies </t>
  </si>
  <si>
    <t>1. Cogan Shimizua
2. Pascal Hitzler</t>
  </si>
  <si>
    <t>The paper identifies the primary challenge in KGOE as the difficulty of automating tasks such as ontology modeling, alignment, and population at a high-quality level and scale. Despite advances in the Semantic Web field, these tasks still require significant human expert labor. The introduction of LLMs offers a promising solution, but their full potential remains limited by their lack of commonsense reasoning and precision in structured information generation</t>
  </si>
  <si>
    <r>
      <t>The workflow revolves around the</t>
    </r>
    <r>
      <rPr>
        <b/>
        <sz val="11"/>
        <color theme="1"/>
        <rFont val="Calibri"/>
        <family val="2"/>
        <scheme val="minor"/>
      </rPr>
      <t xml:space="preserve"> MOMo (Modular Ontology Modeling) methodology</t>
    </r>
    <r>
      <rPr>
        <sz val="11"/>
        <color theme="1"/>
        <rFont val="Calibri"/>
        <family val="2"/>
        <scheme val="minor"/>
      </rPr>
      <t>, which divides large ontologies into smaller conceptual modules. These modules group classes, properties, and axioms related to key domain notions.</t>
    </r>
    <r>
      <rPr>
        <b/>
        <sz val="11"/>
        <color theme="1"/>
        <rFont val="Calibri"/>
        <family val="2"/>
        <scheme val="minor"/>
      </rPr>
      <t xml:space="preserve"> The process includes:</t>
    </r>
    <r>
      <rPr>
        <sz val="11"/>
        <color theme="1"/>
        <rFont val="Calibri"/>
        <family val="2"/>
        <scheme val="minor"/>
      </rPr>
      <t xml:space="preserve">
1. Identifying modules within the ontology.
2. Generating rules and patterns using LLMs at the module level.
3. Aligning and populating knowledge graphs using modular prompts.
4. Iteratively refining the ontology through human-in-the-loop validation</t>
    </r>
  </si>
  <si>
    <t>1. The modular approach significantly improves the precision and recall of LLM-generated ontology alignment tasks.
2. Modular ontology design simplifies entity disambiguation by providing more context for LLMs.
3. LLM-based ontology population achieves up to 90% accuracy when performed at the module level​.
4. Modular design enhances scalability and interoperability by breaking down large ontologies into smaller, coherent components​.</t>
  </si>
  <si>
    <r>
      <rPr>
        <b/>
        <sz val="11"/>
        <color theme="1"/>
        <rFont val="Calibri"/>
        <family val="2"/>
        <scheme val="minor"/>
      </rPr>
      <t xml:space="preserve">1. LLM Enchanced KG improve Agricultural Data: </t>
    </r>
    <r>
      <rPr>
        <sz val="11"/>
        <color theme="1"/>
        <rFont val="Calibri"/>
        <family val="2"/>
        <scheme val="minor"/>
      </rPr>
      <t>It showed how LLM (BERT) enhances entity extraction &amp; relationship identification, ESA improves accuracy &amp; contextual understanding of agricultural terms.
2.</t>
    </r>
    <r>
      <rPr>
        <b/>
        <sz val="11"/>
        <color theme="1"/>
        <rFont val="Calibri"/>
        <family val="2"/>
        <scheme val="minor"/>
      </rPr>
      <t xml:space="preserve"> Combination of NLP &amp; Graph Technologies to create structured Knowledge Base: </t>
    </r>
    <r>
      <rPr>
        <sz val="11"/>
        <color theme="1"/>
        <rFont val="Calibri"/>
        <family val="2"/>
        <scheme val="minor"/>
      </rPr>
      <t xml:space="preserve">Use of BIO encoding, BiGRU &amp; CRF to ensure quality entity recognition.
</t>
    </r>
    <r>
      <rPr>
        <b/>
        <sz val="11"/>
        <color theme="1"/>
        <rFont val="Calibri"/>
        <family val="2"/>
        <scheme val="minor"/>
      </rPr>
      <t xml:space="preserve">3. AGKG enable smart decision making in agriculture: </t>
    </r>
    <r>
      <rPr>
        <sz val="11"/>
        <color theme="1"/>
        <rFont val="Calibri"/>
        <family val="2"/>
        <scheme val="minor"/>
      </rPr>
      <t>Allows better retrievel of agricultural knowledge and can be applied to Crop disease prediction, Fertilizer recommendations, Climate Impact Analysis.</t>
    </r>
  </si>
  <si>
    <r>
      <t>The research not directly focused on lifting heterogeneous data into RDF/OWL knowledge graphs. It primarily discusses the use of</t>
    </r>
    <r>
      <rPr>
        <b/>
        <sz val="11"/>
        <color theme="1"/>
        <rFont val="Calibri"/>
        <family val="2"/>
        <scheme val="minor"/>
      </rPr>
      <t xml:space="preserve"> modular design</t>
    </r>
    <r>
      <rPr>
        <sz val="11"/>
        <color theme="1"/>
        <rFont val="Calibri"/>
        <family val="2"/>
        <scheme val="minor"/>
      </rPr>
      <t xml:space="preserve"> and </t>
    </r>
    <r>
      <rPr>
        <b/>
        <sz val="11"/>
        <color theme="1"/>
        <rFont val="Calibri"/>
        <family val="2"/>
        <scheme val="minor"/>
      </rPr>
      <t>LLMs</t>
    </r>
    <r>
      <rPr>
        <sz val="11"/>
        <color theme="1"/>
        <rFont val="Calibri"/>
        <family val="2"/>
        <scheme val="minor"/>
      </rPr>
      <t xml:space="preserve"> to improve ontology-based knowledge graph engineering. This indirectly helps in the context of our research because creating ontologies is a fundamental step in lifting data into RDF-based knowledge graphs.
</t>
    </r>
  </si>
  <si>
    <r>
      <rPr>
        <b/>
        <sz val="11"/>
        <color theme="1"/>
        <rFont val="Calibri"/>
        <family val="2"/>
        <scheme val="minor"/>
      </rPr>
      <t xml:space="preserve">RQ 1: </t>
    </r>
    <r>
      <rPr>
        <sz val="11"/>
        <color theme="1"/>
        <rFont val="Calibri"/>
        <family val="2"/>
        <scheme val="minor"/>
      </rPr>
      <t xml:space="preserve">It shows how LLM can be implemented in our workflow for efficient entity recognition and structure unstructured available data into RDF. The use of ESA+LLM+NLP can be adapted in our workflow too.
</t>
    </r>
    <r>
      <rPr>
        <b/>
        <sz val="11"/>
        <color theme="1"/>
        <rFont val="Calibri"/>
        <family val="2"/>
        <scheme val="minor"/>
      </rPr>
      <t xml:space="preserve">RQ 2: </t>
    </r>
    <r>
      <rPr>
        <sz val="11"/>
        <color theme="1"/>
        <rFont val="Calibri"/>
        <family val="2"/>
        <scheme val="minor"/>
      </rPr>
      <t xml:space="preserve">It highlighs the current issues in uplifting data into semantic data such as data ambiguity, synonyms resolutions ,and scalability problems. The solutions could include ESA for synonyms mapping, LLM for relationship extraction, and Neo4j for storage.
</t>
    </r>
    <r>
      <rPr>
        <b/>
        <sz val="11"/>
        <color theme="1"/>
        <rFont val="Calibri"/>
        <family val="2"/>
        <scheme val="minor"/>
      </rPr>
      <t xml:space="preserve">RQ 3: </t>
    </r>
    <r>
      <rPr>
        <sz val="11"/>
        <color theme="1"/>
        <rFont val="Calibri"/>
        <family val="2"/>
        <scheme val="minor"/>
      </rPr>
      <t>In comparision to Traditional database, Knowledge graph using LLM can efficiently and automatically identify the data from internet making query more efficient.</t>
    </r>
  </si>
  <si>
    <t>The paper explores augmenting KG with LLM into three paradigms
1. KG augmented LLMs
2. LLM-Augmented KG
3. Synergized Frameworks
The essential evaluation metrics and benchmarks for assessing these integration is also done. In addition to these, it presents the challenges of each integration and its impact on improving data analysis across different domains.</t>
  </si>
  <si>
    <t xml:space="preserve">It doesn't present any data for lifting within the paper but widely discusses what has been done with the data using KG. </t>
  </si>
  <si>
    <t>1. Use of Named Entity Recognition (NER) to extract entities.
2. Relation Extraction method identifies relationship between entities.
3. Knowledge Graph Completion predicts missing relation between entities.
4. Graph Embedding Techniques such as (GNNs, Node2Vec, TransE) convert entities and relations into vector for KG integration.
5. Pretrained LLMs can assist to convert raw text into KG triples.
All of these can be done using LLMs.</t>
  </si>
  <si>
    <t>1. Nourhan Ibrahim
2.  Samar Aboulela
3.  Ahmed Ibrahim
4. Rasha Kashef</t>
  </si>
  <si>
    <t xml:space="preserve">The paper investigates the integration of LLMs and KG and the findings of the papers are presented as follows.
1. All of the paradigms, KG augmented LLMs, LLMs augmented KG, &amp; Synergized framework significanlty complement each other. KG helps in reducing hallucinations in LLM while LLM helps in knowledge extraction, completion and enrichment by filling links and extracting structured knowledge from unstructured texts.
2. There are three paradigm of integrating LLM with KG which are KG augmented LLM, LLM augmented KG and Synergized LLM+KG where each of these have different strength &amp; weakness and choice depends upon the use case and scalability.
3. LLM techniques used in the paper are Named Entity Recognition (NER), Relation Extraction, KG completion using Pretrained model like GPT-3, BERT, T5, KEPLER.
4. In addition to the advantages of using LLM with KG, there are several challenges too. There are problems related to Scalability &amp; computational overhead, LLMs biasness and outdated facts, Data privacy concerns. Some of the potential solutions to overcome these issues include efficient KG embedding to reduce storage &amp; processing load, Real time KG update using RAG to improve accuracy, use of Privacy Aware AI Models. </t>
  </si>
  <si>
    <t>The paper presents background about Knowledge graphs, what challenges currently it experiences, how it can be improved. It discusses, Large Language Model (LLMs) methods to uplift the data. It highlights that LLMs can be used to extract triples from large set of raw data, complete missing relationships in KGs and improve entity linking and semantic consistency in lifted data. This also encourages to avoid manual RDF conversion by exploring LLM powered automation. In addition to these, it also presents evaluation metrics such as Precision, Recall, F1-score for entity/relation extraction, BLEU &amp; ROUGE for KG-to-text generation, SPARQL query accuracy for KG based question answering.
Overall, it presents how LLMs can be deployed to develop KG by automating the extraction process from unstructured or structured texts which could be explored in our project as well. This could potentially help us gather large set of data without manual intervention and thus providing richer context</t>
  </si>
  <si>
    <t>From human experts to machines: An LLM supported approach to ontology and knowledge graph construction</t>
  </si>
  <si>
    <t>1. Vamsi Krishna Kommineni
2. Birgitta Konig-Ries
3. Sheeba Samuel</t>
  </si>
  <si>
    <t>OntoGenix: Leveraging Large Language Models for enhanced ontology engineering from datasets</t>
  </si>
  <si>
    <t>EXCLUDED</t>
  </si>
  <si>
    <t>Received it but decided not to continue because as per discussion the study should be more general as heteregenous data integration is the main scope</t>
  </si>
  <si>
    <t>Scope of the study is to leverage Large Language Model (LLMs) in Knowledge Graph Engineering focusing on the time and human effort involved in this process. This was to answer how a balance between resource intensive nature of ontology construction and imperative of leveraging domain knowledge effectively.</t>
  </si>
  <si>
    <r>
      <t xml:space="preserve">1. The paper investigates how Large Language Models (LLMs) can automate ontology engineering and knowledge graph (KG) generation.
2. The goal is to explore how LLMs can support the creation of ontologies from structured datasets in a more scalable, accurate, and accessible way compared to traditional methods.
3. Presents </t>
    </r>
    <r>
      <rPr>
        <b/>
        <sz val="11"/>
        <color theme="1"/>
        <rFont val="Calibri"/>
        <family val="2"/>
        <scheme val="minor"/>
      </rPr>
      <t>OntoGenix</t>
    </r>
    <r>
      <rPr>
        <sz val="11"/>
        <color theme="1"/>
        <rFont val="Calibri"/>
        <family val="2"/>
        <scheme val="minor"/>
      </rPr>
      <t>, a tool that uses Large Language Models (LLMs), specifically GPT-4, to automate the generation of ontologies and knowledge graphs from structured datasets (such as CSV files).</t>
    </r>
  </si>
  <si>
    <r>
      <t xml:space="preserve">The paper presents multi phase research methodology to systematically analyze integration of KG &amp; LLMs.
</t>
    </r>
    <r>
      <rPr>
        <b/>
        <sz val="11"/>
        <color theme="1"/>
        <rFont val="Calibri"/>
        <family val="2"/>
        <scheme val="minor"/>
      </rPr>
      <t xml:space="preserve">1. Define Research Objectives: </t>
    </r>
    <r>
      <rPr>
        <sz val="11"/>
        <color theme="1"/>
        <rFont val="Calibri"/>
        <family val="2"/>
        <scheme val="minor"/>
      </rPr>
      <t xml:space="preserve">Research defines objectives investigating how integrating KG with LLM can enhance interpretability, performance and applicability. It also identifies key challenges, evaluation metrics, and benchmarks for integrations.
</t>
    </r>
    <r>
      <rPr>
        <b/>
        <sz val="11"/>
        <color theme="1"/>
        <rFont val="Calibri"/>
        <family val="2"/>
        <scheme val="minor"/>
      </rPr>
      <t>2. Literature Review:</t>
    </r>
    <r>
      <rPr>
        <sz val="11"/>
        <color theme="1"/>
        <rFont val="Calibri"/>
        <family val="2"/>
        <scheme val="minor"/>
      </rPr>
      <t xml:space="preserve"> It includes how data collection was done (reviewed recent literature from NLP, ML, and Knowledge Representation) referring peer reviewed journals, conference proceedings and technical reports.
</t>
    </r>
    <r>
      <rPr>
        <b/>
        <sz val="11"/>
        <color theme="1"/>
        <rFont val="Calibri"/>
        <family val="2"/>
        <scheme val="minor"/>
      </rPr>
      <t xml:space="preserve">3. Investigating 3 Paradigm of Integration: </t>
    </r>
    <r>
      <rPr>
        <sz val="11"/>
        <color theme="1"/>
        <rFont val="Calibri"/>
        <family val="2"/>
        <scheme val="minor"/>
      </rPr>
      <t xml:space="preserve">Paper classified methods into three paradigms; KG augmented LLM ( using KG to enhance LLMs), LLM Augmented KGs (using LLMs to enhance KG), Synergized Frameworks (unified system where KG &amp; LLMs mutually improve.) In addition to that, it also analyzed methodologies used, advantages &amp; drawbacks, application areas/usecase
</t>
    </r>
    <r>
      <rPr>
        <b/>
        <sz val="11"/>
        <color theme="1"/>
        <rFont val="Calibri"/>
        <family val="2"/>
        <scheme val="minor"/>
      </rPr>
      <t xml:space="preserve">4. Comparative Analysis Framework: </t>
    </r>
    <r>
      <rPr>
        <sz val="11"/>
        <color theme="1"/>
        <rFont val="Calibri"/>
        <family val="2"/>
        <scheme val="minor"/>
      </rPr>
      <t xml:space="preserve">Comparision is done based on Accuracy &amp; precision, Efficiency, Generalization capabilities while Benchmarks &amp; evaluation metrics include Precision, Recall, F1 score for entity &amp; relation extraction, BLEU &amp; ROUGE for KG to text generation, SPARQL for query
</t>
    </r>
    <r>
      <rPr>
        <b/>
        <sz val="11"/>
        <color theme="1"/>
        <rFont val="Calibri"/>
        <family val="2"/>
        <scheme val="minor"/>
      </rPr>
      <t xml:space="preserve">5. Identification of Challenges &amp; Future Directions: </t>
    </r>
    <r>
      <rPr>
        <sz val="11"/>
        <color theme="1"/>
        <rFont val="Calibri"/>
        <family val="2"/>
        <scheme val="minor"/>
      </rPr>
      <t>It also presents challenges such as high resource consumption of LM, Ethical data privacy converns in KG updates, bias mitigation in KG construction. Moreover, Solutions have been provided that includes developing real time KG-LLM interaction models, efficient graph embeddings &amp; retrieval based augmentation to enhance reasoning.</t>
    </r>
  </si>
  <si>
    <r>
      <t xml:space="preserve">It uses semi automated pipeline for constructing knowledge graph using LLMs. It contains six steps:
</t>
    </r>
    <r>
      <rPr>
        <b/>
        <sz val="11"/>
        <color theme="1"/>
        <rFont val="Calibri"/>
        <family val="2"/>
        <scheme val="minor"/>
      </rPr>
      <t xml:space="preserve">1. Data Collection: </t>
    </r>
    <r>
      <rPr>
        <sz val="11"/>
        <color theme="1"/>
        <rFont val="Calibri"/>
        <family val="2"/>
        <scheme val="minor"/>
      </rPr>
      <t xml:space="preserve">Used 61 biodiversity research paper and selected 5 papers for testing the approach.
</t>
    </r>
    <r>
      <rPr>
        <b/>
        <sz val="11"/>
        <color theme="1"/>
        <rFont val="Calibri"/>
        <family val="2"/>
        <scheme val="minor"/>
      </rPr>
      <t xml:space="preserve">2. Competency Questions (CQ) Generation: </t>
    </r>
    <r>
      <rPr>
        <sz val="11"/>
        <color theme="1"/>
        <rFont val="Calibri"/>
        <family val="2"/>
        <scheme val="minor"/>
      </rPr>
      <t xml:space="preserve">Use of ChatGPT 3.5 to generate abstract level CQs (questions that define domain requirements)
</t>
    </r>
    <r>
      <rPr>
        <b/>
        <sz val="11"/>
        <color theme="1"/>
        <rFont val="Calibri"/>
        <family val="2"/>
        <scheme val="minor"/>
      </rPr>
      <t xml:space="preserve">3. Ontology Creation: </t>
    </r>
    <r>
      <rPr>
        <sz val="11"/>
        <color theme="1"/>
        <rFont val="Calibri"/>
        <family val="2"/>
        <scheme val="minor"/>
      </rPr>
      <t xml:space="preserve">Extracted concepts and relationships from CQs using LLMs and developed ontology (DLProv) using PROV-O ontology as foundation. It used Mixtral 8x7B for ontology creation.
</t>
    </r>
    <r>
      <rPr>
        <b/>
        <sz val="11"/>
        <color theme="1"/>
        <rFont val="Calibri"/>
        <family val="2"/>
        <scheme val="minor"/>
      </rPr>
      <t xml:space="preserve">4. CQ Answering: </t>
    </r>
    <r>
      <rPr>
        <sz val="11"/>
        <color theme="1"/>
        <rFont val="Calibri"/>
        <family val="2"/>
        <scheme val="minor"/>
      </rPr>
      <t xml:space="preserve">Retrieved answers for CQs from scholarly publications using RAG approach. Applied basic text processing to refine and remove redundant.
</t>
    </r>
    <r>
      <rPr>
        <b/>
        <sz val="11"/>
        <color theme="1"/>
        <rFont val="Calibri"/>
        <family val="2"/>
        <scheme val="minor"/>
      </rPr>
      <t xml:space="preserve">5. Knowledge Graph Construction: </t>
    </r>
    <r>
      <rPr>
        <sz val="11"/>
        <color theme="1"/>
        <rFont val="Calibri"/>
        <family val="2"/>
        <scheme val="minor"/>
      </rPr>
      <t xml:space="preserve">Used LLM to extract key entities, relationships, and concepts from answers. Mapped extracted information onto ontology to generate KG.
</t>
    </r>
    <r>
      <rPr>
        <b/>
        <sz val="11"/>
        <color theme="1"/>
        <rFont val="Calibri"/>
        <family val="2"/>
        <scheme val="minor"/>
      </rPr>
      <t xml:space="preserve">6. Evaluation: </t>
    </r>
    <r>
      <rPr>
        <sz val="11"/>
        <color theme="1"/>
        <rFont val="Calibri"/>
        <family val="2"/>
        <scheme val="minor"/>
      </rPr>
      <t>Used Judge LLM to compare LLM generated content against human verified ground truth. (&gt;5 as correct, &lt;3 as incorrect)</t>
    </r>
  </si>
  <si>
    <t>The key findings from the evaluation are:
OntoGenix accelerates ontology generation, saving between 8.2% and 58.3% of the time required by human ontology engineers.
OntoGenix ontologies are richer in annotations but less accurate in modeling complex relationships compared to human-created ontologies.
The tool provides a baseline for ontology creation, which can be further refined by experts.
OntoGenix demonstrates consistent performance across different datasets but suffers from issues like hallucinated entities and inaccurate equivalent relations​
​
.</t>
  </si>
  <si>
    <t xml:space="preserve">1. The use of LLMs can reduce manual interventions to construct KGs and ontologies however, still requires human validation to ensure correctness.
2. Mixtral 8x7B outperformed Llama 2-70B &amp; Falcon 40B for ontology creation.
3. There exists challenges in LLM generated KGs such as inconsistencies (elements labelled as Not specified, even omitted, duplicate individuals creation), sensitive to prompt inputs (change in prompt resulted change in output), Hallucination Issues (sometimes produced misclassified concepts).
</t>
  </si>
  <si>
    <t xml:space="preserve">It provided important aspect of using LLM in creating ontology and knowledge development and suggested what should be understood before utilizing the technology. Even though LLMs were used in this paper, it suggests that there are certain limitations of using the technology. However, it should also be noted that it is possible to extract entities, concepts and relationship by automating it and then crossed check using human experts. It also presents the technology used (semi automated) for knowledge graph creation and ontology development. </t>
  </si>
  <si>
    <t xml:space="preserve">1. It uses Large Language Models (LLMs), specifically GPT-4, to automate the generation of ontologies and knowledge graphs from structured datasets (such as CSV files).
2. It addresses the challenges of lifting data by using semantic technologies and LLMs.
</t>
  </si>
  <si>
    <r>
      <t xml:space="preserve">The type of data used for lifting into the knowledge graph is </t>
    </r>
    <r>
      <rPr>
        <b/>
        <sz val="11"/>
        <color theme="1"/>
        <rFont val="Calibri"/>
        <family val="2"/>
        <scheme val="minor"/>
      </rPr>
      <t>structured tabular data in CSV format</t>
    </r>
    <r>
      <rPr>
        <sz val="11"/>
        <color theme="1"/>
        <rFont val="Calibri"/>
        <family val="2"/>
        <scheme val="minor"/>
      </rPr>
      <t>. The experimental evaluation used</t>
    </r>
    <r>
      <rPr>
        <b/>
        <sz val="11"/>
        <color theme="1"/>
        <rFont val="Calibri"/>
        <family val="2"/>
        <scheme val="minor"/>
      </rPr>
      <t xml:space="preserve"> six publicly available datasets from Kaggle</t>
    </r>
    <r>
      <rPr>
        <sz val="11"/>
        <color theme="1"/>
        <rFont val="Calibri"/>
        <family val="2"/>
        <scheme val="minor"/>
      </rPr>
      <t xml:space="preserve"> related to commercial activities like customer satisfaction, product ratings, and e-commerce transactions​.</t>
    </r>
  </si>
  <si>
    <r>
      <rPr>
        <b/>
        <sz val="11"/>
        <color theme="1"/>
        <rFont val="Calibri"/>
        <family val="2"/>
        <scheme val="minor"/>
      </rPr>
      <t>OntoGenix</t>
    </r>
    <r>
      <rPr>
        <sz val="11"/>
        <color theme="1"/>
        <rFont val="Calibri"/>
        <family val="2"/>
        <scheme val="minor"/>
      </rPr>
      <t xml:space="preserve"> software (Python-based implementation)
</t>
    </r>
    <r>
      <rPr>
        <b/>
        <sz val="11"/>
        <color theme="1"/>
        <rFont val="Calibri"/>
        <family val="2"/>
        <scheme val="minor"/>
      </rPr>
      <t>GPT-4</t>
    </r>
    <r>
      <rPr>
        <sz val="11"/>
        <color theme="1"/>
        <rFont val="Calibri"/>
        <family val="2"/>
        <scheme val="minor"/>
      </rPr>
      <t xml:space="preserve"> (version gpt-4-1106-preview)
</t>
    </r>
    <r>
      <rPr>
        <b/>
        <sz val="11"/>
        <color theme="1"/>
        <rFont val="Calibri"/>
        <family val="2"/>
        <scheme val="minor"/>
      </rPr>
      <t>RML</t>
    </r>
    <r>
      <rPr>
        <sz val="11"/>
        <color theme="1"/>
        <rFont val="Calibri"/>
        <family val="2"/>
        <scheme val="minor"/>
      </rPr>
      <t xml:space="preserve"> (RDF Mapping Language) for creating mappings​.</t>
    </r>
  </si>
  <si>
    <r>
      <t xml:space="preserve">The case study involved six Kaggle </t>
    </r>
    <r>
      <rPr>
        <b/>
        <sz val="11"/>
        <color theme="1"/>
        <rFont val="Calibri"/>
        <family val="2"/>
        <scheme val="minor"/>
      </rPr>
      <t>datasets</t>
    </r>
    <r>
      <rPr>
        <sz val="11"/>
        <color theme="1"/>
        <rFont val="Calibri"/>
        <family val="2"/>
        <scheme val="minor"/>
      </rPr>
      <t>:
1. Airlines Customer Satisfaction
2. Amazon Ratings
3. BigBasket Products
5. Brazilian E-commerce
6. Customer Complaint
7. E-commerce Transactions​</t>
    </r>
  </si>
  <si>
    <r>
      <t>The datasets were provided in</t>
    </r>
    <r>
      <rPr>
        <b/>
        <sz val="11"/>
        <color theme="1"/>
        <rFont val="Calibri"/>
        <family val="2"/>
        <scheme val="minor"/>
      </rPr>
      <t xml:space="preserve"> CSV format</t>
    </r>
    <r>
      <rPr>
        <sz val="11"/>
        <color theme="1"/>
        <rFont val="Calibri"/>
        <family val="2"/>
        <scheme val="minor"/>
      </rPr>
      <t xml:space="preserve">, which was pre-processed and transformed into </t>
    </r>
    <r>
      <rPr>
        <b/>
        <sz val="11"/>
        <color theme="1"/>
        <rFont val="Calibri"/>
        <family val="2"/>
        <scheme val="minor"/>
      </rPr>
      <t>JSON</t>
    </r>
    <r>
      <rPr>
        <sz val="11"/>
        <color theme="1"/>
        <rFont val="Calibri"/>
        <family val="2"/>
        <scheme val="minor"/>
      </rPr>
      <t xml:space="preserve"> during data summarization. The final ontology and knowledge graph were generated in </t>
    </r>
    <r>
      <rPr>
        <b/>
        <sz val="11"/>
        <color theme="1"/>
        <rFont val="Calibri"/>
        <family val="2"/>
        <scheme val="minor"/>
      </rPr>
      <t>RDF format</t>
    </r>
    <r>
      <rPr>
        <sz val="11"/>
        <color theme="1"/>
        <rFont val="Calibri"/>
        <family val="2"/>
        <scheme val="minor"/>
      </rPr>
      <t xml:space="preserve"> using </t>
    </r>
    <r>
      <rPr>
        <b/>
        <sz val="11"/>
        <color theme="1"/>
        <rFont val="Calibri"/>
        <family val="2"/>
        <scheme val="minor"/>
      </rPr>
      <t>TURTLE</t>
    </r>
    <r>
      <rPr>
        <sz val="11"/>
        <color theme="1"/>
        <rFont val="Calibri"/>
        <family val="2"/>
        <scheme val="minor"/>
      </rPr>
      <t xml:space="preserve"> and </t>
    </r>
    <r>
      <rPr>
        <b/>
        <sz val="11"/>
        <color theme="1"/>
        <rFont val="Calibri"/>
        <family val="2"/>
        <scheme val="minor"/>
      </rPr>
      <t>N-Triples</t>
    </r>
    <r>
      <rPr>
        <sz val="11"/>
        <color theme="1"/>
        <rFont val="Calibri"/>
        <family val="2"/>
        <scheme val="minor"/>
      </rPr>
      <t xml:space="preserve"> syntaxes​.</t>
    </r>
  </si>
  <si>
    <t>The paper's main scope is to explore the integration of Large Language Models (LLMs) (specifically GPT-4) into ontology engineering processes. The goal is not full automation but to evaluate how LLMs can support drafting ontologies for unfamiliar datasets, improve automation, and reduce inaccuracies compared to manual methods​
.</t>
  </si>
  <si>
    <t>1. Mikel Val-Calvoa
2. Mikel Egaña Arangurenb 
3. Ginés Almagro-Hernándeza 
4. Paola Espinoza-Ariasc , 
5. Juan Mulero-Hernándeza 
6. Prashant Deshmukhc
7. José Antonio Bernabé-Díazc 
8. José Luis Sánchez-Fernándezc
9. Juergen Muellerc
10 Jesualdo Tomás Fernández-Breis</t>
  </si>
  <si>
    <t xml:space="preserve">Dataset from prior research was used (5 out of 61 publications) from biodiversity domain. </t>
  </si>
  <si>
    <t>1. Large Language Model (LLMs) Llama 2-70B, Mixtral 8x7B, Falcon-40B for entity and relationship extraction.
2. Prompt Engineering to guide LLM responses in structured formats.
3. Ontology modeling tools (Protégé, PROV-O ontoloy as base)</t>
  </si>
  <si>
    <t>-</t>
  </si>
  <si>
    <t>COMMENTS (19/02/2025)</t>
  </si>
  <si>
    <t>COMMENTS (06/03/2025)</t>
  </si>
  <si>
    <t>2. Our email was late at night so rahel wasn't able to investigate our findings, she will get back to us with comments and additional papers via email.</t>
  </si>
  <si>
    <t>1. We will be working with Protégé and probably python RDF library to transform the dataset we receive from Quadri. After the completion, we can further investigate if it can be done using LLMs and see where we can integrate it in our project. We can compare further but for now we will move with the conventional methods.</t>
  </si>
  <si>
    <r>
      <rPr>
        <b/>
        <sz val="11"/>
        <color theme="1"/>
        <rFont val="Calibri"/>
        <family val="2"/>
        <scheme val="minor"/>
      </rPr>
      <t>1. IfcOpenShell:</t>
    </r>
    <r>
      <rPr>
        <sz val="11"/>
        <color theme="1"/>
        <rFont val="Calibri"/>
        <family val="2"/>
        <scheme val="minor"/>
      </rPr>
      <t xml:space="preserve"> BIM data from IFC to </t>
    </r>
    <r>
      <rPr>
        <sz val="11"/>
        <rFont val="Calibri"/>
        <family val="2"/>
        <scheme val="minor"/>
      </rPr>
      <t>RDF triples</t>
    </r>
    <r>
      <rPr>
        <sz val="11"/>
        <color theme="1"/>
        <rFont val="Calibri"/>
        <family val="2"/>
        <scheme val="minor"/>
      </rPr>
      <t xml:space="preserve">
</t>
    </r>
    <r>
      <rPr>
        <b/>
        <sz val="11"/>
        <color theme="1"/>
        <rFont val="Calibri"/>
        <family val="2"/>
        <scheme val="minor"/>
      </rPr>
      <t>2. RDFLib:</t>
    </r>
    <r>
      <rPr>
        <sz val="11"/>
        <color theme="1"/>
        <rFont val="Calibri"/>
        <family val="2"/>
        <scheme val="minor"/>
      </rPr>
      <t xml:space="preserve"> Parse and generate RDF graphs
</t>
    </r>
    <r>
      <rPr>
        <b/>
        <sz val="11"/>
        <color theme="1"/>
        <rFont val="Calibri"/>
        <family val="2"/>
        <scheme val="minor"/>
      </rPr>
      <t xml:space="preserve">3. RML/R2RML Mapping Language: </t>
    </r>
    <r>
      <rPr>
        <sz val="11"/>
        <color theme="1"/>
        <rFont val="Calibri"/>
        <family val="2"/>
        <scheme val="minor"/>
      </rPr>
      <t xml:space="preserve">GIS data to RDF Conversion
</t>
    </r>
    <r>
      <rPr>
        <b/>
        <sz val="11"/>
        <color theme="1"/>
        <rFont val="Calibri"/>
        <family val="2"/>
        <scheme val="minor"/>
      </rPr>
      <t>4. Protégé</t>
    </r>
    <r>
      <rPr>
        <sz val="11"/>
        <color theme="1"/>
        <rFont val="Calibri"/>
        <family val="2"/>
        <scheme val="minor"/>
      </rPr>
      <t xml:space="preserve">: Ontology Editing and executing SWRL rules to establish relationships between entities.
</t>
    </r>
    <r>
      <rPr>
        <b/>
        <sz val="11"/>
        <color theme="1"/>
        <rFont val="Calibri"/>
        <family val="2"/>
        <scheme val="minor"/>
      </rPr>
      <t>5. Neo4j &amp; GraphDB:</t>
    </r>
    <r>
      <rPr>
        <sz val="11"/>
        <color theme="1"/>
        <rFont val="Calibri"/>
        <family val="2"/>
        <scheme val="minor"/>
      </rPr>
      <t xml:space="preserve"> Storing RDF data and performing SPARQL queries</t>
    </r>
  </si>
  <si>
    <t>.</t>
  </si>
  <si>
    <t>Final Draft Comment</t>
  </si>
  <si>
    <t>Think of your introduction like a funnel…You generalize, establish you niche and then approach to your objectives…</t>
  </si>
  <si>
    <t>Something like this…talk about BIM in general and then introuduce about your niche which is semantic web technology in our case..present your arguments and findings that this did this and uplifted this, checked and studied this data and so..and after doing that you then come to a research gap..why that research gap? People did this and that, so and forth that is why there is a need to study this topic area and you present your research gap and what you will do in that research</t>
  </si>
  <si>
    <t>Key Notions</t>
  </si>
  <si>
    <t>Ontology Design Patterns</t>
  </si>
  <si>
    <t>Defintions</t>
  </si>
  <si>
    <t>Reason for selection</t>
  </si>
  <si>
    <t>Domain</t>
  </si>
  <si>
    <t>Spatial Context Module (GIS)</t>
  </si>
  <si>
    <t>GeographicLocation</t>
  </si>
  <si>
    <t>Building / Room Semantic Module (BIM)</t>
  </si>
  <si>
    <t>Room</t>
  </si>
  <si>
    <t>RoomFUnction</t>
  </si>
  <si>
    <t>BuildingStorey</t>
  </si>
  <si>
    <t>Lighting Requirements Module</t>
  </si>
  <si>
    <t>LightingRequirement</t>
  </si>
  <si>
    <t>RecommendedIlluminance</t>
  </si>
  <si>
    <t>ColorTemperatureRange</t>
  </si>
  <si>
    <t>LightingStandard</t>
  </si>
  <si>
    <t>Lighting Product Module</t>
  </si>
  <si>
    <t>LightingProduct</t>
  </si>
  <si>
    <t>ProductSpecification</t>
  </si>
  <si>
    <t>LuminousFlux</t>
  </si>
  <si>
    <t>PowerConsumption</t>
  </si>
  <si>
    <t>Manufacturer</t>
  </si>
  <si>
    <t>EngeryRating</t>
  </si>
  <si>
    <t>Performance Simulation Module</t>
  </si>
  <si>
    <t>LightingSimulation</t>
  </si>
  <si>
    <t>LightingDistributionModel</t>
  </si>
  <si>
    <t>PerformanceVerification</t>
  </si>
  <si>
    <t>SimulatedIlluminance</t>
  </si>
  <si>
    <t>SImulationTool</t>
  </si>
  <si>
    <t>Spatial Extent</t>
  </si>
  <si>
    <t>To capture areas, coordinates and geometry</t>
  </si>
  <si>
    <t>Propert Reification, Explicit Typing</t>
  </si>
  <si>
    <t>As a property of spatial region</t>
  </si>
  <si>
    <t>If dynamic use even else model as property.</t>
  </si>
  <si>
    <t>Property Reficiation, Quantities and Units</t>
  </si>
  <si>
    <t>Spatiotemporal Extent</t>
  </si>
  <si>
    <t>Shadow varies with time andspace</t>
  </si>
  <si>
    <t>Agent Role, Identifier</t>
  </si>
  <si>
    <t>Explicit Typing, Participant Role</t>
  </si>
  <si>
    <t>Tree, Aggregation</t>
  </si>
  <si>
    <t>Explicit Typing, Identifier</t>
  </si>
  <si>
    <t>Quantities and Units</t>
  </si>
  <si>
    <t>Identifier, Property Reification</t>
  </si>
  <si>
    <t>Identifier, Aggregation</t>
  </si>
  <si>
    <t>Property Reification</t>
  </si>
  <si>
    <t>Agent Role</t>
  </si>
  <si>
    <t>Identifier, Explicit Typing</t>
  </si>
  <si>
    <t>Event, Participant Role</t>
  </si>
  <si>
    <t>Identifier , Explicit Typing</t>
  </si>
  <si>
    <t>Building</t>
  </si>
  <si>
    <t>Window</t>
  </si>
  <si>
    <t>RoomGeometry</t>
  </si>
  <si>
    <t>TimeOfYear</t>
  </si>
  <si>
    <t>ShadowCastObject (e.g., adjacent buildings, trees)</t>
  </si>
  <si>
    <t>RoomOrientation</t>
  </si>
  <si>
    <t>SunPath</t>
  </si>
  <si>
    <t>DaylightAvailability</t>
  </si>
  <si>
    <t>Automated Decision Making</t>
  </si>
  <si>
    <t>ArtificialLightingPerformance</t>
  </si>
  <si>
    <t>DayLightPerformance</t>
  </si>
  <si>
    <t>LightingSimulatinResult</t>
  </si>
  <si>
    <t>LightingComplaianceCheck</t>
  </si>
  <si>
    <t>LihtingRequirementComplaince</t>
  </si>
  <si>
    <t xml:space="preserve"> </t>
  </si>
  <si>
    <t>Geographic Location</t>
  </si>
  <si>
    <t>ShadowCastObject</t>
  </si>
  <si>
    <t>Quantity and Units</t>
  </si>
  <si>
    <t>Trajectory</t>
  </si>
  <si>
    <t>Temporal Extent</t>
  </si>
  <si>
    <t>Design Patterns</t>
  </si>
  <si>
    <t>GIS</t>
  </si>
  <si>
    <t>RoomFunction</t>
  </si>
  <si>
    <t>Explicit Typing</t>
  </si>
  <si>
    <t>Aggregation</t>
  </si>
  <si>
    <t>BIM</t>
  </si>
  <si>
    <t>EnergyRating</t>
  </si>
  <si>
    <t>Agent Roles</t>
  </si>
  <si>
    <t>Explicit Typing + Identifier</t>
  </si>
  <si>
    <t>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</si>
</sst>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b/>
      <sz val="11"/>
      <color theme="1"/>
      <name val="Calibri"/>
      <family val="2"/>
      <scheme val="minor"/>
    </font>
    <font>
      <sz val="8"/>
      <name val="Calibri"/>
      <family val="2"/>
      <scheme val="minor"/>
    </font>
    <font>
      <b/>
      <sz val="11"/>
      <name val="Calibri"/>
      <family val="2"/>
      <scheme val="minor"/>
    </font>
    <font>
      <sz val="11"/>
      <color theme="1"/>
      <name val="Times New Roman"/>
      <family val="1"/>
    </font>
    <font>
      <sz val="8"/>
      <color rgb="FF1E1E12"/>
      <name val="Linux Libertine O"/>
    </font>
    <font>
      <sz val="7"/>
      <color rgb="FFFF0000"/>
      <name val="Times New Roman"/>
      <family val="1"/>
    </font>
    <font>
      <sz val="11"/>
      <color rgb="FFFF0000"/>
      <name val="Times New Roman"/>
      <family val="1"/>
    </font>
    <font>
      <sz val="8"/>
      <color rgb="FFFF0000"/>
      <name val="Linux Libertine O"/>
    </font>
    <font>
      <b/>
      <sz val="16"/>
      <color theme="1"/>
      <name val="Calibri"/>
      <family val="2"/>
      <scheme val="minor"/>
    </font>
    <font>
      <b/>
      <u/>
      <sz val="11"/>
      <color theme="1"/>
      <name val="Calibri"/>
      <family val="2"/>
      <scheme val="minor"/>
    </font>
    <font>
      <sz val="10"/>
      <color theme="1"/>
      <name val="Arial Unicode MS"/>
    </font>
    <font>
      <sz val="14"/>
      <color rgb="FF4C4C4C"/>
      <name val="Arial"/>
      <family val="2"/>
    </font>
    <font>
      <b/>
      <sz val="11"/>
      <color theme="1"/>
      <name val="Aptos"/>
    </font>
    <font>
      <sz val="11"/>
      <color theme="1"/>
      <name val="Aptos"/>
    </font>
    <font>
      <b/>
      <sz val="11"/>
      <color theme="1"/>
      <name val="Aptos"/>
      <family val="2"/>
    </font>
    <font>
      <u/>
      <sz val="11"/>
      <color theme="10"/>
      <name val="Calibri"/>
      <family val="2"/>
      <scheme val="minor"/>
    </font>
    <font>
      <b/>
      <sz val="11"/>
      <color rgb="FFFF0000"/>
      <name val="Calibri"/>
      <family val="2"/>
      <scheme val="minor"/>
    </font>
    <font>
      <sz val="11"/>
      <color theme="1"/>
      <name val="Aptos"/>
      <family val="2"/>
    </font>
    <font>
      <b/>
      <sz val="7"/>
      <color theme="1"/>
      <name val="Times New Roman"/>
      <family val="1"/>
    </font>
    <font>
      <b/>
      <sz val="11"/>
      <color theme="1"/>
      <name val="Times New Roman"/>
      <family val="1"/>
    </font>
    <font>
      <b/>
      <sz val="11"/>
      <color theme="1"/>
      <name val="Wingdings"/>
      <charset val="2"/>
    </font>
    <font>
      <sz val="10"/>
      <color rgb="FF404040"/>
      <name val="Segoe UI"/>
      <family val="2"/>
    </font>
    <font>
      <b/>
      <sz val="12"/>
      <color theme="1"/>
      <name val="Calibri"/>
      <family val="2"/>
      <scheme val="minor"/>
    </font>
    <font>
      <sz val="12"/>
      <color rgb="FF2E2E2E"/>
      <name val="Arial"/>
    </font>
    <font>
      <sz val="11"/>
      <color rgb="FFFF0000"/>
      <name val="Calibri"/>
      <family val="2"/>
      <scheme val="minor"/>
    </font>
    <font>
      <b/>
      <sz val="12"/>
      <color rgb="FF2E2E2E"/>
      <name val="Arial"/>
      <family val="2"/>
    </font>
    <font>
      <b/>
      <sz val="72"/>
      <color theme="1"/>
      <name val="Calibri"/>
      <family val="2"/>
      <scheme val="minor"/>
    </font>
    <font>
      <sz val="11"/>
      <name val="Calibri"/>
      <family val="2"/>
      <scheme val="minor"/>
    </font>
  </fonts>
  <fills count="16">
    <fill>
      <patternFill patternType="none"/>
    </fill>
    <fill>
      <patternFill patternType="gray125"/>
    </fill>
    <fill>
      <patternFill patternType="solid">
        <fgColor theme="4" tint="0.59999389629810485"/>
        <bgColor indexed="64"/>
      </patternFill>
    </fill>
    <fill>
      <patternFill patternType="solid">
        <fgColor theme="9"/>
        <bgColor indexed="64"/>
      </patternFill>
    </fill>
    <fill>
      <patternFill patternType="solid">
        <fgColor theme="5"/>
        <bgColor indexed="64"/>
      </patternFill>
    </fill>
    <fill>
      <patternFill patternType="solid">
        <fgColor rgb="FFFFFF00"/>
        <bgColor indexed="64"/>
      </patternFill>
    </fill>
    <fill>
      <patternFill patternType="solid">
        <fgColor theme="9" tint="-0.249977111117893"/>
        <bgColor indexed="64"/>
      </patternFill>
    </fill>
    <fill>
      <patternFill patternType="solid">
        <fgColor rgb="FFFF0000"/>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rgb="FFFFFFF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s>
  <borders count="5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right/>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s>
  <cellStyleXfs count="2">
    <xf numFmtId="0" fontId="0" fillId="0" borderId="0"/>
    <xf numFmtId="0" fontId="16" fillId="0" borderId="0" applyNumberFormat="0" applyFill="0" applyBorder="0" applyAlignment="0" applyProtection="0"/>
  </cellStyleXfs>
  <cellXfs count="262">
    <xf numFmtId="0" fontId="0" fillId="0" borderId="0" xfId="0"/>
    <xf numFmtId="0" fontId="0" fillId="0" borderId="0" xfId="0" applyAlignment="1">
      <alignment horizontal="center" vertical="center" wrapText="1"/>
    </xf>
    <xf numFmtId="0" fontId="1" fillId="0" borderId="0" xfId="0" applyFont="1"/>
    <xf numFmtId="0" fontId="1" fillId="0" borderId="0" xfId="0" applyFont="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3" fillId="3" borderId="0" xfId="0" applyFont="1" applyFill="1" applyAlignment="1">
      <alignment horizontal="center" vertical="center"/>
    </xf>
    <xf numFmtId="0" fontId="5" fillId="0" borderId="0" xfId="0" applyFont="1" applyAlignment="1">
      <alignment horizontal="left" vertical="center"/>
    </xf>
    <xf numFmtId="0" fontId="7" fillId="0" borderId="15" xfId="0" applyFont="1" applyBorder="1" applyAlignment="1">
      <alignment horizontal="justify" vertical="center"/>
    </xf>
    <xf numFmtId="0" fontId="7" fillId="0" borderId="17" xfId="0" applyFont="1" applyBorder="1" applyAlignment="1">
      <alignment horizontal="justify" vertical="center"/>
    </xf>
    <xf numFmtId="0" fontId="7" fillId="0" borderId="20" xfId="0" applyFont="1" applyBorder="1" applyAlignment="1">
      <alignment horizontal="justify" vertical="center"/>
    </xf>
    <xf numFmtId="0" fontId="0" fillId="4" borderId="0" xfId="0" applyFill="1"/>
    <xf numFmtId="0" fontId="0" fillId="4" borderId="3" xfId="0" applyFill="1" applyBorder="1"/>
    <xf numFmtId="0" fontId="0" fillId="2" borderId="0" xfId="0" applyFill="1" applyAlignment="1">
      <alignment horizontal="center" vertical="center"/>
    </xf>
    <xf numFmtId="0" fontId="0" fillId="5" borderId="0" xfId="0" applyFill="1"/>
    <xf numFmtId="0" fontId="11" fillId="5" borderId="0" xfId="0" applyFont="1" applyFill="1" applyAlignment="1">
      <alignment vertical="center" wrapText="1"/>
    </xf>
    <xf numFmtId="0" fontId="0" fillId="6" borderId="0" xfId="0" applyFill="1"/>
    <xf numFmtId="0" fontId="12" fillId="0" borderId="0" xfId="0" applyFont="1" applyAlignment="1">
      <alignment vertical="center" wrapText="1"/>
    </xf>
    <xf numFmtId="0" fontId="0" fillId="7" borderId="0" xfId="0" applyFill="1"/>
    <xf numFmtId="0" fontId="0" fillId="4" borderId="11" xfId="0" applyFill="1" applyBorder="1"/>
    <xf numFmtId="0" fontId="0" fillId="0" borderId="0" xfId="0" applyAlignment="1">
      <alignment vertical="center"/>
    </xf>
    <xf numFmtId="0" fontId="11" fillId="0" borderId="0" xfId="0" applyFont="1" applyAlignment="1">
      <alignment vertical="center" wrapText="1"/>
    </xf>
    <xf numFmtId="0" fontId="0" fillId="9" borderId="0" xfId="0" applyFill="1"/>
    <xf numFmtId="0" fontId="14" fillId="0" borderId="12" xfId="0" applyFont="1" applyBorder="1" applyAlignment="1">
      <alignment horizontal="center" vertical="center" wrapText="1"/>
    </xf>
    <xf numFmtId="0" fontId="0" fillId="0" borderId="12" xfId="0" applyBorder="1"/>
    <xf numFmtId="0" fontId="17" fillId="0" borderId="0" xfId="0" applyFont="1"/>
    <xf numFmtId="0" fontId="0" fillId="0" borderId="4" xfId="0" applyBorder="1"/>
    <xf numFmtId="0" fontId="0" fillId="0" borderId="7" xfId="0" applyBorder="1"/>
    <xf numFmtId="0" fontId="0" fillId="0" borderId="9" xfId="0" applyBorder="1"/>
    <xf numFmtId="0" fontId="14" fillId="0" borderId="26" xfId="0" applyFont="1" applyBorder="1" applyAlignment="1">
      <alignment horizontal="center" vertical="center" wrapText="1"/>
    </xf>
    <xf numFmtId="0" fontId="14" fillId="0" borderId="25" xfId="0" applyFont="1" applyBorder="1" applyAlignment="1">
      <alignment horizontal="center" vertical="center" wrapText="1"/>
    </xf>
    <xf numFmtId="0" fontId="18" fillId="0" borderId="12" xfId="0" applyFont="1" applyBorder="1" applyAlignment="1">
      <alignment horizontal="center" vertical="center" wrapText="1"/>
    </xf>
    <xf numFmtId="0" fontId="0" fillId="0" borderId="12" xfId="0" applyBorder="1" applyAlignment="1">
      <alignment horizontal="center" vertical="center"/>
    </xf>
    <xf numFmtId="0" fontId="0" fillId="0" borderId="12" xfId="0" applyBorder="1" applyAlignment="1">
      <alignment horizontal="center"/>
    </xf>
    <xf numFmtId="0" fontId="0" fillId="0" borderId="19" xfId="0" applyBorder="1" applyAlignment="1">
      <alignment horizontal="center" vertical="center"/>
    </xf>
    <xf numFmtId="0" fontId="0" fillId="0" borderId="25" xfId="0" applyBorder="1" applyAlignment="1">
      <alignment horizontal="center" vertical="center"/>
    </xf>
    <xf numFmtId="0" fontId="1" fillId="0" borderId="30" xfId="0" applyFont="1" applyBorder="1"/>
    <xf numFmtId="0" fontId="13" fillId="8" borderId="29" xfId="0" applyFont="1" applyFill="1" applyBorder="1" applyAlignment="1">
      <alignment horizontal="center" vertical="center" wrapText="1"/>
    </xf>
    <xf numFmtId="0" fontId="13" fillId="8" borderId="30" xfId="0" applyFont="1" applyFill="1" applyBorder="1" applyAlignment="1">
      <alignment horizontal="center" vertical="center" wrapText="1"/>
    </xf>
    <xf numFmtId="0" fontId="15" fillId="8" borderId="30" xfId="0" applyFont="1" applyFill="1" applyBorder="1" applyAlignment="1">
      <alignment horizontal="center" vertical="center" wrapText="1"/>
    </xf>
    <xf numFmtId="0" fontId="17" fillId="0" borderId="29" xfId="0" applyFont="1" applyBorder="1" applyAlignment="1">
      <alignment horizontal="center"/>
    </xf>
    <xf numFmtId="0" fontId="16" fillId="10" borderId="12" xfId="1" applyFill="1" applyBorder="1" applyAlignment="1">
      <alignment horizontal="center" vertical="center" wrapText="1"/>
    </xf>
    <xf numFmtId="0" fontId="16" fillId="0" borderId="25" xfId="1" applyBorder="1" applyAlignment="1">
      <alignment horizontal="left" vertical="top" wrapText="1"/>
    </xf>
    <xf numFmtId="0" fontId="16" fillId="10" borderId="12" xfId="1" applyFill="1" applyBorder="1" applyAlignment="1">
      <alignment horizontal="left" vertical="top" wrapText="1"/>
    </xf>
    <xf numFmtId="0" fontId="0" fillId="0" borderId="0" xfId="0" applyAlignment="1">
      <alignment horizontal="left" vertical="top"/>
    </xf>
    <xf numFmtId="0" fontId="16" fillId="0" borderId="12" xfId="1" applyBorder="1" applyAlignment="1">
      <alignment horizontal="left" vertical="top" wrapText="1"/>
    </xf>
    <xf numFmtId="0" fontId="18" fillId="0" borderId="18" xfId="0" applyFont="1" applyBorder="1" applyAlignment="1">
      <alignment horizontal="center" vertical="center" wrapText="1"/>
    </xf>
    <xf numFmtId="0" fontId="1" fillId="8" borderId="30" xfId="0" applyFont="1" applyFill="1" applyBorder="1" applyAlignment="1">
      <alignment horizontal="center" vertical="center"/>
    </xf>
    <xf numFmtId="0" fontId="16" fillId="10" borderId="19" xfId="1" applyFill="1" applyBorder="1" applyAlignment="1">
      <alignment horizontal="left" vertical="top" wrapText="1"/>
    </xf>
    <xf numFmtId="0" fontId="0" fillId="0" borderId="25" xfId="0" applyBorder="1" applyAlignment="1">
      <alignment horizontal="left" vertical="top"/>
    </xf>
    <xf numFmtId="0" fontId="0" fillId="0" borderId="12" xfId="0" applyBorder="1" applyAlignment="1">
      <alignment horizontal="left" vertical="top"/>
    </xf>
    <xf numFmtId="0" fontId="0" fillId="0" borderId="19" xfId="0" applyBorder="1" applyAlignment="1">
      <alignment horizontal="left" vertical="top"/>
    </xf>
    <xf numFmtId="0" fontId="0" fillId="0" borderId="32" xfId="0" applyBorder="1" applyAlignment="1">
      <alignment horizontal="left" vertical="top"/>
    </xf>
    <xf numFmtId="0" fontId="0" fillId="0" borderId="33" xfId="0" applyBorder="1" applyAlignment="1">
      <alignment horizontal="left" vertical="top"/>
    </xf>
    <xf numFmtId="0" fontId="16" fillId="0" borderId="34" xfId="1" applyBorder="1" applyAlignment="1">
      <alignment horizontal="left" vertical="top" wrapText="1"/>
    </xf>
    <xf numFmtId="0" fontId="0" fillId="0" borderId="34" xfId="0" applyBorder="1" applyAlignment="1">
      <alignment horizontal="left" vertical="top"/>
    </xf>
    <xf numFmtId="0" fontId="14" fillId="0" borderId="35" xfId="0" applyFont="1" applyBorder="1" applyAlignment="1">
      <alignment horizontal="center" vertical="center" wrapText="1"/>
    </xf>
    <xf numFmtId="0" fontId="18" fillId="0" borderId="35" xfId="0" applyFont="1" applyBorder="1" applyAlignment="1">
      <alignment horizontal="center" vertical="center" wrapText="1"/>
    </xf>
    <xf numFmtId="0" fontId="1" fillId="0" borderId="0" xfId="0" applyFont="1" applyAlignment="1">
      <alignment vertical="top"/>
    </xf>
    <xf numFmtId="0" fontId="0" fillId="0" borderId="36" xfId="0" applyBorder="1" applyAlignment="1">
      <alignment horizontal="left" vertical="top"/>
    </xf>
    <xf numFmtId="0" fontId="21" fillId="0" borderId="0" xfId="0" applyFont="1" applyAlignment="1">
      <alignment vertical="center"/>
    </xf>
    <xf numFmtId="0" fontId="21" fillId="0" borderId="12" xfId="0" applyFont="1" applyBorder="1" applyAlignment="1">
      <alignment vertical="center"/>
    </xf>
    <xf numFmtId="1" fontId="17" fillId="0" borderId="12" xfId="0" applyNumberFormat="1" applyFont="1" applyBorder="1" applyAlignment="1">
      <alignment horizontal="center"/>
    </xf>
    <xf numFmtId="1" fontId="1" fillId="0" borderId="12" xfId="0" applyNumberFormat="1" applyFont="1" applyBorder="1" applyAlignment="1">
      <alignment horizontal="center"/>
    </xf>
    <xf numFmtId="1" fontId="1" fillId="0" borderId="0" xfId="0" applyNumberFormat="1" applyFont="1" applyAlignment="1">
      <alignment horizontal="center"/>
    </xf>
    <xf numFmtId="1" fontId="0" fillId="0" borderId="0" xfId="0" applyNumberFormat="1"/>
    <xf numFmtId="49" fontId="20" fillId="0" borderId="12" xfId="0" applyNumberFormat="1" applyFont="1" applyBorder="1" applyAlignment="1">
      <alignment vertical="center"/>
    </xf>
    <xf numFmtId="49" fontId="21" fillId="0" borderId="0" xfId="0" applyNumberFormat="1" applyFont="1" applyAlignment="1">
      <alignment vertical="center"/>
    </xf>
    <xf numFmtId="49" fontId="0" fillId="0" borderId="0" xfId="0" applyNumberFormat="1"/>
    <xf numFmtId="1" fontId="1" fillId="11" borderId="4" xfId="0" applyNumberFormat="1" applyFont="1" applyFill="1" applyBorder="1" applyAlignment="1">
      <alignment horizontal="center" vertical="center"/>
    </xf>
    <xf numFmtId="0" fontId="0" fillId="0" borderId="12" xfId="0" applyBorder="1" applyAlignment="1">
      <alignment horizontal="center" vertical="center" wrapText="1"/>
    </xf>
    <xf numFmtId="0" fontId="1" fillId="0" borderId="13" xfId="0" applyFont="1" applyBorder="1" applyAlignment="1">
      <alignment horizontal="center" vertical="center"/>
    </xf>
    <xf numFmtId="0" fontId="1" fillId="0" borderId="16" xfId="0" applyFont="1" applyBorder="1" applyAlignment="1">
      <alignment horizontal="center" vertical="center"/>
    </xf>
    <xf numFmtId="0" fontId="1" fillId="0" borderId="18" xfId="0" applyFont="1" applyBorder="1" applyAlignment="1">
      <alignment horizontal="center" vertical="center"/>
    </xf>
    <xf numFmtId="0" fontId="0" fillId="0" borderId="12" xfId="0" applyBorder="1" applyAlignment="1">
      <alignment horizontal="left" vertical="top" wrapText="1"/>
    </xf>
    <xf numFmtId="0" fontId="16" fillId="0" borderId="12" xfId="1" applyBorder="1" applyAlignment="1">
      <alignment horizontal="center" vertical="center" wrapText="1"/>
    </xf>
    <xf numFmtId="0" fontId="16" fillId="9" borderId="12" xfId="1" applyFill="1" applyBorder="1" applyAlignment="1">
      <alignment horizontal="center" vertical="center" wrapText="1"/>
    </xf>
    <xf numFmtId="0" fontId="0" fillId="0" borderId="16" xfId="0" applyBorder="1" applyAlignment="1">
      <alignment horizontal="center"/>
    </xf>
    <xf numFmtId="0" fontId="0" fillId="0" borderId="18" xfId="0" applyBorder="1" applyAlignment="1">
      <alignment horizontal="center"/>
    </xf>
    <xf numFmtId="0" fontId="16" fillId="9" borderId="19" xfId="1" applyFill="1" applyBorder="1" applyAlignment="1">
      <alignment horizontal="center" vertical="center" wrapText="1"/>
    </xf>
    <xf numFmtId="0" fontId="0" fillId="0" borderId="19" xfId="0" applyBorder="1" applyAlignment="1">
      <alignment horizontal="center" vertical="center" wrapText="1"/>
    </xf>
    <xf numFmtId="0" fontId="0" fillId="0" borderId="24" xfId="0" applyBorder="1" applyAlignment="1">
      <alignment horizontal="center"/>
    </xf>
    <xf numFmtId="0" fontId="16" fillId="0" borderId="25" xfId="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vertical="center"/>
    </xf>
    <xf numFmtId="0" fontId="22" fillId="0" borderId="0" xfId="0" applyFont="1" applyAlignment="1">
      <alignment wrapText="1"/>
    </xf>
    <xf numFmtId="1" fontId="1" fillId="0" borderId="27" xfId="0" applyNumberFormat="1" applyFont="1" applyBorder="1" applyAlignment="1">
      <alignment horizontal="center" vertical="center" wrapText="1"/>
    </xf>
    <xf numFmtId="1" fontId="1" fillId="0" borderId="0" xfId="0" applyNumberFormat="1" applyFont="1" applyAlignment="1">
      <alignment horizontal="center" vertical="center" wrapText="1"/>
    </xf>
    <xf numFmtId="49" fontId="4" fillId="13" borderId="12" xfId="0" applyNumberFormat="1" applyFont="1" applyFill="1" applyBorder="1" applyAlignment="1">
      <alignment horizontal="center" vertical="center" wrapText="1"/>
    </xf>
    <xf numFmtId="0" fontId="10" fillId="14" borderId="0" xfId="0" applyFont="1" applyFill="1"/>
    <xf numFmtId="0" fontId="0" fillId="0" borderId="10" xfId="0" applyBorder="1"/>
    <xf numFmtId="0" fontId="0" fillId="0" borderId="0" xfId="0" applyProtection="1">
      <protection locked="0"/>
    </xf>
    <xf numFmtId="0" fontId="0" fillId="0" borderId="0" xfId="0" applyAlignment="1" applyProtection="1">
      <alignment horizontal="center" vertical="center"/>
      <protection locked="0"/>
    </xf>
    <xf numFmtId="0" fontId="16" fillId="10" borderId="12" xfId="1" applyFill="1" applyBorder="1" applyAlignment="1" applyProtection="1">
      <alignment horizontal="center" vertical="center" wrapText="1"/>
      <protection locked="0"/>
    </xf>
    <xf numFmtId="0" fontId="1" fillId="0" borderId="37" xfId="0" applyFont="1" applyBorder="1" applyAlignment="1">
      <alignment horizontal="center" vertical="center"/>
    </xf>
    <xf numFmtId="0" fontId="1" fillId="0" borderId="41" xfId="0" applyFont="1" applyBorder="1" applyAlignment="1">
      <alignment horizontal="center" vertical="center"/>
    </xf>
    <xf numFmtId="0" fontId="0" fillId="0" borderId="42" xfId="0" applyBorder="1" applyAlignment="1">
      <alignment horizontal="center" vertical="center"/>
    </xf>
    <xf numFmtId="0" fontId="0" fillId="0" borderId="31" xfId="0" applyBorder="1" applyAlignment="1">
      <alignment horizontal="center" vertical="center"/>
    </xf>
    <xf numFmtId="0" fontId="0" fillId="0" borderId="31" xfId="0" applyBorder="1" applyAlignment="1">
      <alignment horizontal="center"/>
    </xf>
    <xf numFmtId="0" fontId="0" fillId="0" borderId="31" xfId="0" applyBorder="1" applyAlignment="1">
      <alignment horizontal="center" vertical="center" wrapText="1"/>
    </xf>
    <xf numFmtId="0" fontId="0" fillId="0" borderId="32" xfId="0" applyBorder="1" applyAlignment="1">
      <alignment horizontal="center" vertical="center"/>
    </xf>
    <xf numFmtId="0" fontId="0" fillId="0" borderId="2" xfId="0" applyBorder="1"/>
    <xf numFmtId="0" fontId="0" fillId="0" borderId="3" xfId="0" applyBorder="1"/>
    <xf numFmtId="0" fontId="25" fillId="0" borderId="0" xfId="0" applyFont="1"/>
    <xf numFmtId="0" fontId="14" fillId="0" borderId="0" xfId="0" applyFont="1" applyAlignment="1">
      <alignment horizontal="center" vertical="center" wrapText="1"/>
    </xf>
    <xf numFmtId="0" fontId="18" fillId="0" borderId="0" xfId="0" applyFont="1" applyAlignment="1">
      <alignment horizontal="center" vertical="center" wrapText="1"/>
    </xf>
    <xf numFmtId="0" fontId="16" fillId="10" borderId="0" xfId="1" applyFill="1" applyBorder="1" applyAlignment="1">
      <alignment horizontal="left" vertical="top" wrapText="1"/>
    </xf>
    <xf numFmtId="0" fontId="0" fillId="0" borderId="5" xfId="0" applyBorder="1"/>
    <xf numFmtId="0" fontId="0" fillId="0" borderId="12" xfId="0" applyBorder="1" applyAlignment="1">
      <alignment horizontal="left" vertical="center" wrapText="1"/>
    </xf>
    <xf numFmtId="0" fontId="0" fillId="12" borderId="17" xfId="0" applyFill="1" applyBorder="1" applyAlignment="1">
      <alignment horizontal="left" vertical="center" wrapText="1"/>
    </xf>
    <xf numFmtId="0" fontId="1" fillId="0" borderId="4" xfId="0" applyFont="1" applyBorder="1" applyAlignment="1" applyProtection="1">
      <alignment horizontal="center" vertical="center" wrapText="1"/>
      <protection locked="0"/>
    </xf>
    <xf numFmtId="0" fontId="1" fillId="0" borderId="5" xfId="0" applyFont="1" applyBorder="1" applyAlignment="1" applyProtection="1">
      <alignment horizontal="center" vertical="center" wrapText="1"/>
      <protection locked="0"/>
    </xf>
    <xf numFmtId="0" fontId="0" fillId="0" borderId="12" xfId="0" applyBorder="1" applyAlignment="1" applyProtection="1">
      <alignment horizontal="center" vertical="center"/>
      <protection locked="0"/>
    </xf>
    <xf numFmtId="0" fontId="0" fillId="0" borderId="12" xfId="0" applyBorder="1" applyAlignment="1" applyProtection="1">
      <alignment horizontal="left" vertical="center" wrapText="1"/>
      <protection locked="0"/>
    </xf>
    <xf numFmtId="0" fontId="0" fillId="0" borderId="12" xfId="0" applyBorder="1" applyAlignment="1" applyProtection="1">
      <alignment horizontal="left" vertical="top" wrapText="1"/>
      <protection locked="0"/>
    </xf>
    <xf numFmtId="0" fontId="0" fillId="0" borderId="12" xfId="0" applyBorder="1" applyAlignment="1" applyProtection="1">
      <alignment wrapText="1"/>
      <protection locked="0"/>
    </xf>
    <xf numFmtId="0" fontId="0" fillId="0" borderId="13" xfId="0" applyBorder="1" applyAlignment="1" applyProtection="1">
      <alignment horizontal="center" vertical="center"/>
      <protection locked="0"/>
    </xf>
    <xf numFmtId="0" fontId="16" fillId="10" borderId="14" xfId="1" applyFill="1" applyBorder="1" applyAlignment="1" applyProtection="1">
      <alignment horizontal="center" vertical="center" wrapText="1"/>
      <protection locked="0"/>
    </xf>
    <xf numFmtId="0" fontId="0" fillId="0" borderId="14" xfId="0" applyBorder="1" applyAlignment="1" applyProtection="1">
      <alignment horizontal="left" vertical="center" wrapText="1"/>
      <protection locked="0"/>
    </xf>
    <xf numFmtId="0" fontId="0" fillId="0" borderId="14" xfId="0" applyBorder="1" applyAlignment="1">
      <alignment horizontal="center" vertical="center"/>
    </xf>
    <xf numFmtId="0" fontId="0" fillId="0" borderId="14" xfId="0" applyBorder="1" applyAlignment="1" applyProtection="1">
      <alignment horizontal="center" vertical="center"/>
      <protection locked="0"/>
    </xf>
    <xf numFmtId="0" fontId="0" fillId="0" borderId="15" xfId="0" applyBorder="1" applyAlignment="1" applyProtection="1">
      <alignment horizontal="left" vertical="center" wrapText="1"/>
      <protection locked="0"/>
    </xf>
    <xf numFmtId="0" fontId="0" fillId="0" borderId="16" xfId="0" applyBorder="1" applyProtection="1">
      <protection locked="0"/>
    </xf>
    <xf numFmtId="0" fontId="0" fillId="0" borderId="17" xfId="0" applyBorder="1" applyAlignment="1" applyProtection="1">
      <alignment horizontal="left" vertical="center" wrapText="1"/>
      <protection locked="0"/>
    </xf>
    <xf numFmtId="0" fontId="0" fillId="0" borderId="18" xfId="0" applyBorder="1" applyProtection="1">
      <protection locked="0"/>
    </xf>
    <xf numFmtId="0" fontId="16" fillId="0" borderId="19" xfId="1" applyBorder="1" applyAlignment="1">
      <alignment horizontal="center" vertical="center" wrapText="1"/>
    </xf>
    <xf numFmtId="0" fontId="0" fillId="0" borderId="19" xfId="0" applyBorder="1" applyAlignment="1">
      <alignment horizontal="left" vertical="center" wrapText="1"/>
    </xf>
    <xf numFmtId="0" fontId="0" fillId="0" borderId="19" xfId="0" applyBorder="1" applyAlignment="1" applyProtection="1">
      <alignment wrapText="1"/>
      <protection locked="0"/>
    </xf>
    <xf numFmtId="0" fontId="0" fillId="0" borderId="19" xfId="0" applyBorder="1" applyProtection="1">
      <protection locked="0"/>
    </xf>
    <xf numFmtId="0" fontId="0" fillId="0" borderId="19" xfId="0" applyBorder="1" applyAlignment="1" applyProtection="1">
      <alignment horizontal="center" vertical="center" wrapText="1"/>
      <protection locked="0"/>
    </xf>
    <xf numFmtId="0" fontId="16" fillId="0" borderId="0" xfId="1" applyAlignment="1">
      <alignment horizontal="left" vertical="center" wrapText="1" indent="1"/>
    </xf>
    <xf numFmtId="0" fontId="16" fillId="0" borderId="0" xfId="1" applyAlignment="1">
      <alignment horizontal="center" vertical="center" wrapText="1"/>
    </xf>
    <xf numFmtId="0" fontId="0" fillId="0" borderId="17" xfId="0" applyBorder="1" applyAlignment="1" applyProtection="1">
      <alignment vertical="center" wrapText="1"/>
      <protection locked="0"/>
    </xf>
    <xf numFmtId="0" fontId="0" fillId="0" borderId="19" xfId="0" applyBorder="1" applyAlignment="1" applyProtection="1">
      <alignment vertical="center" wrapText="1"/>
      <protection locked="0"/>
    </xf>
    <xf numFmtId="0" fontId="0" fillId="0" borderId="28" xfId="0" applyBorder="1" applyAlignment="1">
      <alignment horizontal="left" vertical="center" wrapText="1"/>
    </xf>
    <xf numFmtId="0" fontId="0" fillId="0" borderId="12" xfId="0" applyBorder="1" applyAlignment="1">
      <alignment horizontal="left" vertical="center"/>
    </xf>
    <xf numFmtId="0" fontId="0" fillId="0" borderId="0" xfId="0" applyAlignment="1">
      <alignment horizontal="left" vertical="center" wrapText="1"/>
    </xf>
    <xf numFmtId="0" fontId="1" fillId="0" borderId="0" xfId="0" applyFont="1" applyAlignment="1" applyProtection="1">
      <alignment horizontal="center" vertical="center" wrapText="1"/>
      <protection locked="0"/>
    </xf>
    <xf numFmtId="0" fontId="1" fillId="0" borderId="41" xfId="0" applyFont="1" applyBorder="1" applyAlignment="1" applyProtection="1">
      <alignment horizontal="center" vertical="center" wrapText="1"/>
      <protection locked="0"/>
    </xf>
    <xf numFmtId="0" fontId="0" fillId="0" borderId="12" xfId="0" applyBorder="1" applyAlignment="1" applyProtection="1">
      <alignment horizontal="center" vertical="center" wrapText="1"/>
      <protection locked="0"/>
    </xf>
    <xf numFmtId="0" fontId="0" fillId="0" borderId="12" xfId="0" applyBorder="1" applyAlignment="1" applyProtection="1">
      <alignment vertical="center" wrapText="1"/>
      <protection locked="0"/>
    </xf>
    <xf numFmtId="1" fontId="1" fillId="0" borderId="0" xfId="0" applyNumberFormat="1" applyFont="1" applyAlignment="1">
      <alignment vertical="center"/>
    </xf>
    <xf numFmtId="0" fontId="16" fillId="0" borderId="0" xfId="1" applyAlignment="1" applyProtection="1">
      <alignment horizontal="center" vertical="center" wrapText="1"/>
      <protection locked="0"/>
    </xf>
    <xf numFmtId="0" fontId="0" fillId="0" borderId="45" xfId="0" applyBorder="1" applyAlignment="1">
      <alignment horizontal="center"/>
    </xf>
    <xf numFmtId="0" fontId="0" fillId="0" borderId="44" xfId="0" applyBorder="1" applyAlignment="1">
      <alignment horizontal="center" vertical="center"/>
    </xf>
    <xf numFmtId="0" fontId="1" fillId="12" borderId="0" xfId="0" applyFont="1" applyFill="1" applyAlignment="1">
      <alignment horizontal="center" vertical="center"/>
    </xf>
    <xf numFmtId="0" fontId="1" fillId="7" borderId="0" xfId="0" applyFont="1" applyFill="1" applyAlignment="1">
      <alignment horizontal="center" vertical="center"/>
    </xf>
    <xf numFmtId="0" fontId="25" fillId="13" borderId="12" xfId="0" applyFont="1" applyFill="1" applyBorder="1" applyAlignment="1">
      <alignment horizontal="left" vertical="center" wrapText="1"/>
    </xf>
    <xf numFmtId="1" fontId="0" fillId="0" borderId="46" xfId="0" applyNumberFormat="1" applyBorder="1" applyAlignment="1">
      <alignment horizontal="center" vertical="center" wrapText="1"/>
    </xf>
    <xf numFmtId="1" fontId="1" fillId="0" borderId="35" xfId="0" applyNumberFormat="1" applyFont="1" applyBorder="1" applyAlignment="1">
      <alignment horizontal="center" vertical="center" wrapText="1"/>
    </xf>
    <xf numFmtId="1" fontId="1" fillId="0" borderId="47" xfId="0" applyNumberFormat="1" applyFont="1" applyBorder="1" applyAlignment="1">
      <alignment horizontal="center" vertical="center" wrapText="1"/>
    </xf>
    <xf numFmtId="1" fontId="1" fillId="0" borderId="31" xfId="0" applyNumberFormat="1" applyFont="1" applyBorder="1" applyAlignment="1">
      <alignment horizontal="center" vertical="center" wrapText="1"/>
    </xf>
    <xf numFmtId="1" fontId="1" fillId="0" borderId="31" xfId="0" applyNumberFormat="1" applyFont="1" applyBorder="1" applyAlignment="1">
      <alignment horizontal="left" vertical="center"/>
    </xf>
    <xf numFmtId="0" fontId="0" fillId="0" borderId="12" xfId="0" quotePrefix="1" applyBorder="1" applyAlignment="1">
      <alignment horizontal="left" vertical="center" wrapText="1"/>
    </xf>
    <xf numFmtId="0" fontId="0" fillId="0" borderId="12" xfId="0" quotePrefix="1" applyBorder="1" applyAlignment="1">
      <alignment horizontal="left" vertical="top" wrapText="1"/>
    </xf>
    <xf numFmtId="49" fontId="1" fillId="11" borderId="13" xfId="0" applyNumberFormat="1" applyFont="1" applyFill="1" applyBorder="1" applyAlignment="1">
      <alignment horizontal="center" vertical="center" wrapText="1"/>
    </xf>
    <xf numFmtId="0" fontId="1" fillId="11" borderId="14" xfId="0" applyFont="1" applyFill="1" applyBorder="1" applyAlignment="1">
      <alignment horizontal="center" vertical="center" wrapText="1"/>
    </xf>
    <xf numFmtId="0" fontId="1" fillId="11" borderId="15" xfId="0" applyFont="1" applyFill="1" applyBorder="1" applyAlignment="1">
      <alignment horizontal="center" vertical="center" wrapText="1"/>
    </xf>
    <xf numFmtId="49" fontId="4" fillId="0" borderId="16" xfId="0" applyNumberFormat="1" applyFont="1" applyBorder="1" applyAlignment="1">
      <alignment horizontal="center" vertical="center" wrapText="1"/>
    </xf>
    <xf numFmtId="49" fontId="4" fillId="13" borderId="16" xfId="0" applyNumberFormat="1" applyFont="1" applyFill="1" applyBorder="1" applyAlignment="1">
      <alignment horizontal="center" vertical="center" wrapText="1"/>
    </xf>
    <xf numFmtId="0" fontId="16" fillId="0" borderId="16" xfId="1" applyBorder="1" applyAlignment="1">
      <alignment horizontal="center" vertical="center" wrapText="1"/>
    </xf>
    <xf numFmtId="0" fontId="16" fillId="10" borderId="16" xfId="1" applyFill="1" applyBorder="1" applyAlignment="1">
      <alignment horizontal="center" vertical="center" wrapText="1"/>
    </xf>
    <xf numFmtId="0" fontId="0" fillId="12" borderId="17" xfId="0" quotePrefix="1" applyFill="1" applyBorder="1" applyAlignment="1">
      <alignment horizontal="left" vertical="center" wrapText="1"/>
    </xf>
    <xf numFmtId="0" fontId="0" fillId="12" borderId="17" xfId="0" applyFill="1" applyBorder="1" applyAlignment="1">
      <alignment wrapText="1"/>
    </xf>
    <xf numFmtId="0" fontId="16" fillId="0" borderId="16" xfId="1" applyBorder="1" applyAlignment="1" applyProtection="1">
      <alignment horizontal="center" vertical="center" wrapText="1"/>
      <protection locked="0"/>
    </xf>
    <xf numFmtId="0" fontId="0" fillId="0" borderId="19" xfId="0" applyBorder="1" applyAlignment="1" applyProtection="1">
      <alignment horizontal="left" vertical="center" wrapText="1"/>
      <protection locked="0"/>
    </xf>
    <xf numFmtId="0" fontId="0" fillId="12" borderId="20" xfId="0" quotePrefix="1" applyFill="1" applyBorder="1" applyAlignment="1">
      <alignment horizontal="left" vertical="center" wrapText="1"/>
    </xf>
    <xf numFmtId="0" fontId="16" fillId="0" borderId="50" xfId="1" applyBorder="1" applyAlignment="1" applyProtection="1">
      <alignment horizontal="center" vertical="center" wrapText="1"/>
      <protection locked="0"/>
    </xf>
    <xf numFmtId="0" fontId="0" fillId="0" borderId="31" xfId="0" applyBorder="1" applyProtection="1">
      <protection locked="0"/>
    </xf>
    <xf numFmtId="0" fontId="0" fillId="0" borderId="12" xfId="0" applyBorder="1" applyAlignment="1" applyProtection="1">
      <alignment horizontal="left" wrapText="1"/>
      <protection locked="0"/>
    </xf>
    <xf numFmtId="0" fontId="16" fillId="10" borderId="13" xfId="1" applyFill="1" applyBorder="1" applyAlignment="1">
      <alignment horizontal="center" vertical="center" wrapText="1"/>
    </xf>
    <xf numFmtId="0" fontId="0" fillId="0" borderId="14" xfId="0" applyBorder="1" applyAlignment="1">
      <alignment horizontal="left" vertical="center" wrapText="1"/>
    </xf>
    <xf numFmtId="0" fontId="0" fillId="0" borderId="17" xfId="0" applyBorder="1" applyAlignment="1" applyProtection="1">
      <alignment horizontal="center" vertical="center" wrapText="1"/>
      <protection locked="0"/>
    </xf>
    <xf numFmtId="0" fontId="0" fillId="0" borderId="17" xfId="0" applyBorder="1" applyAlignment="1" applyProtection="1">
      <alignment horizontal="center" vertical="center"/>
      <protection locked="0"/>
    </xf>
    <xf numFmtId="0" fontId="16" fillId="0" borderId="18" xfId="1" applyBorder="1" applyAlignment="1" applyProtection="1">
      <alignment horizontal="center" vertical="center" wrapText="1"/>
      <protection locked="0"/>
    </xf>
    <xf numFmtId="0" fontId="0" fillId="0" borderId="20" xfId="0" applyBorder="1" applyAlignment="1" applyProtection="1">
      <alignment horizontal="left" vertical="center" wrapText="1"/>
      <protection locked="0"/>
    </xf>
    <xf numFmtId="0" fontId="0" fillId="0" borderId="0" xfId="0" applyAlignment="1">
      <alignment wrapText="1"/>
    </xf>
    <xf numFmtId="0" fontId="0" fillId="3" borderId="0" xfId="0" applyFill="1"/>
    <xf numFmtId="0" fontId="1" fillId="0" borderId="23" xfId="0" applyFont="1" applyBorder="1"/>
    <xf numFmtId="0" fontId="0" fillId="0" borderId="17" xfId="0" applyBorder="1"/>
    <xf numFmtId="0" fontId="0" fillId="0" borderId="19" xfId="0" applyBorder="1"/>
    <xf numFmtId="0" fontId="0" fillId="0" borderId="20" xfId="0" applyBorder="1"/>
    <xf numFmtId="0" fontId="0" fillId="0" borderId="14" xfId="0" applyBorder="1"/>
    <xf numFmtId="0" fontId="0" fillId="0" borderId="15" xfId="0" applyBorder="1"/>
    <xf numFmtId="0" fontId="1" fillId="0" borderId="52" xfId="0" applyFont="1" applyBorder="1"/>
    <xf numFmtId="0" fontId="1" fillId="0" borderId="53" xfId="0" applyFont="1" applyBorder="1"/>
    <xf numFmtId="0" fontId="1" fillId="0" borderId="54" xfId="0" applyFont="1" applyBorder="1"/>
    <xf numFmtId="0" fontId="0" fillId="0" borderId="0" xfId="0" applyAlignment="1">
      <alignment horizontal="left"/>
    </xf>
    <xf numFmtId="0" fontId="0" fillId="9" borderId="14" xfId="0" applyFill="1" applyBorder="1" applyAlignment="1">
      <alignment horizontal="left" vertical="center"/>
    </xf>
    <xf numFmtId="0" fontId="0" fillId="9" borderId="12" xfId="0" applyFill="1" applyBorder="1"/>
    <xf numFmtId="0" fontId="0" fillId="9" borderId="19" xfId="0" applyFill="1" applyBorder="1"/>
    <xf numFmtId="0" fontId="0" fillId="9" borderId="14" xfId="0" applyFill="1" applyBorder="1"/>
    <xf numFmtId="0" fontId="0" fillId="15" borderId="14" xfId="0" applyFill="1" applyBorder="1"/>
    <xf numFmtId="0" fontId="0" fillId="15" borderId="12" xfId="0" applyFill="1" applyBorder="1"/>
    <xf numFmtId="0" fontId="0" fillId="15" borderId="19" xfId="0" applyFill="1" applyBorder="1"/>
    <xf numFmtId="0" fontId="0" fillId="15" borderId="15" xfId="0" applyFill="1" applyBorder="1"/>
    <xf numFmtId="0" fontId="0" fillId="15" borderId="0" xfId="0" applyFill="1"/>
    <xf numFmtId="0" fontId="0" fillId="15" borderId="17" xfId="0" applyFill="1" applyBorder="1"/>
    <xf numFmtId="0" fontId="0" fillId="15" borderId="20" xfId="0" applyFill="1" applyBorder="1"/>
    <xf numFmtId="0" fontId="1" fillId="0" borderId="52" xfId="0" applyFont="1" applyBorder="1" applyAlignment="1">
      <alignment horizontal="center" vertical="center"/>
    </xf>
    <xf numFmtId="0" fontId="0" fillId="0" borderId="25" xfId="0" applyBorder="1"/>
    <xf numFmtId="0" fontId="0" fillId="0" borderId="55" xfId="0" applyBorder="1"/>
    <xf numFmtId="0" fontId="10" fillId="12" borderId="0" xfId="0" applyFont="1" applyFill="1" applyAlignment="1">
      <alignment horizontal="center"/>
    </xf>
    <xf numFmtId="0" fontId="1" fillId="8" borderId="37" xfId="0" applyFont="1" applyFill="1" applyBorder="1" applyAlignment="1">
      <alignment horizontal="center" vertical="center"/>
    </xf>
    <xf numFmtId="0" fontId="1" fillId="8" borderId="22" xfId="0" applyFont="1" applyFill="1" applyBorder="1" applyAlignment="1">
      <alignment horizontal="center" vertical="center"/>
    </xf>
    <xf numFmtId="0" fontId="1" fillId="8" borderId="23" xfId="0" applyFont="1" applyFill="1" applyBorder="1" applyAlignment="1">
      <alignment horizontal="center" vertical="center"/>
    </xf>
    <xf numFmtId="0" fontId="17" fillId="0" borderId="38" xfId="0" applyFont="1" applyBorder="1" applyAlignment="1">
      <alignment horizontal="center" vertical="center"/>
    </xf>
    <xf numFmtId="0" fontId="17" fillId="0" borderId="5" xfId="0" applyFont="1" applyBorder="1" applyAlignment="1">
      <alignment horizontal="center" vertical="center"/>
    </xf>
    <xf numFmtId="0" fontId="17" fillId="0" borderId="6" xfId="0" applyFont="1" applyBorder="1" applyAlignment="1">
      <alignment horizontal="center" vertical="center"/>
    </xf>
    <xf numFmtId="0" fontId="21" fillId="0" borderId="38" xfId="0" applyFont="1" applyBorder="1" applyAlignment="1">
      <alignment horizontal="center" vertical="center"/>
    </xf>
    <xf numFmtId="0" fontId="21" fillId="0" borderId="0" xfId="0" applyFont="1" applyAlignment="1">
      <alignment horizontal="center" vertical="center"/>
    </xf>
    <xf numFmtId="0" fontId="21" fillId="0" borderId="8" xfId="0" applyFont="1" applyBorder="1" applyAlignment="1">
      <alignment horizontal="center" vertical="center"/>
    </xf>
    <xf numFmtId="0" fontId="21" fillId="0" borderId="39" xfId="0" applyFont="1" applyBorder="1" applyAlignment="1">
      <alignment horizontal="center" vertical="center"/>
    </xf>
    <xf numFmtId="0" fontId="21" fillId="0" borderId="10" xfId="0" applyFont="1" applyBorder="1" applyAlignment="1">
      <alignment horizontal="center" vertical="center"/>
    </xf>
    <xf numFmtId="0" fontId="21" fillId="0" borderId="11" xfId="0" applyFont="1" applyBorder="1" applyAlignment="1">
      <alignment horizontal="center" vertical="center"/>
    </xf>
    <xf numFmtId="0" fontId="18" fillId="0" borderId="5" xfId="0" applyFont="1" applyBorder="1" applyAlignment="1">
      <alignment horizontal="center" vertical="center" wrapText="1"/>
    </xf>
    <xf numFmtId="0" fontId="18" fillId="0" borderId="0" xfId="0" applyFont="1" applyAlignment="1">
      <alignment horizontal="center" vertical="center" wrapText="1"/>
    </xf>
    <xf numFmtId="0" fontId="0" fillId="0" borderId="43" xfId="0" applyBorder="1" applyAlignment="1">
      <alignment horizontal="center" vertical="center"/>
    </xf>
    <xf numFmtId="0" fontId="0" fillId="0" borderId="0" xfId="0" applyAlignment="1">
      <alignment horizontal="center" vertical="center"/>
    </xf>
    <xf numFmtId="0" fontId="14" fillId="0" borderId="43" xfId="0" applyFont="1" applyBorder="1" applyAlignment="1">
      <alignment horizontal="center" vertical="center" wrapText="1"/>
    </xf>
    <xf numFmtId="0" fontId="14" fillId="0" borderId="0" xfId="0" applyFont="1" applyAlignment="1">
      <alignment horizontal="center" vertical="center" wrapText="1"/>
    </xf>
    <xf numFmtId="0" fontId="10" fillId="12" borderId="7" xfId="0" applyFont="1" applyFill="1" applyBorder="1" applyAlignment="1">
      <alignment horizontal="center" vertical="center"/>
    </xf>
    <xf numFmtId="0" fontId="10" fillId="12" borderId="0" xfId="0" applyFont="1" applyFill="1" applyAlignment="1">
      <alignment horizontal="center" vertical="center"/>
    </xf>
    <xf numFmtId="0" fontId="23" fillId="0" borderId="7" xfId="0" applyFont="1" applyBorder="1" applyAlignment="1">
      <alignment horizontal="center"/>
    </xf>
    <xf numFmtId="0" fontId="23" fillId="0" borderId="0" xfId="0" applyFont="1" applyAlignment="1">
      <alignment horizontal="center"/>
    </xf>
    <xf numFmtId="0" fontId="20" fillId="0" borderId="12" xfId="0" applyFont="1" applyBorder="1" applyAlignment="1">
      <alignment horizontal="left" vertical="top"/>
    </xf>
    <xf numFmtId="0" fontId="21" fillId="0" borderId="12" xfId="0" applyFont="1" applyBorder="1" applyAlignment="1">
      <alignment horizontal="left" vertical="top"/>
    </xf>
    <xf numFmtId="0" fontId="17" fillId="0" borderId="31" xfId="0" applyFont="1" applyBorder="1" applyAlignment="1">
      <alignment horizontal="center" vertical="center"/>
    </xf>
    <xf numFmtId="0" fontId="17" fillId="0" borderId="40" xfId="0" applyFont="1" applyBorder="1" applyAlignment="1">
      <alignment horizontal="center" vertical="center"/>
    </xf>
    <xf numFmtId="0" fontId="17" fillId="0" borderId="21" xfId="0" applyFont="1" applyBorder="1" applyAlignment="1">
      <alignment horizontal="center" vertical="center"/>
    </xf>
    <xf numFmtId="0" fontId="27" fillId="0" borderId="47" xfId="0" applyFont="1" applyBorder="1" applyAlignment="1">
      <alignment horizontal="center" vertical="center" wrapText="1"/>
    </xf>
    <xf numFmtId="0" fontId="27" fillId="0" borderId="43" xfId="0" applyFont="1" applyBorder="1" applyAlignment="1">
      <alignment horizontal="center" vertical="center" wrapText="1"/>
    </xf>
    <xf numFmtId="0" fontId="27" fillId="0" borderId="49" xfId="0" applyFont="1" applyBorder="1" applyAlignment="1">
      <alignment horizontal="center" vertical="center" wrapText="1"/>
    </xf>
    <xf numFmtId="0" fontId="27" fillId="0" borderId="26" xfId="0" applyFont="1" applyBorder="1" applyAlignment="1">
      <alignment horizontal="center" vertical="center" wrapText="1"/>
    </xf>
    <xf numFmtId="0" fontId="27" fillId="0" borderId="48" xfId="0" applyFont="1" applyBorder="1" applyAlignment="1">
      <alignment horizontal="center" vertical="center" wrapText="1"/>
    </xf>
    <xf numFmtId="0" fontId="27" fillId="0" borderId="36" xfId="0" applyFont="1" applyBorder="1" applyAlignment="1">
      <alignment horizontal="center" vertical="center" wrapText="1"/>
    </xf>
    <xf numFmtId="0" fontId="27" fillId="0" borderId="38" xfId="0" applyFont="1" applyBorder="1" applyAlignment="1">
      <alignment horizontal="center" vertical="center" wrapText="1"/>
    </xf>
    <xf numFmtId="0" fontId="27" fillId="0" borderId="0" xfId="0" applyFont="1" applyAlignment="1">
      <alignment horizontal="center" vertical="center" wrapText="1"/>
    </xf>
    <xf numFmtId="0" fontId="27" fillId="0" borderId="8" xfId="0" applyFont="1" applyBorder="1" applyAlignment="1">
      <alignment horizontal="center" vertical="center" wrapText="1"/>
    </xf>
    <xf numFmtId="0" fontId="0" fillId="0" borderId="0" xfId="0" applyAlignment="1">
      <alignment horizontal="center"/>
    </xf>
    <xf numFmtId="0" fontId="9" fillId="0" borderId="13" xfId="0" applyFont="1" applyBorder="1" applyAlignment="1">
      <alignment horizontal="center" vertical="center"/>
    </xf>
    <xf numFmtId="0" fontId="9" fillId="0" borderId="16" xfId="0" applyFont="1" applyBorder="1" applyAlignment="1">
      <alignment horizontal="center" vertical="center"/>
    </xf>
    <xf numFmtId="0" fontId="9" fillId="0" borderId="18" xfId="0" applyFont="1" applyBorder="1" applyAlignment="1">
      <alignment horizontal="center" vertical="center"/>
    </xf>
    <xf numFmtId="0" fontId="10" fillId="4" borderId="0" xfId="0" applyFont="1" applyFill="1" applyAlignment="1">
      <alignment horizontal="center"/>
    </xf>
    <xf numFmtId="0" fontId="0" fillId="0" borderId="52" xfId="0" applyBorder="1" applyAlignment="1">
      <alignment horizontal="center"/>
    </xf>
    <xf numFmtId="0" fontId="0" fillId="0" borderId="45" xfId="0" applyBorder="1" applyAlignment="1">
      <alignment horizontal="center"/>
    </xf>
    <xf numFmtId="0" fontId="0" fillId="0" borderId="51" xfId="0" applyBorder="1" applyAlignment="1">
      <alignment horizontal="center"/>
    </xf>
    <xf numFmtId="0" fontId="0" fillId="15" borderId="52" xfId="0" applyFill="1" applyBorder="1" applyAlignment="1">
      <alignment horizontal="center"/>
    </xf>
    <xf numFmtId="0" fontId="0" fillId="15" borderId="45" xfId="0" applyFill="1" applyBorder="1" applyAlignment="1">
      <alignment horizontal="center"/>
    </xf>
    <xf numFmtId="0" fontId="0" fillId="15" borderId="51" xfId="0" applyFill="1" applyBorder="1" applyAlignment="1">
      <alignment horizontal="center"/>
    </xf>
    <xf numFmtId="0" fontId="0" fillId="15" borderId="14" xfId="0" applyFill="1" applyBorder="1" applyAlignment="1">
      <alignment horizontal="center" vertical="center" wrapText="1"/>
    </xf>
    <xf numFmtId="0" fontId="0" fillId="15" borderId="12" xfId="0" applyFill="1" applyBorder="1" applyAlignment="1">
      <alignment horizontal="center" vertical="center" wrapText="1"/>
    </xf>
    <xf numFmtId="0" fontId="0" fillId="0" borderId="14" xfId="0" applyBorder="1" applyAlignment="1">
      <alignment horizontal="center" vertical="center" wrapText="1"/>
    </xf>
    <xf numFmtId="0" fontId="0" fillId="0" borderId="12" xfId="0" applyBorder="1" applyAlignment="1">
      <alignment horizontal="center" vertical="center" wrapText="1"/>
    </xf>
    <xf numFmtId="0" fontId="0" fillId="0" borderId="19" xfId="0" applyBorder="1" applyAlignment="1">
      <alignment horizontal="center" vertical="center" wrapText="1"/>
    </xf>
    <xf numFmtId="0" fontId="0" fillId="15" borderId="19" xfId="0" applyFill="1" applyBorder="1" applyAlignment="1">
      <alignment horizontal="center" vertical="center" wrapText="1"/>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eetMetadata" Target="metadata.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RichValueStructure" Target="richData/rdrichvalue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06/relationships/rdRichValue" Target="richData/rdrichvalue.xml"/><Relationship Id="rId10" Type="http://schemas.openxmlformats.org/officeDocument/2006/relationships/theme" Target="theme/them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22/10/relationships/richValueRel" Target="richData/richValueRel.xml"/></Relationships>
</file>

<file path=xl/persons/person.xml><?xml version="1.0" encoding="utf-8"?>
<personList xmlns="http://schemas.microsoft.com/office/spreadsheetml/2018/threadedcomments" xmlns:x="http://schemas.openxmlformats.org/spreadsheetml/2006/main">
  <person displayName="Nischal Bhattarai" id="{DED6C495-3C5A-4ED2-A8F8-049016091EBF}" userId="S::bhni23vb@student.ju.se::ae9ab1ab-57fb-434a-af55-b3eb37f9b894" providerId="AD"/>
  <person displayName="Mohamad Monir Taktak" id="{C72DFCBF-90D8-46EF-B352-0B5A4A145EB0}" userId="S::tamo23uk@student.ju.se::d384a357-cdbb-4453-bf17-487affc84cac" providerId="AD"/>
</personList>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4">
  <rv s="0">
    <v>0</v>
    <v>5</v>
  </rv>
  <rv s="0">
    <v>1</v>
    <v>5</v>
  </rv>
  <rv s="0">
    <v>2</v>
    <v>5</v>
  </rv>
  <rv s="0">
    <v>3</v>
    <v>5</v>
  </rv>
  <rv s="0">
    <v>4</v>
    <v>5</v>
  </rv>
  <rv s="0">
    <v>5</v>
    <v>5</v>
  </rv>
  <rv s="0">
    <v>6</v>
    <v>5</v>
  </rv>
  <rv s="0">
    <v>7</v>
    <v>5</v>
  </rv>
  <rv s="0">
    <v>8</v>
    <v>5</v>
  </rv>
  <rv s="0">
    <v>9</v>
    <v>5</v>
  </rv>
  <rv s="0">
    <v>10</v>
    <v>5</v>
  </rv>
  <rv s="0">
    <v>11</v>
    <v>5</v>
  </rv>
  <rv s="0">
    <v>12</v>
    <v>5</v>
  </rv>
  <rv s="0">
    <v>13</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5-02-20T11:20:08.78" personId="{DED6C495-3C5A-4ED2-A8F8-049016091EBF}" id="{A2170AB9-D8F4-49E3-B8C1-BE49127C28D0}">
    <text xml:space="preserve">Rahel said: We will do this part at the end but for now, we can keep it as Lifting heterogeneous data
</text>
  </threadedComment>
</ThreadedComments>
</file>

<file path=xl/threadedComments/threadedComment2.xml><?xml version="1.0" encoding="utf-8"?>
<ThreadedComments xmlns="http://schemas.microsoft.com/office/spreadsheetml/2018/threadedcomments" xmlns:x="http://schemas.openxmlformats.org/spreadsheetml/2006/main">
  <threadedComment ref="F26" dT="2025-03-05T12:30:45.70" personId="{C72DFCBF-90D8-46EF-B352-0B5A4A145EB0}" id="{71435856-3D95-4A86-922E-A29134E3F10A}">
    <text xml:space="preserve">The paper provides a detailed workflow for generating ontologies in Section 3.1:
1. User Interaction Module (A): The user interacts with the system using natural language prompts.
2. Actions Manager (B): Manages the sequence of tasks with the help of an Assist Bot.
3. Data Preprocessing (C): Prepares data (CSV files), assigns unique URIs, and generates statistical summaries.
4. Schema Definition (D): Defines the high-level structure of the ontology.
5. Ontology Creation (E): Translates the schema into TURTLE syntax using the OntoBuilder agent.
6. Mapping and Data Generation (F): Converts the data into RDF using RML mappings​.
</text>
  </threadedComment>
  <threadedComment ref="G28" dT="2025-02-27T13:55:13.68" personId="{C72DFCBF-90D8-46EF-B352-0B5A4A145EB0}" id="{A79E0BCF-821C-4EF3-B247-E46A12BD9E6E}">
    <text>What do you think about this?</text>
  </threadedComment>
  <threadedComment ref="G28" dT="2025-03-03T12:35:09.25" personId="{DED6C495-3C5A-4ED2-A8F8-049016091EBF}" id="{A4EAD1E8-ABFC-427C-A108-3F4A3A84874F}" parentId="{A79E0BCF-821C-4EF3-B247-E46A12BD9E6E}">
    <text>Yes, it is possible...You just have to connect those two dataset with some connection...That is what a smart pedestrian network KG development paper has done..used BIM model of train station and pedestrian network from GIS and connected together</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5-02-20T14:33:02.46" personId="{DED6C495-3C5A-4ED2-A8F8-049016091EBF}" id="{E3F9A387-C368-4B26-AEF4-C8B3D5D3C790}">
    <text>This too seems interesting. We have a Geometrical data and Non geometrical data which together forms a complete BIM data. But how do we link the metadata to its corresponding geometry? This seems too good to be missed out.</text>
  </threadedComment>
  <threadedComment ref="E9" dT="2025-02-24T23:24:56.71" personId="{C72DFCBF-90D8-46EF-B352-0B5A4A145EB0}" id="{65B52908-8273-4152-AE28-7D6627F39847}">
    <text>Do you mean IfcOpenShell can transform IFC data into RDF triples?</text>
  </threadedComment>
  <threadedComment ref="E9" dT="2025-02-27T13:37:15.75" personId="{DED6C495-3C5A-4ED2-A8F8-049016091EBF}" id="{DF56C4A3-349A-4BFE-A527-B85689F33B34}" parentId="{65B52908-8273-4152-AE28-7D6627F39847}">
    <text>Yes..</text>
  </threadedComment>
  <threadedComment ref="F11" dT="2025-02-27T14:07:35.99" personId="{C72DFCBF-90D8-46EF-B352-0B5A4A145EB0}" id="{4EAC9FC8-9574-4326-B41F-C75503DA7B4C}">
    <text xml:space="preserve">
The methodology follows these key steps​:
1. IFC Data Extraction – Using IfcOpenShell to process BIM models.
2. Ontology Development – Structuring data into a knowledge graph.
3. Data Mapping &amp; Transformation – Converting extracted data into RDF/OWL format.
4.Reasoning &amp; Querying – Applying SWRL rules and SQWRL queries.
5. Validation &amp; Use Case Application – Testing on a real-world BIM model.</text>
  </threadedComment>
  <threadedComment ref="D12" dT="2025-02-26T16:02:56.60" personId="{C72DFCBF-90D8-46EF-B352-0B5A4A145EB0}" id="{B5EC7FB7-CE3E-4D8B-BB74-C41C7DE37062}">
    <text>https://github.com/pipauwel/IFCtoRDF, https://github.com/jyrkioraskari/
IFCtoRDF-Desktop</text>
  </threadedComment>
  <threadedComment ref="D12" dT="2025-02-26T16:06:39.24" personId="{C72DFCBF-90D8-46EF-B352-0B5A4A145EB0}" id="{981EAD35-A396-4F7E-A9B5-ACB42F9211D8}" parentId="{B5EC7FB7-CE3E-4D8B-BB74-C41C7DE37062}">
    <text>This transform BIM-RDF model into Energy-RDF model OR BIM data in ifcXML format into Energy-RDF model.</text>
  </threadedComment>
  <threadedComment ref="F14" dT="2025-03-01T10:40:19.59" personId="{C72DFCBF-90D8-46EF-B352-0B5A4A145EB0}" id="{1BC9E9D7-B32D-463E-8504-F1B874A527EE}">
    <text xml:space="preserve">They did lift data into RDF but they didn’t mention what exact tools they used in this step. Moreover, they didn’t illustrate how they benefit from lifting the data into RDF.
</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5-02-20T14:33:02.46" personId="{DED6C495-3C5A-4ED2-A8F8-049016091EBF}" id="{5375AA02-3BA3-4883-9E4F-6E958C52B0DF}">
    <text>This too seems interesting. We have a Geometrical data and Non geometrical data which together forms a complete BIM data. But how do we link the metadata to its corresponding geometry? This seems too good to be missed out.</text>
  </threadedComment>
  <threadedComment ref="E9" dT="2025-02-24T23:24:56.71" personId="{C72DFCBF-90D8-46EF-B352-0B5A4A145EB0}" id="{D7B8B07D-543F-47F0-990F-651889FFC168}">
    <text>Do you mean IfcOpenShell can transform IFC data into RDF triples?</text>
  </threadedComment>
  <threadedComment ref="E9" dT="2025-02-27T13:37:15.75" personId="{DED6C495-3C5A-4ED2-A8F8-049016091EBF}" id="{28ED734A-C09B-4313-AEEE-86BAAF37A368}" parentId="{D7B8B07D-543F-47F0-990F-651889FFC168}">
    <text>Yes..</text>
  </threadedComment>
  <threadedComment ref="F11" dT="2025-02-27T14:07:35.99" personId="{C72DFCBF-90D8-46EF-B352-0B5A4A145EB0}" id="{D54E1F9E-5F73-4748-B961-E1D627EF61A9}">
    <text xml:space="preserve">
The methodology follows these key steps​:
1. IFC Data Extraction – Using IfcOpenShell to process BIM models.
2. Ontology Development – Structuring data into a knowledge graph.
3. Data Mapping &amp; Transformation – Converting extracted data into RDF/OWL format.
4.Reasoning &amp; Querying – Applying SWRL rules and SQWRL queries.
5. Validation &amp; Use Case Application – Testing on a real-world BIM model.</text>
  </threadedComment>
  <threadedComment ref="D12" dT="2025-02-26T16:02:56.60" personId="{C72DFCBF-90D8-46EF-B352-0B5A4A145EB0}" id="{A83B42BB-C429-4429-AEF5-E15125884DC7}">
    <text>https://github.com/pipauwel/IFCtoRDF, https://github.com/jyrkioraskari/
IFCtoRDF-Desktop</text>
  </threadedComment>
  <threadedComment ref="D12" dT="2025-02-26T16:06:39.24" personId="{C72DFCBF-90D8-46EF-B352-0B5A4A145EB0}" id="{7A0827BD-B38F-4736-BBAF-D439B6725EE9}" parentId="{A83B42BB-C429-4429-AEF5-E15125884DC7}">
    <text>This transform BIM-RDF model into Energy-RDF model OR BIM data in ifcXML format into Energy-RDF model.</text>
  </threadedComment>
  <threadedComment ref="F14" dT="2025-03-01T10:40:19.59" personId="{C72DFCBF-90D8-46EF-B352-0B5A4A145EB0}" id="{99BC3B80-8598-426E-9E12-BEDA70103EC1}">
    <text xml:space="preserve">They did lift data into RDF but they didn’t mention what exact tools they used in this step. Moreover, they didn’t illustrate how they benefit from lifting the data into RDF.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6" Type="http://schemas.openxmlformats.org/officeDocument/2006/relationships/hyperlink" Target="https://www.scopus.com/record/display.uri?eid=2-s2.0-85140790514&amp;origin=resultslist&amp;sort=plf-f&amp;src=s&amp;sot=b&amp;sdt=cl&amp;cluster=scolang%2C%22English%22%2Ct%2Bscosubjabbr%2C%22ENGI%22%2Ct&amp;s=TITLE-ABS-KEY%28%28%22Semantic+Web%22+OR+%22Linked+Data%22+OR+%22RDF%22+OR+%22OWL%22%29+AND+%28%22BIM%22+OR+%22GIS%22+OR+%22Product+Data%22%29+AND++%22+database%22++AND+%28+%22Information+Exchange%22+OR+%22Data+Exchange%22+%29+AND+%28+%22BIM%22+OR+%22GIS%22+OR+%22PRODUCT+DATA%22+%29+AND+%28+%22Linked+Data%22+OR+%22Semantic+Web%22+OR+%22RDF%22+%29%29&amp;sessionSearchId=80d27d5a1ce5e70972e2f5316a17b8de&amp;relpos=1" TargetMode="External"/><Relationship Id="rId21" Type="http://schemas.openxmlformats.org/officeDocument/2006/relationships/hyperlink" Target="https://www.scopus.com/record/display.uri?eid=2-s2.0-85091019328&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amp;relpos=10" TargetMode="External"/><Relationship Id="rId42" Type="http://schemas.openxmlformats.org/officeDocument/2006/relationships/hyperlink" Target="https://www.sciencedirect.com/science/article/pii/S0965997820309765" TargetMode="External"/><Relationship Id="rId47" Type="http://schemas.openxmlformats.org/officeDocument/2006/relationships/hyperlink" Target="https://www.scopus.com/record/display.uri?eid=2-s2.0-85209579111&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 TargetMode="External"/><Relationship Id="rId63" Type="http://schemas.openxmlformats.org/officeDocument/2006/relationships/hyperlink" Target="https://eur02.safelinks.protection.outlook.com/?url=https%3A%2F%2Fwww.scopus.com%2Frecord%2Fdisplay.uri%3Feid%3D2-s2.0-85214962382%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12&amp;data=05%7C02%7Cbhni23vb%40student.ju.se%7C938c6cc6c8bf41ba1dd108dd52892e55%7C7564bc8f37384b4dbd575a02ca6215fb%7C0%7C0%7C638757471308417865%7CUnknown%7CTWFpbGZsb3d8eyJFbXB0eU1hcGkiOnRydWUsIlYiOiIwLjAuMDAwMCIsIlAiOiJXaW4zMiIsIkFOIjoiTWFpbCIsIldUIjoyfQ%3D%3D%7C0%7C%7C%7C&amp;sdata=xPlRvS3ur3R34OEzRHIKx6w39ujCZHQbxdsfW%2FzA6S8%3D&amp;reserved=0" TargetMode="External"/><Relationship Id="rId68" Type="http://schemas.openxmlformats.org/officeDocument/2006/relationships/hyperlink" Target="https://arxiv.org/abs/2403.08345" TargetMode="External"/><Relationship Id="rId2" Type="http://schemas.openxmlformats.org/officeDocument/2006/relationships/hyperlink" Target="https://www.sciencedirect.com/science/article/pii/S0926580523004041" TargetMode="External"/><Relationship Id="rId16" Type="http://schemas.openxmlformats.org/officeDocument/2006/relationships/hyperlink" Target="https://www.scopus.com/record/display.uri?eid=2-s2.0-85140790514&amp;origin=resultslist&amp;sort=plf-f&amp;src=s&amp;sot=b&amp;sdt=cl&amp;cluster=scolang%2C%22English%22%2Ct%2Bscosubjabbr%2C%22ENGI%22%2Ct&amp;s=TITLE-ABS-KEY%28%28+%22+database%22+%29+AND+%28+%22Information+Exchange%22+OR+%22Data+Exchange%22+%29+AND+%28+%22BIM%22+OR+%22GIS%22+OR+%22PRODUCT+DATA%22+%29+AND+%28+%22Linked+Data%22+OR+%22Semantic+Web%22+OR+%22RDF%22+%29%29&amp;sessionSearchId=37a34c55c06d59db5603e331d5091846&amp;relpos=1" TargetMode="External"/><Relationship Id="rId29" Type="http://schemas.openxmlformats.org/officeDocument/2006/relationships/hyperlink" Target="https://www.scopus.com/record/display.uri?eid=2-s2.0-85090892864&amp;origin=resultslist&amp;sort=plf-f&amp;src=s&amp;sot=b&amp;sdt=cl&amp;cluster=scolang%2C%22English%22%2Ct%2Bscosubjabbr%2C%22ENGI%22%2Ct&amp;s=TITLE-ABS-KEY%28%28%22Semantic+Web%22+OR+%22Linked+Data%22+OR+%22RDF%22+OR+%22OWL%22%29+AND+%28%22BIM%22+OR+%22GIS%22+OR+%22Product+Data%22%29+AND+data+AND+%28%22lifting%22+OR+%22transformation%22+OR+%22conversion%22%29+AND+%28%22BIM%22+OR+%22GIS%22+OR+%22product+data%22%29+AND++%28+%22Linked+Data%22+OR+%22Semantic+Web%22+OR+%22RDF%22+%29%29&amp;sessionSearchId=80d27d5a1ce5e70972e2f5316a17b8de&amp;relpos=7" TargetMode="External"/><Relationship Id="rId11" Type="http://schemas.openxmlformats.org/officeDocument/2006/relationships/hyperlink" Target="https://www.sciencedirect.com/science/article/pii/S0926580522000395" TargetMode="External"/><Relationship Id="rId24" Type="http://schemas.openxmlformats.org/officeDocument/2006/relationships/hyperlink" Target="https://www.scopus.com/record/display.uri?eid=2-s2.0-85138143418&amp;origin=resultslist&amp;sort=plf-f&amp;src=s&amp;sot=b&amp;sdt=cl&amp;cluster=scolang%2C%22English%22%2Ct&amp;s=TITLE-ABS-KEY%28%22object-oriented+database%22+AND+%28+%22linked+data%22+OR+%22knowledge+graph%22+OR+%22RDF%22+OR+%22OWL%22+%29%29&amp;sessionSearchId=37a34c55c06d59db5603e331d5091846&amp;relpos=4" TargetMode="External"/><Relationship Id="rId32" Type="http://schemas.openxmlformats.org/officeDocument/2006/relationships/hyperlink" Target="https://www.sciencedirect.com/science/article/pii/S0926580523004041" TargetMode="External"/><Relationship Id="rId37" Type="http://schemas.openxmlformats.org/officeDocument/2006/relationships/hyperlink" Target="https://www.scopus.com/record/display.uri?eid=2-s2.0-85111498307&amp;origin=resultslist&amp;sort=plf-f&amp;src=s&amp;sot=b&amp;sdt=cl&amp;cluster=scolang%2C%22English%22%2Ct&amp;s=TITLE-ABS-KEY%28%28%22Semantic+Web*%22%29+AND+%28%22Information+Exchange%22+OR+%22Data+Exchange%22%29+AND+%22Interoperability*%22%29&amp;sessionSearchId=83b6a78588113ee7a0a42e9f0fb47deb&amp;relpos=28" TargetMode="External"/><Relationship Id="rId40" Type="http://schemas.openxmlformats.org/officeDocument/2006/relationships/hyperlink" Target="https://www.sciencedirect.com/science/article/pii/S1474034624005329" TargetMode="External"/><Relationship Id="rId45" Type="http://schemas.openxmlformats.org/officeDocument/2006/relationships/hyperlink" Target="https://www.scopus.com/record/display.uri?eid=2-s2.0-85144854956&amp;origin=resultslist&amp;sort=plf-f&amp;src=s&amp;sot=b&amp;sdt=b&amp;cluster=scolang%2C%22English%22%2Ct&amp;s=TITLE-ABS-KEY%28%28+%22+database%22+%29+AND+%28+%22Information+Exchange%22+OR+%22Data+Exchange%22+%29+AND+%28+%22BIM%22+OR+%22GIS%22+OR+%22PRODUCT+DATA%22+%29+AND+%28+%22Linked+Data%22+OR+%22Semantic+Web%22+OR+%22RDF%22+%29%29&amp;sessionSearchId=37a34c55c06d59db5603e331d5091846" TargetMode="External"/><Relationship Id="rId53" Type="http://schemas.openxmlformats.org/officeDocument/2006/relationships/hyperlink" Target="https://www.scopus.com/record/display.uri?eid=2-s2.0-85138143418&amp;origin=resultslist&amp;sort=plf-f&amp;src=s&amp;sot=b&amp;sdt=cl&amp;cluster=scolang%2C%22English%22%2Ct&amp;s=TITLE-ABS-KEY%28%22object-oriented+database%22+AND+%28+%22linked+data%22+OR+%22knowledge+graph%22+OR+%22RDF%22+OR+%22OWL%22+%29%29&amp;sessionSearchId=37a34c55c06d59db5603e331d5091846&amp;relpos=4" TargetMode="External"/><Relationship Id="rId58" Type="http://schemas.openxmlformats.org/officeDocument/2006/relationships/hyperlink" Target="https://www.scopus.com/record/display.uri?eid=2-s2.0-85104877361&amp;origin=resultslist&amp;sort=plf-f&amp;src=s&amp;sot=b&amp;sdt=b&amp;cluster=scolang%2C%22English%22%2Ct%2Bscosubjabbr%2C%22ENER%22%2Ct%2C%22ENGI%22%2Ct&amp;s=TITLE-ABS-KEY%28%28+%22Semantic+Web*%22+OR+%22Linked+Data%22+%29+AND+%7BHeterogeneous+data%7D+AND+%28+%22Uplift%22+OR+%22Transform%22++%29%29&amp;sessionSearchId=83b6a78588113ee7a0a42e9f0fb47deb&amp;relpos=2" TargetMode="External"/><Relationship Id="rId66" Type="http://schemas.openxmlformats.org/officeDocument/2006/relationships/hyperlink" Target="https://eur02.safelinks.protection.outlook.com/?url=https%3A%2F%2Fwww.scopus.com%2Frecord%2Fdisplay.uri%3Feid%3D2-s2.0-85208628740%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79&amp;data=05%7C02%7Cbhni23vb%40student.ju.se%7C938c6cc6c8bf41ba1dd108dd52892e55%7C7564bc8f37384b4dbd575a02ca6215fb%7C0%7C0%7C638757471308453693%7CUnknown%7CTWFpbGZsb3d8eyJFbXB0eU1hcGkiOnRydWUsIlYiOiIwLjAuMDAwMCIsIlAiOiJXaW4zMiIsIkFOIjoiTWFpbCIsIldUIjoyfQ%3D%3D%7C0%7C%7C%7C&amp;sdata=OHPJbWRU9Pne2kYl6uxfU9SOxvn2A3qswPrz4shtPQk%3D&amp;reserved=0" TargetMode="External"/><Relationship Id="rId74" Type="http://schemas.openxmlformats.org/officeDocument/2006/relationships/hyperlink" Target="https://eur02.safelinks.protection.outlook.com/?url=https%3A%2F%2Fwww.scopus.com%2Frecord%2Fdisplay.uri%3Feid%3D2-s2.0-85205552112%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81&amp;data=05%7C02%7Cbhni23vb%40student.ju.se%7C938c6cc6c8bf41ba1dd108dd52892e55%7C7564bc8f37384b4dbd575a02ca6215fb%7C0%7C0%7C638757471308464844%7CUnknown%7CTWFpbGZsb3d8eyJFbXB0eU1hcGkiOnRydWUsIlYiOiIwLjAuMDAwMCIsIlAiOiJXaW4zMiIsIkFOIjoiTWFpbCIsIldUIjoyfQ%3D%3D%7C0%7C%7C%7C&amp;sdata=%2FlX8nE5qxVclKmwmnW4Wm5BlyS2cY6hWOxfpcSkC7b0%3D&amp;reserved=0" TargetMode="External"/><Relationship Id="rId5" Type="http://schemas.openxmlformats.org/officeDocument/2006/relationships/hyperlink" Target="https://www.sciencedirect.com/science/article/pii/S0926580521000315" TargetMode="External"/><Relationship Id="rId61" Type="http://schemas.openxmlformats.org/officeDocument/2006/relationships/hyperlink" Target="https://www.sciencedirect.com/science/article/pii/S2352550924001362" TargetMode="External"/><Relationship Id="rId19" Type="http://schemas.openxmlformats.org/officeDocument/2006/relationships/hyperlink" Target="https://www.scopus.com/record/display.uri?eid=2-s2.0-85197158933&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amp;relpos=1" TargetMode="External"/><Relationship Id="rId14" Type="http://schemas.openxmlformats.org/officeDocument/2006/relationships/hyperlink" Target="https://www.sciencedirect.com/science/article/pii/S1226798824042028" TargetMode="External"/><Relationship Id="rId22" Type="http://schemas.openxmlformats.org/officeDocument/2006/relationships/hyperlink" Target="https://www.scopus.com/record/display.uri?eid=2-s2.0-85164468001&amp;origin=resultslist&amp;sort=plf-f&amp;src=s&amp;sot=b&amp;sdt=cl&amp;cluster=scolang%2C%22English%22%2Ct&amp;s=TITLE-ABS-KEY%28%22object-oriented+database%22+AND+%28+%22linked+data%22+OR+%22knowledge+graph%22+OR+%22RDF%22+OR+%22OWL%22+%29%29&amp;sessionSearchId=37a34c55c06d59db5603e331d5091846&amp;relpos=2" TargetMode="External"/><Relationship Id="rId27" Type="http://schemas.openxmlformats.org/officeDocument/2006/relationships/hyperlink" Target="https://www.scopus.com/record/display.uri?eid=2-s2.0-85098138811&amp;origin=resultslist&amp;sort=plf-f&amp;src=s&amp;sot=b&amp;sdt=cl&amp;cluster=scolang%2C%22English%22%2Ct%2Bscosubjabbr%2C%22ENGI%22%2Ct&amp;s=TITLE-ABS-KEY%28%28%22Semantic+Web%22+OR+%22Linked+Data%22+OR+%22RDF%22+OR+%22OWL%22%29+AND+%28%22BIM%22+OR+%22GIS%22+OR+%22Product+Data%22%29+AND++%22+database%22++AND+%28+%22Information+Exchange%22+OR+%22Data+Exchange%22+%29+AND+%28+%22BIM%22+OR+%22GIS%22+OR+%22PRODUCT+DATA%22+%29+AND+%28+%22Linked+Data%22+OR+%22Semantic+Web%22+OR+%22RDF%22+%29%29&amp;sessionSearchId=80d27d5a1ce5e70972e2f5316a17b8de&amp;relpos=3" TargetMode="External"/><Relationship Id="rId30" Type="http://schemas.openxmlformats.org/officeDocument/2006/relationships/hyperlink" Target="https://www.scopus.com/record/display.uri?eid=2-s2.0-85091019328&amp;origin=resultslist&amp;sort=plf-f&amp;src=s&amp;sot=b&amp;sdt=cl&amp;cluster=scolang%2C%22English%22%2Ct%2Bscosubjabbr%2C%22ENGI%22%2Ct&amp;s=TITLE-ABS-KEY%28%28%22Semantic+Web%22+OR+%22Linked+Data%22+OR+%22RDF%22+OR+%22OWL%22%29+AND+%28%22BIM%22+OR+%22GIS%22+OR+%22Product+Data%22%29+AND+data+AND+%28%22lifting%22+OR+%22transformation%22+OR+%22conversion%22%29+AND+%28%22BIM%22+OR+%22GIS%22+OR+%22product+data%22%29+AND++%28+%22Linked+Data%22+OR+%22Semantic+Web%22+OR+%22RDF%22+%29%29&amp;sessionSearchId=80d27d5a1ce5e70972e2f5316a17b8de&amp;relpos=10" TargetMode="External"/><Relationship Id="rId35" Type="http://schemas.openxmlformats.org/officeDocument/2006/relationships/hyperlink" Target="https://www.sciencedirect.com/science/article/pii/S0926580521000315" TargetMode="External"/><Relationship Id="rId43" Type="http://schemas.openxmlformats.org/officeDocument/2006/relationships/hyperlink" Target="https://www.sciencedirect.com/science/article/pii/S147403462400418X" TargetMode="External"/><Relationship Id="rId48" Type="http://schemas.openxmlformats.org/officeDocument/2006/relationships/hyperlink" Target="https://www.scopus.com/record/display.uri?eid=2-s2.0-85197158933&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amp;relpos=1" TargetMode="External"/><Relationship Id="rId56" Type="http://schemas.openxmlformats.org/officeDocument/2006/relationships/hyperlink" Target="https://www.scopus.com/record/display.uri?eid=2-s2.0-85104877361&amp;origin=resultslist&amp;sort=plf-f&amp;src=s&amp;sot=b&amp;sdt=b&amp;cluster=scolang%2C%22English%22%2Ct%2Bscosubjabbr%2C%22ENER%22%2Ct%2C%22ENGI%22%2Ct&amp;s=TITLE-ABS-KEY%28%28+%22Semantic+Web*%22+OR+%22Linked+Data%22+%29+AND+%7BHeterogeneous+data%7D+AND+%28+%22Uplift%22+OR+%22Transform%22++%29%29&amp;sessionSearchId=83b6a78588113ee7a0a42e9f0fb47deb&amp;relpos=2" TargetMode="External"/><Relationship Id="rId64" Type="http://schemas.openxmlformats.org/officeDocument/2006/relationships/hyperlink" Target="https://eur02.safelinks.protection.outlook.com/?url=https%3A%2F%2Fwww.scopus.com%2Frecord%2Fdisplay.uri%3Feid%3D2-s2.0-85217706935%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24&amp;data=05%7C02%7Cbhni23vb%40student.ju.se%7C938c6cc6c8bf41ba1dd108dd52892e55%7C7564bc8f37384b4dbd575a02ca6215fb%7C0%7C0%7C638757471308430262%7CUnknown%7CTWFpbGZsb3d8eyJFbXB0eU1hcGkiOnRydWUsIlYiOiIwLjAuMDAwMCIsIlAiOiJXaW4zMiIsIkFOIjoiTWFpbCIsIldUIjoyfQ%3D%3D%7C0%7C%7C%7C&amp;sdata=yk929C6SODEj%2F8AKjkmU4Zi2GHBkMZj8cW5NRKEnhH0%3D&amp;reserved=0" TargetMode="External"/><Relationship Id="rId69" Type="http://schemas.openxmlformats.org/officeDocument/2006/relationships/hyperlink" Target="https://eur02.safelinks.protection.outlook.com/?url=https%3A%2F%2Fwww.scopus.com%2Frecord%2Fdisplay.uri%3Feid%3D2-s2.0-85211195979%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14&amp;data=05%7C02%7Cbhni23vb%40student.ju.se%7C938c6cc6c8bf41ba1dd108dd52892e55%7C7564bc8f37384b4dbd575a02ca6215fb%7C0%7C0%7C638757471308397217%7CUnknown%7CTWFpbGZsb3d8eyJFbXB0eU1hcGkiOnRydWUsIlYiOiIwLjAuMDAwMCIsIlAiOiJXaW4zMiIsIkFOIjoiTWFpbCIsIldUIjoyfQ%3D%3D%7C0%7C%7C%7C&amp;sdata=LjPix3oB46GuB2toQNyLQ3ih6ihaGivQFpmWpTymQf4%3D&amp;reserved=0" TargetMode="External"/><Relationship Id="rId8" Type="http://schemas.openxmlformats.org/officeDocument/2006/relationships/hyperlink" Target="https://www.sciencedirect.com/science/article/pii/S0926580524004229" TargetMode="External"/><Relationship Id="rId51" Type="http://schemas.openxmlformats.org/officeDocument/2006/relationships/hyperlink" Target="https://www.scopus.com/record/display.uri?eid=2-s2.0-85164468001&amp;origin=resultslist&amp;sort=plf-f&amp;src=s&amp;sot=b&amp;sdt=cl&amp;cluster=scolang%2C%22English%22%2Ct&amp;s=TITLE-ABS-KEY%28%22object-oriented+database%22+AND+%28+%22linked+data%22+OR+%22knowledge+graph%22+OR+%22RDF%22+OR+%22OWL%22+%29%29&amp;sessionSearchId=37a34c55c06d59db5603e331d5091846&amp;relpos=2" TargetMode="External"/><Relationship Id="rId72" Type="http://schemas.openxmlformats.org/officeDocument/2006/relationships/hyperlink" Target="https://eur02.safelinks.protection.outlook.com/?url=https%3A%2F%2Fwww.scopus.com%2Frecord%2Fdisplay.uri%3Feid%3D2-s2.0-85215576892%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37&amp;data=05%7C02%7Cbhni23vb%40student.ju.se%7C938c6cc6c8bf41ba1dd108dd52892e55%7C7564bc8f37384b4dbd575a02ca6215fb%7C0%7C0%7C638757471308442415%7CUnknown%7CTWFpbGZsb3d8eyJFbXB0eU1hcGkiOnRydWUsIlYiOiIwLjAuMDAwMCIsIlAiOiJXaW4zMiIsIkFOIjoiTWFpbCIsIldUIjoyfQ%3D%3D%7C0%7C%7C%7C&amp;sdata=Q8kLPt75ThzfapnBPTeL3%2FHu%2Fas5XB%2FkUw8ybezDJqA%3D&amp;reserved=0" TargetMode="External"/><Relationship Id="rId3" Type="http://schemas.openxmlformats.org/officeDocument/2006/relationships/hyperlink" Target="https://www.sciencedirect.com/science/article/pii/S0926580522005003" TargetMode="External"/><Relationship Id="rId12" Type="http://schemas.openxmlformats.org/officeDocument/2006/relationships/hyperlink" Target="https://www.sciencedirect.com/science/article/pii/S0965997820309765" TargetMode="External"/><Relationship Id="rId17" Type="http://schemas.openxmlformats.org/officeDocument/2006/relationships/hyperlink" Target="https://www.scopus.com/record/display.uri?eid=2-s2.0-85098138811&amp;origin=resultslist&amp;sort=plf-f&amp;src=s&amp;sot=b&amp;sdt=cl&amp;cluster=scolang%2C%22English%22%2Ct%2Bscosubjabbr%2C%22ENGI%22%2Ct&amp;s=TITLE-ABS-KEY%28%28+%22+database%22+%29+AND+%28+%22Information+Exchange%22+OR+%22Data+Exchange%22+%29+AND+%28+%22BIM%22+OR+%22GIS%22+OR+%22PRODUCT+DATA%22+%29+AND+%28+%22Linked+Data%22+OR+%22Semantic+Web%22+OR+%22RDF%22+%29%29&amp;sessionSearchId=37a34c55c06d59db5603e331d5091846&amp;relpos=3" TargetMode="External"/><Relationship Id="rId25" Type="http://schemas.openxmlformats.org/officeDocument/2006/relationships/hyperlink" Target="https://www.scopus.com/record/display.uri?eid=2-s2.0-85144854956&amp;origin=resultslist&amp;sort=plf-f&amp;src=s&amp;sot=b&amp;sdt=cl&amp;cluster=scolang%2C%22English%22%2Ct%2Bscosubjabbr%2C%22ENGI%22%2Ct&amp;s=TITLE-ABS-KEY%28%28%22Semantic+Web%22+OR+%22Linked+Data%22+OR+%22RDF%22+OR+%22OWL%22%29+AND+%28%22BIM%22+OR+%22GIS%22+OR+%22Product+Data%22%29+AND++%22+database%22++AND+%28+%22Information+Exchange%22+OR+%22Data+Exchange%22+%29+AND+%28+%22BIM%22+OR+%22GIS%22+OR+%22PRODUCT+DATA%22+%29+AND+%28+%22Linked+Data%22+OR+%22Semantic+Web%22+OR+%22RDF%22+%29%29&amp;sessionSearchId=80d27d5a1ce5e70972e2f5316a17b8de" TargetMode="External"/><Relationship Id="rId33" Type="http://schemas.openxmlformats.org/officeDocument/2006/relationships/hyperlink" Target="https://www.sciencedirect.com/science/article/pii/S0926580522005003" TargetMode="External"/><Relationship Id="rId38" Type="http://schemas.openxmlformats.org/officeDocument/2006/relationships/hyperlink" Target="https://www.sciencedirect.com/science/article/pii/S0926580524004229" TargetMode="External"/><Relationship Id="rId46" Type="http://schemas.openxmlformats.org/officeDocument/2006/relationships/hyperlink" Target="https://www.scopus.com/record/display.uri?eid=2-s2.0-85201413870&amp;origin=resultslist&amp;sort=plf-f&amp;src=s&amp;sot=b&amp;sdt=b&amp;cluster=scolang%2C%22English%22%2Ct&amp;s=TITLE-ABS-KEY%28%28+%22Semantic+Web*%22+%29+AND+%28+%22Information+Exchange%22+OR+%22Data+Exchange%22+%29+AND+%22Interoperability*%22%29&amp;sessionSearchId=83b6a78588113ee7a0a42e9f0fb47deb&amp;relpos=3" TargetMode="External"/><Relationship Id="rId59" Type="http://schemas.openxmlformats.org/officeDocument/2006/relationships/hyperlink" Target="https://www.scopus.com/record/display.uri?eid=2-s2.0-85136509851&amp;origin=resultslist&amp;sort=plf-f&amp;src=s&amp;sot=b&amp;sdt=b&amp;cluster=scolang%2C%22English%22%2Ct%2Bscosubjabbr%2C%22ENER%22%2Ct%2C%22ENGI%22%2Ct&amp;s=TITLE-ABS-KEY%28%28+%22Semantic+Web*%22+OR+%22Linked+Data%22+%29+AND+%7BHeterogeneous+data%7D+AND+%28+%22Uplift%22+OR+%22Transform%22++%29%29&amp;sessionSearchId=83b6a78588113ee7a0a42e9f0fb47deb&amp;relpos=1" TargetMode="External"/><Relationship Id="rId67" Type="http://schemas.openxmlformats.org/officeDocument/2006/relationships/hyperlink" Target="https://eur02.safelinks.protection.outlook.com/?url=https%3A%2F%2Fwww.scopus.com%2Frecord%2Fdisplay.uri%3Feid%3D2-s2.0-85205552112%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81&amp;data=05%7C02%7Cbhni23vb%40student.ju.se%7C938c6cc6c8bf41ba1dd108dd52892e55%7C7564bc8f37384b4dbd575a02ca6215fb%7C0%7C0%7C638757471308464844%7CUnknown%7CTWFpbGZsb3d8eyJFbXB0eU1hcGkiOnRydWUsIlYiOiIwLjAuMDAwMCIsIlAiOiJXaW4zMiIsIkFOIjoiTWFpbCIsIldUIjoyfQ%3D%3D%7C0%7C%7C%7C&amp;sdata=%2FlX8nE5qxVclKmwmnW4Wm5BlyS2cY6hWOxfpcSkC7b0%3D&amp;reserved=0" TargetMode="External"/><Relationship Id="rId20" Type="http://schemas.openxmlformats.org/officeDocument/2006/relationships/hyperlink" Target="https://www.scopus.com/record/display.uri?eid=2-s2.0-85090892864&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amp;relpos=7" TargetMode="External"/><Relationship Id="rId41" Type="http://schemas.openxmlformats.org/officeDocument/2006/relationships/hyperlink" Target="https://www.sciencedirect.com/science/article/pii/S0926580522000395" TargetMode="External"/><Relationship Id="rId54" Type="http://schemas.openxmlformats.org/officeDocument/2006/relationships/hyperlink" Target="https://www.scopus.com/record/display.uri?eid=2-s2.0-85089782519&amp;origin=resultslist&amp;sort=plf-f&amp;src=s&amp;sot=b&amp;sdt=cl&amp;cluster=scolang%2C%22English%22%2Ct%2Bscosubjabbr%2C%22ENGI%22%2Ct&amp;s=TITLE-ABS-KEY%28%28%22Semantic+Web%22+OR+%22Linked+Data%22+OR+%22RDF%22+OR+%22OWL%22%29+AND+%28%22BIM%22+OR+%22GIS%22+OR+%22Product+Data%22%29+AND+data+AND+%28%22lifting%22+OR+%22transformation%22+OR+%22conversion%22%29+AND+%28%22BIM%22+OR+%22GIS%22+OR+%22product+data%22%29+AND++%28+%22Linked+Data%22+OR+%22Semantic+Web%22+OR+%22RDF%22+%29%29&amp;sessionSearchId=80d27d5a1ce5e70972e2f5316a17b8de&amp;relpos=4" TargetMode="External"/><Relationship Id="rId62" Type="http://schemas.openxmlformats.org/officeDocument/2006/relationships/hyperlink" Target="https://eur02.safelinks.protection.outlook.com/?url=https%3A%2F%2Fwww.scopus.com%2Frecord%2Fdisplay.uri%3Feid%3D2-s2.0-85211195979%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14&amp;data=05%7C02%7Cbhni23vb%40student.ju.se%7C938c6cc6c8bf41ba1dd108dd52892e55%7C7564bc8f37384b4dbd575a02ca6215fb%7C0%7C0%7C638757471308397217%7CUnknown%7CTWFpbGZsb3d8eyJFbXB0eU1hcGkiOnRydWUsIlYiOiIwLjAuMDAwMCIsIlAiOiJXaW4zMiIsIkFOIjoiTWFpbCIsIldUIjoyfQ%3D%3D%7C0%7C%7C%7C&amp;sdata=LjPix3oB46GuB2toQNyLQ3ih6ihaGivQFpmWpTymQf4%3D&amp;reserved=0" TargetMode="External"/><Relationship Id="rId70" Type="http://schemas.openxmlformats.org/officeDocument/2006/relationships/hyperlink" Target="https://eur02.safelinks.protection.outlook.com/?url=https%3A%2F%2Fwww.scopus.com%2Frecord%2Fdisplay.uri%3Feid%3D2-s2.0-85214962382%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12&amp;data=05%7C02%7Cbhni23vb%40student.ju.se%7C938c6cc6c8bf41ba1dd108dd52892e55%7C7564bc8f37384b4dbd575a02ca6215fb%7C0%7C0%7C638757471308417865%7CUnknown%7CTWFpbGZsb3d8eyJFbXB0eU1hcGkiOnRydWUsIlYiOiIwLjAuMDAwMCIsIlAiOiJXaW4zMiIsIkFOIjoiTWFpbCIsIldUIjoyfQ%3D%3D%7C0%7C%7C%7C&amp;sdata=xPlRvS3ur3R34OEzRHIKx6w39ujCZHQbxdsfW%2FzA6S8%3D&amp;reserved=0" TargetMode="External"/><Relationship Id="rId75" Type="http://schemas.openxmlformats.org/officeDocument/2006/relationships/hyperlink" Target="https://arxiv.org/abs/2403.08345" TargetMode="External"/><Relationship Id="rId1" Type="http://schemas.openxmlformats.org/officeDocument/2006/relationships/hyperlink" Target="https://www.sciencedirect.com/science/article/pii/S0926580519309215" TargetMode="External"/><Relationship Id="rId6" Type="http://schemas.openxmlformats.org/officeDocument/2006/relationships/hyperlink" Target="https://www.sciencedirect.com/science/article/pii/S0926580522005003" TargetMode="External"/><Relationship Id="rId15" Type="http://schemas.openxmlformats.org/officeDocument/2006/relationships/hyperlink" Target="https://www.scopus.com/record/display.uri?eid=2-s2.0-85144854956&amp;origin=resultslist&amp;sort=plf-f&amp;src=s&amp;sot=b&amp;sdt=b&amp;cluster=scolang%2C%22English%22%2Ct&amp;s=TITLE-ABS-KEY%28%28+%22+database%22+%29+AND+%28+%22Information+Exchange%22+OR+%22Data+Exchange%22+%29+AND+%28+%22BIM%22+OR+%22GIS%22+OR+%22PRODUCT+DATA%22+%29+AND+%28+%22Linked+Data%22+OR+%22Semantic+Web%22+OR+%22RDF%22+%29%29&amp;sessionSearchId=37a34c55c06d59db5603e331d5091846" TargetMode="External"/><Relationship Id="rId23" Type="http://schemas.openxmlformats.org/officeDocument/2006/relationships/hyperlink" Target="https://www.scopus.com/record/display.uri?eid=2-s2.0-85138220760&amp;origin=resultslist&amp;sort=plf-f&amp;src=s&amp;sot=b&amp;sdt=cl&amp;cluster=scolang%2C%22English%22%2Ct&amp;s=TITLE-ABS-KEY%28%22object-oriented+database%22+AND+%28+%22linked+data%22+OR+%22knowledge+graph%22+OR+%22RDF%22+OR+%22OWL%22+%29%29&amp;sessionSearchId=37a34c55c06d59db5603e331d5091846&amp;relpos=3" TargetMode="External"/><Relationship Id="rId28" Type="http://schemas.openxmlformats.org/officeDocument/2006/relationships/hyperlink" Target="https://www.scopus.com/record/display.uri?eid=2-s2.0-85089782519&amp;origin=resultslist&amp;sort=plf-f&amp;src=s&amp;sot=b&amp;sdt=cl&amp;cluster=scolang%2C%22English%22%2Ct%2Bscosubjabbr%2C%22ENGI%22%2Ct&amp;s=TITLE-ABS-KEY%28%28%22Semantic+Web%22+OR+%22Linked+Data%22+OR+%22RDF%22+OR+%22OWL%22%29+AND+%28%22BIM%22+OR+%22GIS%22+OR+%22Product+Data%22%29+AND+data+AND+%28%22lifting%22+OR+%22transformation%22+OR+%22conversion%22%29+AND+%28%22BIM%22+OR+%22GIS%22+OR+%22product+data%22%29+AND++%28+%22Linked+Data%22+OR+%22Semantic+Web%22+OR+%22RDF%22+%29%29&amp;sessionSearchId=80d27d5a1ce5e70972e2f5316a17b8de&amp;relpos=4" TargetMode="External"/><Relationship Id="rId36" Type="http://schemas.openxmlformats.org/officeDocument/2006/relationships/hyperlink" Target="https://www.sciencedirect.com/science/article/pii/S2666165924000486" TargetMode="External"/><Relationship Id="rId49" Type="http://schemas.openxmlformats.org/officeDocument/2006/relationships/hyperlink" Target="https://www.scopus.com/record/display.uri?eid=2-s2.0-85090892864&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amp;relpos=7" TargetMode="External"/><Relationship Id="rId57" Type="http://schemas.openxmlformats.org/officeDocument/2006/relationships/hyperlink" Target="https://www.scopus.com/record/display.uri?eid=2-s2.0-85136509851&amp;origin=resultslist&amp;sort=plf-f&amp;src=s&amp;sot=b&amp;sdt=b&amp;cluster=scolang%2C%22English%22%2Ct%2Bscosubjabbr%2C%22ENER%22%2Ct%2C%22ENGI%22%2Ct&amp;s=TITLE-ABS-KEY%28%28+%22Semantic+Web*%22+OR+%22Linked+Data%22+%29+AND+%7BHeterogeneous+data%7D+AND+%28+%22Uplift%22+OR+%22Transform%22++%29%29&amp;sessionSearchId=83b6a78588113ee7a0a42e9f0fb47deb&amp;relpos=1" TargetMode="External"/><Relationship Id="rId10" Type="http://schemas.openxmlformats.org/officeDocument/2006/relationships/hyperlink" Target="https://www.sciencedirect.com/science/article/pii/S1474034624005329" TargetMode="External"/><Relationship Id="rId31" Type="http://schemas.openxmlformats.org/officeDocument/2006/relationships/hyperlink" Target="https://www.scopus.com/record/display.uri?eid=2-s2.0-85175204743&amp;origin=resultslist&amp;sort=plf-f&amp;src=s&amp;sot=b&amp;sdt=b&amp;cluster=scolang%2C%22English%22%2Ct%2Bscosubjabbr%2C%22ENGI%22%2Ct&amp;s=TITLE-ABS-KEY%28%28+%22Interoperability+Issues%22+OR+%22Interoperability+Challenges%22+%29+AND+%28+%22BIM%22+OR+%22GIS%22+OR+%22Product+Data%22+%29+AND+%28+%22Information+Exchange%22+OR+%22Data+Exchange%22+%29+AND+%28%22Semantic+Web%22+OR+%22Linked+Data%22+OR+%22RDF%22+OR+%22OWL%22%29+AND+%28%22BIM%22+OR+%22GIS%22+OR+%22Product+Data%22%29%29&amp;sessionSearchId=80d27d5a1ce5e70972e2f5316a17b8de" TargetMode="External"/><Relationship Id="rId44" Type="http://schemas.openxmlformats.org/officeDocument/2006/relationships/hyperlink" Target="https://www.sciencedirect.com/science/article/pii/S1226798824042028" TargetMode="External"/><Relationship Id="rId52" Type="http://schemas.openxmlformats.org/officeDocument/2006/relationships/hyperlink" Target="https://www.scopus.com/record/display.uri?eid=2-s2.0-85138220760&amp;origin=resultslist&amp;sort=plf-f&amp;src=s&amp;sot=b&amp;sdt=cl&amp;cluster=scolang%2C%22English%22%2Ct&amp;s=TITLE-ABS-KEY%28%22object-oriented+database%22+AND+%28+%22linked+data%22+OR+%22knowledge+graph%22+OR+%22RDF%22+OR+%22OWL%22+%29%29&amp;sessionSearchId=37a34c55c06d59db5603e331d5091846&amp;relpos=3" TargetMode="External"/><Relationship Id="rId60" Type="http://schemas.openxmlformats.org/officeDocument/2006/relationships/hyperlink" Target="https://www.sciencedirect.com/science/article/pii/S2352550924001362" TargetMode="External"/><Relationship Id="rId65" Type="http://schemas.openxmlformats.org/officeDocument/2006/relationships/hyperlink" Target="https://eur02.safelinks.protection.outlook.com/?url=https%3A%2F%2Fwww.scopus.com%2Frecord%2Fdisplay.uri%3Feid%3D2-s2.0-85215576892%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37&amp;data=05%7C02%7Cbhni23vb%40student.ju.se%7C938c6cc6c8bf41ba1dd108dd52892e55%7C7564bc8f37384b4dbd575a02ca6215fb%7C0%7C0%7C638757471308442415%7CUnknown%7CTWFpbGZsb3d8eyJFbXB0eU1hcGkiOnRydWUsIlYiOiIwLjAuMDAwMCIsIlAiOiJXaW4zMiIsIkFOIjoiTWFpbCIsIldUIjoyfQ%3D%3D%7C0%7C%7C%7C&amp;sdata=Q8kLPt75ThzfapnBPTeL3%2FHu%2Fas5XB%2FkUw8ybezDJqA%3D&amp;reserved=0" TargetMode="External"/><Relationship Id="rId73" Type="http://schemas.openxmlformats.org/officeDocument/2006/relationships/hyperlink" Target="https://eur02.safelinks.protection.outlook.com/?url=https%3A%2F%2Fwww.scopus.com%2Frecord%2Fdisplay.uri%3Feid%3D2-s2.0-85208628740%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79&amp;data=05%7C02%7Cbhni23vb%40student.ju.se%7C938c6cc6c8bf41ba1dd108dd52892e55%7C7564bc8f37384b4dbd575a02ca6215fb%7C0%7C0%7C638757471308453693%7CUnknown%7CTWFpbGZsb3d8eyJFbXB0eU1hcGkiOnRydWUsIlYiOiIwLjAuMDAwMCIsIlAiOiJXaW4zMiIsIkFOIjoiTWFpbCIsIldUIjoyfQ%3D%3D%7C0%7C%7C%7C&amp;sdata=OHPJbWRU9Pne2kYl6uxfU9SOxvn2A3qswPrz4shtPQk%3D&amp;reserved=0" TargetMode="External"/><Relationship Id="rId4" Type="http://schemas.openxmlformats.org/officeDocument/2006/relationships/hyperlink" Target="https://www.sciencedirect.com/science/article/pii/S2352710220302448" TargetMode="External"/><Relationship Id="rId9" Type="http://schemas.openxmlformats.org/officeDocument/2006/relationships/hyperlink" Target="https://www.sciencedirect.com/science/article/pii/S1474034624000740" TargetMode="External"/><Relationship Id="rId13" Type="http://schemas.openxmlformats.org/officeDocument/2006/relationships/hyperlink" Target="https://www.sciencedirect.com/science/article/pii/S147403462400418X" TargetMode="External"/><Relationship Id="rId18" Type="http://schemas.openxmlformats.org/officeDocument/2006/relationships/hyperlink" Target="https://www.scopus.com/record/display.uri?eid=2-s2.0-85209579111&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 TargetMode="External"/><Relationship Id="rId39" Type="http://schemas.openxmlformats.org/officeDocument/2006/relationships/hyperlink" Target="https://www.sciencedirect.com/science/article/pii/S1474034624000740" TargetMode="External"/><Relationship Id="rId34" Type="http://schemas.openxmlformats.org/officeDocument/2006/relationships/hyperlink" Target="https://www.sciencedirect.com/science/article/pii/S2352710220302448" TargetMode="External"/><Relationship Id="rId50" Type="http://schemas.openxmlformats.org/officeDocument/2006/relationships/hyperlink" Target="https://www.scopus.com/record/display.uri?eid=2-s2.0-85091019328&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amp;relpos=10" TargetMode="External"/><Relationship Id="rId55" Type="http://schemas.openxmlformats.org/officeDocument/2006/relationships/hyperlink" Target="https://www.scopus.com/record/display.uri?eid=2-s2.0-85111498307&amp;origin=resultslist&amp;sort=plf-f&amp;src=s&amp;sot=b&amp;sdt=cl&amp;cluster=scolang%2C%22English%22%2Ct&amp;s=TITLE-ABS-KEY%28%28%22Semantic+Web*%22%29+AND+%28%22Information+Exchange%22+OR+%22Data+Exchange%22%29+AND+%22Interoperability*%22%29&amp;sessionSearchId=83b6a78588113ee7a0a42e9f0fb47deb&amp;relpos=28" TargetMode="External"/><Relationship Id="rId76" Type="http://schemas.openxmlformats.org/officeDocument/2006/relationships/printerSettings" Target="../printerSettings/printerSettings2.bin"/><Relationship Id="rId7" Type="http://schemas.openxmlformats.org/officeDocument/2006/relationships/hyperlink" Target="https://www.sciencedirect.com/science/article/pii/S2666165924000486" TargetMode="External"/><Relationship Id="rId71" Type="http://schemas.openxmlformats.org/officeDocument/2006/relationships/hyperlink" Target="https://eur02.safelinks.protection.outlook.com/?url=https%3A%2F%2Fwww.scopus.com%2Frecord%2Fdisplay.uri%3Feid%3D2-s2.0-85217706935%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24&amp;data=05%7C02%7Cbhni23vb%40student.ju.se%7C938c6cc6c8bf41ba1dd108dd52892e55%7C7564bc8f37384b4dbd575a02ca6215fb%7C0%7C0%7C638757471308430262%7CUnknown%7CTWFpbGZsb3d8eyJFbXB0eU1hcGkiOnRydWUsIlYiOiIwLjAuMDAwMCIsIlAiOiJXaW4zMiIsIkFOIjoiTWFpbCIsIldUIjoyfQ%3D%3D%7C0%7C%7C%7C&amp;sdata=yk929C6SODEj%2F8AKjkmU4Zi2GHBkMZj8cW5NRKEnhH0%3D&amp;reserved=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rxiv.org/abs/2403.08345" TargetMode="External"/><Relationship Id="rId13" Type="http://schemas.microsoft.com/office/2017/10/relationships/threadedComment" Target="../threadedComments/threadedComment2.xml"/><Relationship Id="rId3" Type="http://schemas.openxmlformats.org/officeDocument/2006/relationships/hyperlink" Target="https://www.scopus.com/record/display.uri?eid=2-s2.0-85090892864&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amp;relpos=7" TargetMode="External"/><Relationship Id="rId7" Type="http://schemas.openxmlformats.org/officeDocument/2006/relationships/hyperlink" Target="https://eur02.safelinks.protection.outlook.com/?url=https%3A%2F%2Fwww.scopus.com%2Frecord%2Fdisplay.uri%3Feid%3D2-s2.0-85208628740%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79&amp;data=05%7C02%7Cbhni23vb%40student.ju.se%7C938c6cc6c8bf41ba1dd108dd52892e55%7C7564bc8f37384b4dbd575a02ca6215fb%7C0%7C0%7C638757471308453693%7CUnknown%7CTWFpbGZsb3d8eyJFbXB0eU1hcGkiOnRydWUsIlYiOiIwLjAuMDAwMCIsIlAiOiJXaW4zMiIsIkFOIjoiTWFpbCIsIldUIjoyfQ%3D%3D%7C0%7C%7C%7C&amp;sdata=OHPJbWRU9Pne2kYl6uxfU9SOxvn2A3qswPrz4shtPQk%3D&amp;reserved=0" TargetMode="External"/><Relationship Id="rId12" Type="http://schemas.openxmlformats.org/officeDocument/2006/relationships/comments" Target="../comments2.xml"/><Relationship Id="rId2" Type="http://schemas.openxmlformats.org/officeDocument/2006/relationships/hyperlink" Target="https://www.sciencedirect.com/science/article/pii/S0926580522000395" TargetMode="External"/><Relationship Id="rId1" Type="http://schemas.openxmlformats.org/officeDocument/2006/relationships/hyperlink" Target="https://www.sciencedirect.com/science/article/pii/S2666165924000486" TargetMode="External"/><Relationship Id="rId6" Type="http://schemas.openxmlformats.org/officeDocument/2006/relationships/hyperlink" Target="https://eur02.safelinks.protection.outlook.com/?url=https%3A%2F%2Fwww.scopus.com%2Frecord%2Fdisplay.uri%3Feid%3D2-s2.0-85205552112%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81&amp;data=05%7C02%7Cbhni23vb%40student.ju.se%7C938c6cc6c8bf41ba1dd108dd52892e55%7C7564bc8f37384b4dbd575a02ca6215fb%7C0%7C0%7C638757471308464844%7CUnknown%7CTWFpbGZsb3d8eyJFbXB0eU1hcGkiOnRydWUsIlYiOiIwLjAuMDAwMCIsIlAiOiJXaW4zMiIsIkFOIjoiTWFpbCIsIldUIjoyfQ%3D%3D%7C0%7C%7C%7C&amp;sdata=%2FlX8nE5qxVclKmwmnW4Wm5BlyS2cY6hWOxfpcSkC7b0%3D&amp;reserved=0" TargetMode="External"/><Relationship Id="rId11" Type="http://schemas.openxmlformats.org/officeDocument/2006/relationships/vmlDrawing" Target="../drawings/vmlDrawing2.vml"/><Relationship Id="rId5" Type="http://schemas.openxmlformats.org/officeDocument/2006/relationships/hyperlink" Target="https://www.scopus.com/record/display.uri?eid=2-s2.0-85197158933&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amp;relpos=1" TargetMode="External"/><Relationship Id="rId10" Type="http://schemas.openxmlformats.org/officeDocument/2006/relationships/printerSettings" Target="../printerSettings/printerSettings3.bin"/><Relationship Id="rId4" Type="http://schemas.openxmlformats.org/officeDocument/2006/relationships/hyperlink" Target="https://www.scopus.com/record/display.uri?eid=2-s2.0-85209579111&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 TargetMode="External"/><Relationship Id="rId9" Type="http://schemas.openxmlformats.org/officeDocument/2006/relationships/hyperlink" Target="https://www.sciencedirect.com/science/article/pii/S092658052300404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scopus.com/record/display.uri?eid=2-s2.0-85090892864&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amp;relpos=7" TargetMode="External"/><Relationship Id="rId13" Type="http://schemas.openxmlformats.org/officeDocument/2006/relationships/hyperlink" Target="https://arxiv.org/abs/2403.08345" TargetMode="External"/><Relationship Id="rId3" Type="http://schemas.openxmlformats.org/officeDocument/2006/relationships/hyperlink" Target="https://www.sciencedirect.com/science/article/pii/S0926580522005003" TargetMode="External"/><Relationship Id="rId7" Type="http://schemas.openxmlformats.org/officeDocument/2006/relationships/hyperlink" Target="https://www.sciencedirect.com/science/article/pii/S0926580523004041" TargetMode="External"/><Relationship Id="rId12" Type="http://schemas.openxmlformats.org/officeDocument/2006/relationships/hyperlink" Target="https://eur02.safelinks.protection.outlook.com/?url=https%3A%2F%2Fwww.scopus.com%2Frecord%2Fdisplay.uri%3Feid%3D2-s2.0-85208628740%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79&amp;data=05%7C02%7Cbhni23vb%40student.ju.se%7C938c6cc6c8bf41ba1dd108dd52892e55%7C7564bc8f37384b4dbd575a02ca6215fb%7C0%7C0%7C638757471308453693%7CUnknown%7CTWFpbGZsb3d8eyJFbXB0eU1hcGkiOnRydWUsIlYiOiIwLjAuMDAwMCIsIlAiOiJXaW4zMiIsIkFOIjoiTWFpbCIsIldUIjoyfQ%3D%3D%7C0%7C%7C%7C&amp;sdata=OHPJbWRU9Pne2kYl6uxfU9SOxvn2A3qswPrz4shtPQk%3D&amp;reserved=0" TargetMode="External"/><Relationship Id="rId17" Type="http://schemas.microsoft.com/office/2017/10/relationships/threadedComment" Target="../threadedComments/threadedComment3.xml"/><Relationship Id="rId2" Type="http://schemas.openxmlformats.org/officeDocument/2006/relationships/hyperlink" Target="https://www.sciencedirect.com/science/article/pii/S2352550924001362" TargetMode="External"/><Relationship Id="rId16" Type="http://schemas.openxmlformats.org/officeDocument/2006/relationships/comments" Target="../comments3.xml"/><Relationship Id="rId1" Type="http://schemas.openxmlformats.org/officeDocument/2006/relationships/hyperlink" Target="https://www.scopus.com/record/display.uri?eid=2-s2.0-85136509851&amp;origin=resultslist&amp;sort=plf-f&amp;src=s&amp;sot=b&amp;sdt=b&amp;cluster=scolang%2C%22English%22%2Ct%2Bscosubjabbr%2C%22ENER%22%2Ct%2C%22ENGI%22%2Ct&amp;s=TITLE-ABS-KEY%28%28+%22Semantic+Web*%22+OR+%22Linked+Data%22+%29+AND+%7BHeterogeneous+data%7D+AND+%28+%22Uplift%22+OR+%22Transform%22++%29%29&amp;sessionSearchId=83b6a78588113ee7a0a42e9f0fb47deb&amp;relpos=1" TargetMode="External"/><Relationship Id="rId6" Type="http://schemas.openxmlformats.org/officeDocument/2006/relationships/hyperlink" Target="https://www.sciencedirect.com/science/article/pii/S0926580522000395" TargetMode="External"/><Relationship Id="rId11" Type="http://schemas.openxmlformats.org/officeDocument/2006/relationships/hyperlink" Target="https://eur02.safelinks.protection.outlook.com/?url=https%3A%2F%2Fwww.scopus.com%2Frecord%2Fdisplay.uri%3Feid%3D2-s2.0-85205552112%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81&amp;data=05%7C02%7Cbhni23vb%40student.ju.se%7C938c6cc6c8bf41ba1dd108dd52892e55%7C7564bc8f37384b4dbd575a02ca6215fb%7C0%7C0%7C638757471308464844%7CUnknown%7CTWFpbGZsb3d8eyJFbXB0eU1hcGkiOnRydWUsIlYiOiIwLjAuMDAwMCIsIlAiOiJXaW4zMiIsIkFOIjoiTWFpbCIsIldUIjoyfQ%3D%3D%7C0%7C%7C%7C&amp;sdata=%2FlX8nE5qxVclKmwmnW4Wm5BlyS2cY6hWOxfpcSkC7b0%3D&amp;reserved=0" TargetMode="External"/><Relationship Id="rId5" Type="http://schemas.openxmlformats.org/officeDocument/2006/relationships/hyperlink" Target="https://www.sciencedirect.com/science/article/pii/S2666165924000486" TargetMode="External"/><Relationship Id="rId15" Type="http://schemas.openxmlformats.org/officeDocument/2006/relationships/vmlDrawing" Target="../drawings/vmlDrawing3.vml"/><Relationship Id="rId10" Type="http://schemas.openxmlformats.org/officeDocument/2006/relationships/hyperlink" Target="https://www.scopus.com/record/display.uri?eid=2-s2.0-85197158933&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amp;relpos=1" TargetMode="External"/><Relationship Id="rId4" Type="http://schemas.openxmlformats.org/officeDocument/2006/relationships/hyperlink" Target="https://www.scopus.com/record/display.uri?eid=2-s2.0-85111498307&amp;origin=resultslist&amp;sort=plf-f&amp;src=s&amp;sot=b&amp;sdt=cl&amp;cluster=scolang%2C%22English%22%2Ct&amp;s=TITLE-ABS-KEY%28%28%22Semantic+Web*%22%29+AND+%28%22Information+Exchange%22+OR+%22Data+Exchange%22%29+AND+%22Interoperability*%22%29&amp;sessionSearchId=83b6a78588113ee7a0a42e9f0fb47deb&amp;relpos=28" TargetMode="External"/><Relationship Id="rId9" Type="http://schemas.openxmlformats.org/officeDocument/2006/relationships/hyperlink" Target="https://www.scopus.com/record/display.uri?eid=2-s2.0-85209579111&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 TargetMode="External"/><Relationship Id="rId1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scopus.com/record/display.uri?eid=2-s2.0-85090892864&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amp;relpos=7" TargetMode="External"/><Relationship Id="rId13" Type="http://schemas.openxmlformats.org/officeDocument/2006/relationships/hyperlink" Target="https://arxiv.org/abs/2403.08345" TargetMode="External"/><Relationship Id="rId3" Type="http://schemas.openxmlformats.org/officeDocument/2006/relationships/hyperlink" Target="https://www.sciencedirect.com/science/article/pii/S0926580522005003" TargetMode="External"/><Relationship Id="rId7" Type="http://schemas.openxmlformats.org/officeDocument/2006/relationships/hyperlink" Target="https://www.sciencedirect.com/science/article/pii/S0926580523004041" TargetMode="External"/><Relationship Id="rId12" Type="http://schemas.openxmlformats.org/officeDocument/2006/relationships/hyperlink" Target="https://eur02.safelinks.protection.outlook.com/?url=https%3A%2F%2Fwww.scopus.com%2Frecord%2Fdisplay.uri%3Feid%3D2-s2.0-85208628740%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79&amp;data=05%7C02%7Cbhni23vb%40student.ju.se%7C938c6cc6c8bf41ba1dd108dd52892e55%7C7564bc8f37384b4dbd575a02ca6215fb%7C0%7C0%7C638757471308453693%7CUnknown%7CTWFpbGZsb3d8eyJFbXB0eU1hcGkiOnRydWUsIlYiOiIwLjAuMDAwMCIsIlAiOiJXaW4zMiIsIkFOIjoiTWFpbCIsIldUIjoyfQ%3D%3D%7C0%7C%7C%7C&amp;sdata=OHPJbWRU9Pne2kYl6uxfU9SOxvn2A3qswPrz4shtPQk%3D&amp;reserved=0" TargetMode="External"/><Relationship Id="rId17" Type="http://schemas.microsoft.com/office/2017/10/relationships/threadedComment" Target="../threadedComments/threadedComment4.xml"/><Relationship Id="rId2" Type="http://schemas.openxmlformats.org/officeDocument/2006/relationships/hyperlink" Target="https://www.sciencedirect.com/science/article/pii/S2352550924001362" TargetMode="External"/><Relationship Id="rId16" Type="http://schemas.openxmlformats.org/officeDocument/2006/relationships/comments" Target="../comments4.xml"/><Relationship Id="rId1" Type="http://schemas.openxmlformats.org/officeDocument/2006/relationships/hyperlink" Target="https://www.scopus.com/record/display.uri?eid=2-s2.0-85136509851&amp;origin=resultslist&amp;sort=plf-f&amp;src=s&amp;sot=b&amp;sdt=b&amp;cluster=scolang%2C%22English%22%2Ct%2Bscosubjabbr%2C%22ENER%22%2Ct%2C%22ENGI%22%2Ct&amp;s=TITLE-ABS-KEY%28%28+%22Semantic+Web*%22+OR+%22Linked+Data%22+%29+AND+%7BHeterogeneous+data%7D+AND+%28+%22Uplift%22+OR+%22Transform%22++%29%29&amp;sessionSearchId=83b6a78588113ee7a0a42e9f0fb47deb&amp;relpos=1" TargetMode="External"/><Relationship Id="rId6" Type="http://schemas.openxmlformats.org/officeDocument/2006/relationships/hyperlink" Target="https://www.sciencedirect.com/science/article/pii/S0926580522000395" TargetMode="External"/><Relationship Id="rId11" Type="http://schemas.openxmlformats.org/officeDocument/2006/relationships/hyperlink" Target="https://eur02.safelinks.protection.outlook.com/?url=https%3A%2F%2Fwww.scopus.com%2Frecord%2Fdisplay.uri%3Feid%3D2-s2.0-85205552112%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81&amp;data=05%7C02%7Cbhni23vb%40student.ju.se%7C938c6cc6c8bf41ba1dd108dd52892e55%7C7564bc8f37384b4dbd575a02ca6215fb%7C0%7C0%7C638757471308464844%7CUnknown%7CTWFpbGZsb3d8eyJFbXB0eU1hcGkiOnRydWUsIlYiOiIwLjAuMDAwMCIsIlAiOiJXaW4zMiIsIkFOIjoiTWFpbCIsIldUIjoyfQ%3D%3D%7C0%7C%7C%7C&amp;sdata=%2FlX8nE5qxVclKmwmnW4Wm5BlyS2cY6hWOxfpcSkC7b0%3D&amp;reserved=0" TargetMode="External"/><Relationship Id="rId5" Type="http://schemas.openxmlformats.org/officeDocument/2006/relationships/hyperlink" Target="https://www.sciencedirect.com/science/article/pii/S2666165924000486" TargetMode="External"/><Relationship Id="rId15" Type="http://schemas.openxmlformats.org/officeDocument/2006/relationships/vmlDrawing" Target="../drawings/vmlDrawing4.vml"/><Relationship Id="rId10" Type="http://schemas.openxmlformats.org/officeDocument/2006/relationships/hyperlink" Target="https://www.scopus.com/record/display.uri?eid=2-s2.0-85197158933&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amp;relpos=1" TargetMode="External"/><Relationship Id="rId4" Type="http://schemas.openxmlformats.org/officeDocument/2006/relationships/hyperlink" Target="https://www.scopus.com/record/display.uri?eid=2-s2.0-85111498307&amp;origin=resultslist&amp;sort=plf-f&amp;src=s&amp;sot=b&amp;sdt=cl&amp;cluster=scolang%2C%22English%22%2Ct&amp;s=TITLE-ABS-KEY%28%28%22Semantic+Web*%22%29+AND+%28%22Information+Exchange%22+OR+%22Data+Exchange%22%29+AND+%22Interoperability*%22%29&amp;sessionSearchId=83b6a78588113ee7a0a42e9f0fb47deb&amp;relpos=28" TargetMode="External"/><Relationship Id="rId9" Type="http://schemas.openxmlformats.org/officeDocument/2006/relationships/hyperlink" Target="https://www.scopus.com/record/display.uri?eid=2-s2.0-85209579111&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 TargetMode="External"/><Relationship Id="rId1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A5456-BB31-4A24-BC77-9846EE023F98}">
  <dimension ref="A1:E9"/>
  <sheetViews>
    <sheetView zoomScale="87" workbookViewId="0"/>
  </sheetViews>
  <sheetFormatPr defaultRowHeight="15"/>
  <cols>
    <col min="1" max="1" width="17.140625" customWidth="1"/>
    <col min="9" max="9" width="20.28515625" bestFit="1" customWidth="1"/>
  </cols>
  <sheetData>
    <row r="1" spans="1:5">
      <c r="A1" s="2" t="s">
        <v>264</v>
      </c>
    </row>
    <row r="2" spans="1:5">
      <c r="A2" s="204" t="s">
        <v>250</v>
      </c>
      <c r="B2" s="204"/>
      <c r="C2" s="204"/>
      <c r="D2" s="204"/>
      <c r="E2" s="204"/>
    </row>
    <row r="3" spans="1:5">
      <c r="A3" t="s">
        <v>43</v>
      </c>
    </row>
    <row r="4" spans="1:5">
      <c r="A4" t="s">
        <v>247</v>
      </c>
    </row>
    <row r="5" spans="1:5">
      <c r="A5" t="s">
        <v>44</v>
      </c>
    </row>
    <row r="6" spans="1:5">
      <c r="A6" t="s">
        <v>248</v>
      </c>
    </row>
    <row r="7" spans="1:5">
      <c r="A7" t="s">
        <v>61</v>
      </c>
    </row>
    <row r="8" spans="1:5" s="27" customFormat="1">
      <c r="A8" s="27" t="s">
        <v>216</v>
      </c>
    </row>
    <row r="9" spans="1:5">
      <c r="A9" t="s">
        <v>249</v>
      </c>
    </row>
  </sheetData>
  <mergeCells count="1">
    <mergeCell ref="A2:E2"/>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5A6A6-00B5-4AC4-9236-FEBEA157F31E}">
  <dimension ref="A1:S72"/>
  <sheetViews>
    <sheetView topLeftCell="A31" zoomScale="88" zoomScaleNormal="70" workbookViewId="0">
      <selection activeCell="E34" sqref="E34"/>
    </sheetView>
  </sheetViews>
  <sheetFormatPr defaultColWidth="31.42578125" defaultRowHeight="15"/>
  <cols>
    <col min="1" max="1" width="21.140625" customWidth="1"/>
    <col min="2" max="2" width="37.7109375" customWidth="1"/>
    <col min="3" max="3" width="51" customWidth="1"/>
    <col min="5" max="5" width="58.7109375" bestFit="1" customWidth="1"/>
    <col min="6" max="6" width="41.5703125" customWidth="1"/>
    <col min="7" max="7" width="37.140625" bestFit="1" customWidth="1"/>
    <col min="8" max="8" width="36.28515625" bestFit="1" customWidth="1"/>
  </cols>
  <sheetData>
    <row r="1" spans="1:19">
      <c r="C1" s="223" t="s">
        <v>300</v>
      </c>
      <c r="D1" s="224"/>
    </row>
    <row r="2" spans="1:19" ht="15.75" thickBot="1">
      <c r="C2" s="103" t="s">
        <v>295</v>
      </c>
      <c r="D2" t="s">
        <v>301</v>
      </c>
    </row>
    <row r="3" spans="1:19">
      <c r="A3" s="28" t="s">
        <v>80</v>
      </c>
      <c r="B3" s="109" t="s">
        <v>81</v>
      </c>
      <c r="C3" s="103" t="s">
        <v>296</v>
      </c>
      <c r="D3" t="s">
        <v>302</v>
      </c>
    </row>
    <row r="4" spans="1:19">
      <c r="A4" s="29" t="s">
        <v>82</v>
      </c>
      <c r="B4" t="s">
        <v>83</v>
      </c>
      <c r="C4" s="103" t="s">
        <v>297</v>
      </c>
    </row>
    <row r="5" spans="1:19" ht="15.75" thickBot="1">
      <c r="A5" s="30" t="s">
        <v>84</v>
      </c>
      <c r="B5" s="92" t="s">
        <v>85</v>
      </c>
      <c r="C5" s="103" t="s">
        <v>298</v>
      </c>
    </row>
    <row r="6" spans="1:19" ht="14.25" customHeight="1">
      <c r="C6" s="103" t="s">
        <v>20</v>
      </c>
    </row>
    <row r="7" spans="1:19" s="27" customFormat="1" ht="15.75" thickBot="1">
      <c r="C7" s="104" t="s">
        <v>299</v>
      </c>
    </row>
    <row r="8" spans="1:19" s="27" customFormat="1" ht="15.75" thickBot="1">
      <c r="B8" s="42" t="s">
        <v>135</v>
      </c>
      <c r="C8" s="208" t="s">
        <v>40</v>
      </c>
      <c r="D8" s="209"/>
      <c r="E8" s="209"/>
      <c r="F8" s="210"/>
    </row>
    <row r="9" spans="1:19" s="27" customFormat="1" ht="69" customHeight="1">
      <c r="B9" s="73">
        <v>1</v>
      </c>
      <c r="C9" s="211" t="s">
        <v>136</v>
      </c>
      <c r="D9" s="212"/>
      <c r="E9" s="212"/>
      <c r="F9" s="213"/>
      <c r="J9" s="27" t="s">
        <v>245</v>
      </c>
    </row>
    <row r="10" spans="1:19" ht="69" customHeight="1">
      <c r="B10" s="74">
        <v>2</v>
      </c>
      <c r="C10" s="211" t="s">
        <v>137</v>
      </c>
      <c r="D10" s="212"/>
      <c r="E10" s="212"/>
      <c r="F10" s="213"/>
    </row>
    <row r="11" spans="1:19" ht="42" customHeight="1" thickBot="1">
      <c r="B11" s="75">
        <v>3</v>
      </c>
      <c r="C11" s="214" t="s">
        <v>138</v>
      </c>
      <c r="D11" s="215"/>
      <c r="E11" s="215"/>
      <c r="F11" s="216"/>
    </row>
    <row r="12" spans="1:19" ht="15.75" thickBot="1"/>
    <row r="13" spans="1:19" s="4" customFormat="1" ht="15.75" thickBot="1">
      <c r="A13" s="39" t="s">
        <v>89</v>
      </c>
      <c r="B13" s="40" t="s">
        <v>108</v>
      </c>
      <c r="C13" s="40" t="s">
        <v>107</v>
      </c>
      <c r="D13" s="49" t="s">
        <v>97</v>
      </c>
      <c r="E13" s="41" t="s">
        <v>109</v>
      </c>
      <c r="F13" s="49" t="s">
        <v>103</v>
      </c>
      <c r="G13" s="49" t="s">
        <v>100</v>
      </c>
      <c r="H13" s="205" t="s">
        <v>100</v>
      </c>
      <c r="I13" s="206"/>
      <c r="J13" s="206"/>
      <c r="K13" s="206"/>
      <c r="L13" s="206"/>
      <c r="M13" s="206"/>
      <c r="N13" s="206"/>
      <c r="O13" s="206"/>
      <c r="P13" s="207"/>
      <c r="Q13" s="60"/>
      <c r="R13" s="60"/>
      <c r="S13" s="60"/>
    </row>
    <row r="14" spans="1:19" ht="60">
      <c r="A14" s="31" t="s">
        <v>86</v>
      </c>
      <c r="B14" s="32" t="s">
        <v>101</v>
      </c>
      <c r="C14" s="33" t="s">
        <v>96</v>
      </c>
      <c r="D14" s="37" t="s">
        <v>98</v>
      </c>
      <c r="E14" s="37" t="s">
        <v>99</v>
      </c>
      <c r="F14" s="37">
        <v>221</v>
      </c>
      <c r="G14" s="37">
        <v>5</v>
      </c>
      <c r="H14" s="44" t="s">
        <v>102</v>
      </c>
      <c r="I14" s="44" t="s">
        <v>104</v>
      </c>
      <c r="J14" s="44" t="s">
        <v>105</v>
      </c>
      <c r="K14" s="44" t="s">
        <v>106</v>
      </c>
      <c r="L14" s="44" t="s">
        <v>110</v>
      </c>
      <c r="M14" s="51"/>
      <c r="N14" s="51"/>
      <c r="O14" s="51"/>
      <c r="P14" s="61"/>
      <c r="Q14" s="46"/>
      <c r="R14" s="46"/>
      <c r="S14" s="46"/>
    </row>
    <row r="15" spans="1:19" ht="75">
      <c r="A15" s="58" t="s">
        <v>90</v>
      </c>
      <c r="B15" s="25" t="s">
        <v>91</v>
      </c>
      <c r="C15" s="33" t="s">
        <v>111</v>
      </c>
      <c r="D15" s="34" t="s">
        <v>98</v>
      </c>
      <c r="E15" s="34" t="s">
        <v>99</v>
      </c>
      <c r="F15" s="34">
        <v>649</v>
      </c>
      <c r="G15" s="34">
        <v>10</v>
      </c>
      <c r="H15" s="47" t="s">
        <v>112</v>
      </c>
      <c r="I15" s="47" t="s">
        <v>105</v>
      </c>
      <c r="J15" s="47" t="s">
        <v>113</v>
      </c>
      <c r="K15" s="47" t="s">
        <v>114</v>
      </c>
      <c r="L15" s="47" t="s">
        <v>115</v>
      </c>
      <c r="M15" s="47" t="s">
        <v>116</v>
      </c>
      <c r="N15" s="47" t="s">
        <v>117</v>
      </c>
      <c r="O15" s="47" t="s">
        <v>120</v>
      </c>
      <c r="P15" s="56" t="s">
        <v>121</v>
      </c>
      <c r="Q15" s="56" t="s">
        <v>215</v>
      </c>
      <c r="S15" s="46"/>
    </row>
    <row r="16" spans="1:19" ht="60">
      <c r="A16" s="58" t="s">
        <v>92</v>
      </c>
      <c r="B16" s="25" t="s">
        <v>93</v>
      </c>
      <c r="C16" s="33" t="s">
        <v>123</v>
      </c>
      <c r="D16" s="34" t="s">
        <v>11</v>
      </c>
      <c r="E16" s="34" t="s">
        <v>124</v>
      </c>
      <c r="F16" s="34">
        <v>5</v>
      </c>
      <c r="G16" s="34">
        <v>3</v>
      </c>
      <c r="H16" s="45" t="s">
        <v>122</v>
      </c>
      <c r="I16" s="45" t="s">
        <v>105</v>
      </c>
      <c r="J16" s="45" t="s">
        <v>117</v>
      </c>
      <c r="K16" s="52"/>
      <c r="L16" s="52"/>
      <c r="M16" s="52"/>
      <c r="N16" s="52"/>
      <c r="O16" s="52"/>
      <c r="P16" s="57"/>
      <c r="Q16" s="46"/>
      <c r="S16" s="46"/>
    </row>
    <row r="17" spans="1:19" ht="60">
      <c r="A17" s="58" t="s">
        <v>94</v>
      </c>
      <c r="B17" s="25" t="s">
        <v>95</v>
      </c>
      <c r="C17" s="33" t="s">
        <v>125</v>
      </c>
      <c r="D17" s="34" t="s">
        <v>11</v>
      </c>
      <c r="E17" s="34" t="s">
        <v>127</v>
      </c>
      <c r="F17" s="34">
        <v>11</v>
      </c>
      <c r="G17" s="34">
        <v>4</v>
      </c>
      <c r="H17" s="45" t="s">
        <v>126</v>
      </c>
      <c r="I17" s="45" t="s">
        <v>128</v>
      </c>
      <c r="J17" s="45" t="s">
        <v>129</v>
      </c>
      <c r="K17" s="45" t="s">
        <v>130</v>
      </c>
      <c r="L17" s="52"/>
      <c r="M17" s="26"/>
      <c r="N17" s="52"/>
      <c r="O17" s="52"/>
      <c r="P17" s="57"/>
      <c r="Q17" s="46"/>
      <c r="R17" s="46"/>
      <c r="S17" s="46"/>
    </row>
    <row r="18" spans="1:19" ht="45">
      <c r="A18" s="58" t="s">
        <v>118</v>
      </c>
      <c r="B18" s="33" t="s">
        <v>119</v>
      </c>
      <c r="C18" s="33" t="s">
        <v>23</v>
      </c>
      <c r="D18" s="34" t="s">
        <v>11</v>
      </c>
      <c r="E18" s="34" t="s">
        <v>132</v>
      </c>
      <c r="F18" s="34">
        <v>5</v>
      </c>
      <c r="G18" s="34">
        <v>3</v>
      </c>
      <c r="H18" s="45" t="s">
        <v>131</v>
      </c>
      <c r="I18" s="45" t="s">
        <v>133</v>
      </c>
      <c r="J18" s="45" t="s">
        <v>134</v>
      </c>
      <c r="K18" s="52"/>
      <c r="L18" s="26"/>
      <c r="M18" s="52"/>
      <c r="N18" s="52"/>
      <c r="O18" s="52"/>
      <c r="P18" s="57"/>
      <c r="Q18" s="46"/>
      <c r="R18" s="46"/>
      <c r="S18" s="46"/>
    </row>
    <row r="19" spans="1:19" ht="90">
      <c r="A19" s="58" t="s">
        <v>139</v>
      </c>
      <c r="B19" s="34"/>
      <c r="C19" s="33" t="s">
        <v>140</v>
      </c>
      <c r="D19" s="34" t="s">
        <v>11</v>
      </c>
      <c r="E19" s="34" t="s">
        <v>141</v>
      </c>
      <c r="F19" s="34">
        <v>2</v>
      </c>
      <c r="G19" s="34">
        <v>1</v>
      </c>
      <c r="H19" s="52"/>
      <c r="I19" s="45" t="s">
        <v>104</v>
      </c>
      <c r="J19" s="52"/>
      <c r="K19" s="52"/>
      <c r="L19" s="52"/>
      <c r="M19" s="52"/>
      <c r="N19" s="52"/>
      <c r="O19" s="52"/>
      <c r="P19" s="57"/>
      <c r="Q19" s="46"/>
      <c r="R19" s="46"/>
      <c r="S19" s="46"/>
    </row>
    <row r="20" spans="1:19" ht="105">
      <c r="A20" s="58" t="s">
        <v>142</v>
      </c>
      <c r="B20" s="34"/>
      <c r="C20" s="33" t="s">
        <v>143</v>
      </c>
      <c r="D20" s="34" t="s">
        <v>11</v>
      </c>
      <c r="E20" s="34" t="s">
        <v>141</v>
      </c>
      <c r="F20" s="34">
        <v>0</v>
      </c>
      <c r="G20" s="34">
        <v>0</v>
      </c>
      <c r="H20" s="52"/>
      <c r="I20" s="45"/>
      <c r="J20" s="52"/>
      <c r="K20" s="52"/>
      <c r="L20" s="52"/>
      <c r="M20" s="52"/>
      <c r="N20" s="52"/>
      <c r="O20" s="52"/>
      <c r="P20" s="57"/>
      <c r="Q20" s="46"/>
      <c r="R20" s="46"/>
      <c r="S20" s="46"/>
    </row>
    <row r="21" spans="1:19" ht="105">
      <c r="A21" s="58" t="s">
        <v>144</v>
      </c>
      <c r="B21" s="34"/>
      <c r="C21" s="33" t="s">
        <v>145</v>
      </c>
      <c r="D21" s="34" t="s">
        <v>11</v>
      </c>
      <c r="E21" s="34" t="s">
        <v>141</v>
      </c>
      <c r="F21" s="34">
        <v>0</v>
      </c>
      <c r="G21" s="34">
        <v>0</v>
      </c>
      <c r="H21" s="52"/>
      <c r="I21" s="52"/>
      <c r="J21" s="52"/>
      <c r="K21" s="52"/>
      <c r="L21" s="52"/>
      <c r="M21" s="52"/>
      <c r="N21" s="52"/>
      <c r="O21" s="52"/>
      <c r="P21" s="57"/>
      <c r="Q21" s="46"/>
      <c r="R21" s="46"/>
      <c r="S21" s="46"/>
    </row>
    <row r="22" spans="1:19" ht="90">
      <c r="A22" s="58" t="s">
        <v>146</v>
      </c>
      <c r="B22" s="34"/>
      <c r="C22" s="33" t="s">
        <v>147</v>
      </c>
      <c r="D22" s="34" t="s">
        <v>11</v>
      </c>
      <c r="E22" s="34" t="s">
        <v>141</v>
      </c>
      <c r="F22" s="34">
        <v>0</v>
      </c>
      <c r="G22" s="34">
        <v>0</v>
      </c>
      <c r="H22" s="52"/>
      <c r="I22" s="52"/>
      <c r="J22" s="52"/>
      <c r="K22" s="52"/>
      <c r="L22" s="52"/>
      <c r="M22" s="52"/>
      <c r="N22" s="52"/>
      <c r="O22" s="52"/>
      <c r="P22" s="57"/>
      <c r="Q22" s="46"/>
      <c r="R22" s="46"/>
      <c r="S22" s="46"/>
    </row>
    <row r="23" spans="1:19" ht="90">
      <c r="A23" s="58" t="s">
        <v>148</v>
      </c>
      <c r="B23" s="26"/>
      <c r="C23" s="33" t="s">
        <v>149</v>
      </c>
      <c r="D23" s="34" t="s">
        <v>11</v>
      </c>
      <c r="E23" s="34" t="s">
        <v>150</v>
      </c>
      <c r="F23" s="34">
        <v>5</v>
      </c>
      <c r="G23" s="34">
        <v>3</v>
      </c>
      <c r="H23" s="45" t="s">
        <v>122</v>
      </c>
      <c r="I23" s="45" t="s">
        <v>105</v>
      </c>
      <c r="J23" s="47" t="s">
        <v>117</v>
      </c>
      <c r="K23" s="52"/>
      <c r="L23" s="52"/>
      <c r="M23" s="26"/>
      <c r="N23" s="52"/>
      <c r="O23" s="52"/>
      <c r="P23" s="57"/>
      <c r="Q23" s="46"/>
      <c r="R23" s="46"/>
      <c r="S23" s="46"/>
    </row>
    <row r="24" spans="1:19" ht="90">
      <c r="A24" s="59" t="s">
        <v>151</v>
      </c>
      <c r="B24" s="26"/>
      <c r="C24" s="33" t="s">
        <v>152</v>
      </c>
      <c r="D24" s="34" t="s">
        <v>11</v>
      </c>
      <c r="E24" s="34" t="s">
        <v>127</v>
      </c>
      <c r="F24" s="34">
        <v>11</v>
      </c>
      <c r="G24" s="34">
        <v>4</v>
      </c>
      <c r="H24" s="45" t="s">
        <v>126</v>
      </c>
      <c r="I24" s="45" t="s">
        <v>153</v>
      </c>
      <c r="J24" s="45" t="s">
        <v>129</v>
      </c>
      <c r="K24" s="45" t="s">
        <v>130</v>
      </c>
      <c r="L24" s="52"/>
      <c r="M24" s="26"/>
      <c r="N24" s="52"/>
      <c r="O24" s="52"/>
      <c r="P24" s="57"/>
      <c r="Q24" s="46"/>
      <c r="R24" s="46"/>
      <c r="S24" s="46"/>
    </row>
    <row r="25" spans="1:19" ht="60">
      <c r="A25" s="59" t="s">
        <v>154</v>
      </c>
      <c r="B25" s="26"/>
      <c r="C25" s="33" t="s">
        <v>155</v>
      </c>
      <c r="D25" s="34" t="s">
        <v>11</v>
      </c>
      <c r="E25" s="34" t="s">
        <v>127</v>
      </c>
      <c r="F25" s="34">
        <v>0</v>
      </c>
      <c r="G25" s="35">
        <v>0</v>
      </c>
      <c r="H25" s="52"/>
      <c r="I25" s="52"/>
      <c r="J25" s="45"/>
      <c r="K25" s="45"/>
      <c r="L25" s="45"/>
      <c r="M25" s="52"/>
      <c r="N25" s="52"/>
      <c r="O25" s="52"/>
      <c r="P25" s="57"/>
      <c r="Q25" s="46"/>
      <c r="R25" s="46"/>
      <c r="S25" s="46"/>
    </row>
    <row r="26" spans="1:19" ht="105">
      <c r="A26" s="59" t="s">
        <v>156</v>
      </c>
      <c r="B26" s="26"/>
      <c r="C26" s="33" t="s">
        <v>157</v>
      </c>
      <c r="D26" s="34" t="s">
        <v>11</v>
      </c>
      <c r="E26" s="34" t="s">
        <v>158</v>
      </c>
      <c r="F26" s="34">
        <v>1</v>
      </c>
      <c r="G26" s="35">
        <v>0</v>
      </c>
      <c r="H26" s="52"/>
      <c r="I26" s="52"/>
      <c r="J26" s="52"/>
      <c r="K26" s="52"/>
      <c r="L26" s="52"/>
      <c r="M26" s="52"/>
      <c r="N26" s="52"/>
      <c r="O26" s="52"/>
      <c r="P26" s="57"/>
      <c r="Q26" s="46"/>
      <c r="R26" s="46"/>
      <c r="S26" s="46"/>
    </row>
    <row r="27" spans="1:19" ht="90">
      <c r="A27" s="59" t="s">
        <v>160</v>
      </c>
      <c r="B27" s="26"/>
      <c r="C27" s="33" t="s">
        <v>161</v>
      </c>
      <c r="D27" s="34" t="s">
        <v>11</v>
      </c>
      <c r="E27" s="34" t="s">
        <v>127</v>
      </c>
      <c r="F27" s="34">
        <v>0</v>
      </c>
      <c r="G27" s="35">
        <v>0</v>
      </c>
      <c r="H27" s="52"/>
      <c r="I27" s="52"/>
      <c r="J27" s="52"/>
      <c r="K27" s="52"/>
      <c r="L27" s="52"/>
      <c r="M27" s="52"/>
      <c r="N27" s="52"/>
      <c r="O27" s="52"/>
      <c r="P27" s="57"/>
      <c r="Q27" s="46"/>
      <c r="R27" s="46"/>
      <c r="S27" s="46"/>
    </row>
    <row r="28" spans="1:19" ht="90">
      <c r="A28" s="59" t="s">
        <v>159</v>
      </c>
      <c r="B28" s="32"/>
      <c r="C28" s="33" t="s">
        <v>162</v>
      </c>
      <c r="D28" s="34" t="s">
        <v>11</v>
      </c>
      <c r="E28" s="34" t="s">
        <v>127</v>
      </c>
      <c r="F28" s="34">
        <v>0</v>
      </c>
      <c r="G28" s="35">
        <v>0</v>
      </c>
      <c r="H28" s="52"/>
      <c r="I28" s="52"/>
      <c r="J28" s="52"/>
      <c r="K28" s="52"/>
      <c r="L28" s="52"/>
      <c r="M28" s="52"/>
      <c r="N28" s="52"/>
      <c r="O28" s="52"/>
      <c r="P28" s="57"/>
      <c r="Q28" s="46"/>
      <c r="R28" s="46"/>
      <c r="S28" s="46"/>
    </row>
    <row r="29" spans="1:19" ht="30">
      <c r="A29" s="59" t="s">
        <v>164</v>
      </c>
      <c r="B29" s="32" t="s">
        <v>165</v>
      </c>
      <c r="C29" s="33" t="s">
        <v>163</v>
      </c>
      <c r="D29" s="34" t="s">
        <v>166</v>
      </c>
      <c r="E29" s="34" t="s">
        <v>164</v>
      </c>
      <c r="F29" s="34" t="s">
        <v>164</v>
      </c>
      <c r="G29" s="34" t="s">
        <v>164</v>
      </c>
      <c r="H29" s="52"/>
      <c r="I29" s="52"/>
      <c r="J29" s="52"/>
      <c r="K29" s="52"/>
      <c r="L29" s="52"/>
      <c r="M29" s="52"/>
      <c r="N29" s="52"/>
      <c r="O29" s="52"/>
      <c r="P29" s="57"/>
      <c r="Q29" s="46"/>
      <c r="R29" s="46"/>
      <c r="S29" s="46"/>
    </row>
    <row r="30" spans="1:19" ht="60">
      <c r="A30" s="59" t="s">
        <v>168</v>
      </c>
      <c r="B30" s="32" t="s">
        <v>172</v>
      </c>
      <c r="C30" s="33" t="s">
        <v>169</v>
      </c>
      <c r="D30" s="34" t="s">
        <v>11</v>
      </c>
      <c r="E30" s="34" t="s">
        <v>170</v>
      </c>
      <c r="F30" s="34">
        <v>54</v>
      </c>
      <c r="G30" s="34">
        <v>2</v>
      </c>
      <c r="H30" s="45" t="s">
        <v>171</v>
      </c>
      <c r="I30" s="45" t="s">
        <v>113</v>
      </c>
      <c r="J30" s="52"/>
      <c r="K30" s="52"/>
      <c r="L30" s="52"/>
      <c r="M30" s="52"/>
      <c r="N30" s="52"/>
      <c r="O30" s="52"/>
      <c r="P30" s="57"/>
      <c r="Q30" s="46"/>
      <c r="R30" s="46"/>
      <c r="S30" s="46"/>
    </row>
    <row r="31" spans="1:19" ht="75" customHeight="1" thickBot="1">
      <c r="A31" s="48" t="s">
        <v>173</v>
      </c>
      <c r="B31" s="32" t="s">
        <v>174</v>
      </c>
      <c r="C31" s="33" t="s">
        <v>175</v>
      </c>
      <c r="D31" s="36" t="s">
        <v>11</v>
      </c>
      <c r="E31" s="36" t="s">
        <v>176</v>
      </c>
      <c r="F31" s="36">
        <v>3</v>
      </c>
      <c r="G31" s="36">
        <v>2</v>
      </c>
      <c r="H31" s="50" t="s">
        <v>177</v>
      </c>
      <c r="I31" s="50" t="s">
        <v>178</v>
      </c>
      <c r="J31" s="53"/>
      <c r="K31" s="53"/>
      <c r="L31" s="53"/>
      <c r="M31" s="53"/>
      <c r="N31" s="53"/>
      <c r="O31" s="54"/>
      <c r="P31" s="55"/>
      <c r="Q31" s="46"/>
      <c r="R31" s="46"/>
      <c r="S31" s="46"/>
    </row>
    <row r="32" spans="1:19" ht="84" customHeight="1" thickBot="1">
      <c r="A32" s="217" t="s">
        <v>320</v>
      </c>
      <c r="B32" s="219" t="s">
        <v>321</v>
      </c>
      <c r="C32" s="221" t="s">
        <v>328</v>
      </c>
      <c r="D32" s="36" t="s">
        <v>11</v>
      </c>
      <c r="E32" s="36" t="s">
        <v>170</v>
      </c>
      <c r="F32" s="4">
        <v>647</v>
      </c>
      <c r="G32" s="4">
        <v>5</v>
      </c>
      <c r="H32" s="132" t="s">
        <v>322</v>
      </c>
      <c r="I32" s="133" t="s">
        <v>323</v>
      </c>
      <c r="J32" s="133" t="s">
        <v>324</v>
      </c>
      <c r="K32" s="133" t="s">
        <v>325</v>
      </c>
      <c r="L32" s="133" t="s">
        <v>326</v>
      </c>
      <c r="M32" s="133" t="s">
        <v>327</v>
      </c>
      <c r="N32" s="1"/>
      <c r="O32" s="1"/>
      <c r="P32" s="46"/>
      <c r="Q32" s="46"/>
      <c r="R32" s="46"/>
      <c r="S32" s="46"/>
    </row>
    <row r="33" spans="1:19" ht="71.45" customHeight="1" thickBot="1">
      <c r="A33" s="218"/>
      <c r="B33" s="220"/>
      <c r="C33" s="222"/>
      <c r="D33" s="4" t="s">
        <v>435</v>
      </c>
      <c r="E33" s="36" t="s">
        <v>435</v>
      </c>
      <c r="F33" s="4">
        <v>1</v>
      </c>
      <c r="G33" s="4">
        <v>1</v>
      </c>
      <c r="H33" s="144" t="s">
        <v>408</v>
      </c>
      <c r="I33" s="108"/>
      <c r="J33" s="46"/>
      <c r="K33" s="46"/>
      <c r="L33" s="46"/>
      <c r="M33" s="46"/>
      <c r="N33" s="46"/>
      <c r="O33" s="46"/>
      <c r="P33" s="46"/>
      <c r="Q33" s="46"/>
      <c r="R33" s="46"/>
      <c r="S33" s="46"/>
    </row>
    <row r="34" spans="1:19" ht="49.15" customHeight="1">
      <c r="A34" s="107"/>
      <c r="B34" s="106"/>
      <c r="C34" s="106"/>
      <c r="D34" s="4"/>
      <c r="E34" s="4"/>
      <c r="F34" s="4">
        <f>SUM(F14:F33)</f>
        <v>1615</v>
      </c>
      <c r="G34" s="4">
        <f>SUM(G14:G33)</f>
        <v>43</v>
      </c>
      <c r="H34" s="108"/>
      <c r="I34" s="108"/>
      <c r="J34" s="46"/>
      <c r="K34" s="46"/>
      <c r="L34" s="46"/>
      <c r="M34" s="46"/>
      <c r="N34" s="46"/>
      <c r="O34" s="46"/>
      <c r="P34" s="46"/>
      <c r="Q34" s="46"/>
      <c r="R34" s="46"/>
      <c r="S34" s="46"/>
    </row>
    <row r="35" spans="1:19">
      <c r="A35" s="107"/>
      <c r="B35" s="106"/>
      <c r="C35" s="107"/>
      <c r="D35" s="4"/>
      <c r="E35" s="4"/>
      <c r="F35" s="4"/>
      <c r="G35" s="4"/>
      <c r="H35" s="108"/>
      <c r="I35" s="108"/>
      <c r="J35" s="46"/>
      <c r="K35" s="46"/>
      <c r="L35" s="46"/>
      <c r="M35" s="46"/>
      <c r="N35" s="46"/>
      <c r="O35" s="46"/>
      <c r="P35" s="46"/>
      <c r="Q35" s="46"/>
      <c r="R35" s="46"/>
      <c r="S35" s="46"/>
    </row>
    <row r="37" spans="1:19" ht="15.75">
      <c r="B37" s="225" t="s">
        <v>234</v>
      </c>
      <c r="C37" s="226"/>
    </row>
    <row r="38" spans="1:19" ht="15.75" thickBot="1">
      <c r="C38" s="46"/>
    </row>
    <row r="39" spans="1:19" ht="15.75" thickBot="1">
      <c r="B39" s="85" t="s">
        <v>135</v>
      </c>
      <c r="C39" s="86" t="s">
        <v>179</v>
      </c>
      <c r="D39" s="86" t="s">
        <v>167</v>
      </c>
      <c r="E39" s="38" t="s">
        <v>218</v>
      </c>
      <c r="F39" s="96" t="s">
        <v>246</v>
      </c>
      <c r="G39" s="97" t="s">
        <v>293</v>
      </c>
    </row>
    <row r="40" spans="1:19" ht="30">
      <c r="A40" s="147" t="s">
        <v>311</v>
      </c>
      <c r="B40" s="83">
        <v>1</v>
      </c>
      <c r="C40" s="84" t="s">
        <v>104</v>
      </c>
      <c r="D40" s="37">
        <v>2</v>
      </c>
      <c r="E40" s="51" t="s">
        <v>217</v>
      </c>
      <c r="F40" s="98" t="s">
        <v>219</v>
      </c>
      <c r="G40" s="103" t="s">
        <v>294</v>
      </c>
    </row>
    <row r="41" spans="1:19" ht="45">
      <c r="A41" s="147" t="s">
        <v>311</v>
      </c>
      <c r="B41" s="79">
        <v>2</v>
      </c>
      <c r="C41" s="78" t="s">
        <v>215</v>
      </c>
      <c r="D41" s="34">
        <v>1</v>
      </c>
      <c r="E41" s="52" t="s">
        <v>251</v>
      </c>
      <c r="F41" s="99" t="s">
        <v>219</v>
      </c>
      <c r="G41" s="103"/>
    </row>
    <row r="42" spans="1:19" ht="30">
      <c r="A42" s="147" t="s">
        <v>311</v>
      </c>
      <c r="B42" s="79">
        <v>3</v>
      </c>
      <c r="C42" s="78" t="s">
        <v>105</v>
      </c>
      <c r="D42" s="34">
        <v>4</v>
      </c>
      <c r="E42" s="52" t="s">
        <v>251</v>
      </c>
      <c r="F42" s="99" t="s">
        <v>219</v>
      </c>
      <c r="G42" s="103"/>
    </row>
    <row r="43" spans="1:19" ht="45">
      <c r="A43" s="148" t="s">
        <v>411</v>
      </c>
      <c r="B43" s="79">
        <v>4</v>
      </c>
      <c r="C43" s="77" t="s">
        <v>106</v>
      </c>
      <c r="D43" s="34">
        <v>1</v>
      </c>
      <c r="E43" s="76" t="s">
        <v>221</v>
      </c>
      <c r="F43" s="99" t="s">
        <v>220</v>
      </c>
      <c r="G43" s="103"/>
    </row>
    <row r="44" spans="1:19" ht="30">
      <c r="A44" s="148" t="s">
        <v>411</v>
      </c>
      <c r="B44" s="79">
        <v>5</v>
      </c>
      <c r="C44" s="77" t="s">
        <v>110</v>
      </c>
      <c r="D44" s="34">
        <v>1</v>
      </c>
      <c r="E44" s="76" t="s">
        <v>222</v>
      </c>
      <c r="F44" s="99" t="s">
        <v>220</v>
      </c>
      <c r="G44" s="103"/>
    </row>
    <row r="45" spans="1:19" ht="45">
      <c r="A45" s="147" t="s">
        <v>311</v>
      </c>
      <c r="B45" s="79">
        <v>6</v>
      </c>
      <c r="C45" s="77" t="s">
        <v>112</v>
      </c>
      <c r="D45" s="34">
        <v>1</v>
      </c>
      <c r="E45" s="76" t="s">
        <v>226</v>
      </c>
      <c r="F45" s="99" t="s">
        <v>219</v>
      </c>
      <c r="G45" s="103" t="s">
        <v>41</v>
      </c>
    </row>
    <row r="46" spans="1:19" ht="30">
      <c r="A46" s="147" t="s">
        <v>311</v>
      </c>
      <c r="B46" s="79">
        <v>7</v>
      </c>
      <c r="C46" s="78" t="s">
        <v>113</v>
      </c>
      <c r="D46" s="34">
        <v>2</v>
      </c>
      <c r="E46" s="76" t="s">
        <v>225</v>
      </c>
      <c r="F46" s="99" t="s">
        <v>219</v>
      </c>
      <c r="G46" s="103"/>
    </row>
    <row r="47" spans="1:19" ht="45">
      <c r="A47" s="148" t="s">
        <v>411</v>
      </c>
      <c r="B47" s="79">
        <v>8</v>
      </c>
      <c r="C47" s="77" t="s">
        <v>114</v>
      </c>
      <c r="D47" s="34">
        <v>1</v>
      </c>
      <c r="E47" s="76" t="s">
        <v>227</v>
      </c>
      <c r="F47" s="99" t="s">
        <v>220</v>
      </c>
      <c r="G47" s="103"/>
    </row>
    <row r="48" spans="1:19" ht="45">
      <c r="A48" s="148" t="s">
        <v>411</v>
      </c>
      <c r="B48" s="79">
        <v>9</v>
      </c>
      <c r="C48" s="77" t="s">
        <v>115</v>
      </c>
      <c r="D48" s="34">
        <v>1</v>
      </c>
      <c r="E48" s="76" t="s">
        <v>228</v>
      </c>
      <c r="F48" s="99" t="s">
        <v>219</v>
      </c>
      <c r="G48" s="103"/>
    </row>
    <row r="49" spans="1:7" ht="67.5" customHeight="1">
      <c r="A49" s="147" t="s">
        <v>311</v>
      </c>
      <c r="B49" s="79">
        <v>10</v>
      </c>
      <c r="C49" s="77" t="s">
        <v>116</v>
      </c>
      <c r="D49" s="34">
        <v>1</v>
      </c>
      <c r="E49" s="76" t="s">
        <v>229</v>
      </c>
      <c r="F49" s="99" t="s">
        <v>219</v>
      </c>
      <c r="G49" s="103" t="s">
        <v>41</v>
      </c>
    </row>
    <row r="50" spans="1:7" ht="45">
      <c r="A50" s="148" t="s">
        <v>411</v>
      </c>
      <c r="B50" s="79">
        <v>11</v>
      </c>
      <c r="C50" s="77" t="s">
        <v>117</v>
      </c>
      <c r="D50" s="34">
        <v>3</v>
      </c>
      <c r="E50" s="76" t="s">
        <v>230</v>
      </c>
      <c r="F50" s="99" t="s">
        <v>220</v>
      </c>
      <c r="G50" s="103"/>
    </row>
    <row r="51" spans="1:7" ht="45">
      <c r="A51" s="148" t="s">
        <v>411</v>
      </c>
      <c r="B51" s="79">
        <v>12</v>
      </c>
      <c r="C51" s="77" t="s">
        <v>120</v>
      </c>
      <c r="D51" s="34">
        <v>1</v>
      </c>
      <c r="E51" s="76" t="s">
        <v>231</v>
      </c>
      <c r="F51" s="99" t="s">
        <v>219</v>
      </c>
      <c r="G51" s="103" t="s">
        <v>41</v>
      </c>
    </row>
    <row r="52" spans="1:7" ht="30">
      <c r="A52" s="148" t="s">
        <v>411</v>
      </c>
      <c r="B52" s="79">
        <v>13</v>
      </c>
      <c r="C52" s="77" t="s">
        <v>121</v>
      </c>
      <c r="D52" s="35">
        <v>1</v>
      </c>
      <c r="E52" s="76" t="s">
        <v>232</v>
      </c>
      <c r="F52" s="100" t="s">
        <v>220</v>
      </c>
      <c r="G52" s="103"/>
    </row>
    <row r="53" spans="1:7" ht="45">
      <c r="A53" s="148" t="s">
        <v>411</v>
      </c>
      <c r="B53" s="79">
        <v>14</v>
      </c>
      <c r="C53" s="43" t="s">
        <v>122</v>
      </c>
      <c r="D53" s="35">
        <v>2</v>
      </c>
      <c r="E53" s="76" t="s">
        <v>236</v>
      </c>
      <c r="F53" s="100" t="s">
        <v>220</v>
      </c>
      <c r="G53" s="103"/>
    </row>
    <row r="54" spans="1:7" ht="30">
      <c r="A54" s="147" t="s">
        <v>311</v>
      </c>
      <c r="B54" s="79">
        <v>15</v>
      </c>
      <c r="C54" s="43" t="s">
        <v>126</v>
      </c>
      <c r="D54" s="35">
        <v>2</v>
      </c>
      <c r="E54" s="76" t="s">
        <v>237</v>
      </c>
      <c r="F54" s="100" t="s">
        <v>219</v>
      </c>
      <c r="G54" s="103" t="s">
        <v>41</v>
      </c>
    </row>
    <row r="55" spans="1:7" ht="45">
      <c r="A55" s="147" t="s">
        <v>311</v>
      </c>
      <c r="B55" s="79">
        <v>16</v>
      </c>
      <c r="C55" s="43" t="s">
        <v>128</v>
      </c>
      <c r="D55" s="35">
        <v>1</v>
      </c>
      <c r="E55" s="76" t="s">
        <v>238</v>
      </c>
      <c r="F55" s="100" t="s">
        <v>219</v>
      </c>
      <c r="G55" s="103" t="s">
        <v>294</v>
      </c>
    </row>
    <row r="56" spans="1:7" ht="60">
      <c r="A56" s="147" t="s">
        <v>311</v>
      </c>
      <c r="B56" s="79">
        <v>17</v>
      </c>
      <c r="C56" s="43" t="s">
        <v>129</v>
      </c>
      <c r="D56" s="34">
        <v>2</v>
      </c>
      <c r="E56" s="76" t="s">
        <v>239</v>
      </c>
      <c r="F56" s="99" t="s">
        <v>219</v>
      </c>
      <c r="G56" s="103" t="s">
        <v>294</v>
      </c>
    </row>
    <row r="57" spans="1:7" ht="75">
      <c r="A57" s="148" t="s">
        <v>411</v>
      </c>
      <c r="B57" s="79">
        <v>18</v>
      </c>
      <c r="C57" s="43" t="s">
        <v>130</v>
      </c>
      <c r="D57" s="34">
        <v>2</v>
      </c>
      <c r="E57" s="72" t="s">
        <v>243</v>
      </c>
      <c r="F57" s="101" t="s">
        <v>220</v>
      </c>
      <c r="G57" s="103"/>
    </row>
    <row r="58" spans="1:7" ht="30">
      <c r="A58" s="148" t="s">
        <v>411</v>
      </c>
      <c r="B58" s="79">
        <v>19</v>
      </c>
      <c r="C58" s="43" t="s">
        <v>131</v>
      </c>
      <c r="D58" s="34">
        <v>1</v>
      </c>
      <c r="E58" s="72" t="s">
        <v>240</v>
      </c>
      <c r="F58" s="99" t="s">
        <v>219</v>
      </c>
      <c r="G58" s="103"/>
    </row>
    <row r="59" spans="1:7" ht="60">
      <c r="A59" s="148" t="s">
        <v>411</v>
      </c>
      <c r="B59" s="79">
        <v>20</v>
      </c>
      <c r="C59" s="43" t="s">
        <v>133</v>
      </c>
      <c r="D59" s="34">
        <v>1</v>
      </c>
      <c r="E59" s="149" t="s">
        <v>412</v>
      </c>
      <c r="F59" s="101" t="s">
        <v>242</v>
      </c>
      <c r="G59" s="103"/>
    </row>
    <row r="60" spans="1:7" ht="60">
      <c r="A60" s="148" t="s">
        <v>411</v>
      </c>
      <c r="B60" s="79">
        <v>21</v>
      </c>
      <c r="C60" s="43" t="s">
        <v>134</v>
      </c>
      <c r="D60" s="34">
        <v>1</v>
      </c>
      <c r="E60" s="149" t="s">
        <v>412</v>
      </c>
      <c r="F60" s="101" t="s">
        <v>242</v>
      </c>
      <c r="G60" s="103"/>
    </row>
    <row r="61" spans="1:7" ht="45">
      <c r="A61" s="148" t="s">
        <v>411</v>
      </c>
      <c r="B61" s="79">
        <v>22</v>
      </c>
      <c r="C61" s="43" t="s">
        <v>153</v>
      </c>
      <c r="D61" s="34">
        <v>1</v>
      </c>
      <c r="E61" s="72" t="s">
        <v>241</v>
      </c>
      <c r="F61" s="99" t="s">
        <v>219</v>
      </c>
      <c r="G61" s="103"/>
    </row>
    <row r="62" spans="1:7" ht="45">
      <c r="A62" s="147" t="s">
        <v>311</v>
      </c>
      <c r="B62" s="79">
        <v>23</v>
      </c>
      <c r="C62" s="78" t="s">
        <v>171</v>
      </c>
      <c r="D62" s="34">
        <v>1</v>
      </c>
      <c r="E62" s="72" t="s">
        <v>224</v>
      </c>
      <c r="F62" s="99" t="s">
        <v>219</v>
      </c>
      <c r="G62" s="103"/>
    </row>
    <row r="63" spans="1:7" ht="43.15" customHeight="1">
      <c r="A63" s="148" t="s">
        <v>411</v>
      </c>
      <c r="B63" s="79">
        <v>24</v>
      </c>
      <c r="C63" s="43" t="s">
        <v>177</v>
      </c>
      <c r="D63" s="34">
        <v>1</v>
      </c>
      <c r="E63" s="87" t="s">
        <v>244</v>
      </c>
      <c r="F63" s="99" t="s">
        <v>220</v>
      </c>
      <c r="G63" s="103"/>
    </row>
    <row r="64" spans="1:7" ht="30.75" thickBot="1">
      <c r="A64" s="147" t="s">
        <v>311</v>
      </c>
      <c r="B64" s="80">
        <v>25</v>
      </c>
      <c r="C64" s="81" t="s">
        <v>178</v>
      </c>
      <c r="D64" s="36">
        <v>1</v>
      </c>
      <c r="E64" s="82" t="s">
        <v>223</v>
      </c>
      <c r="F64" s="102" t="s">
        <v>219</v>
      </c>
      <c r="G64" s="104"/>
    </row>
    <row r="65" spans="1:4" ht="45">
      <c r="A65" s="147" t="s">
        <v>311</v>
      </c>
      <c r="B65" s="145">
        <v>26</v>
      </c>
      <c r="C65" s="132" t="s">
        <v>322</v>
      </c>
      <c r="D65" s="34">
        <v>1</v>
      </c>
    </row>
    <row r="66" spans="1:4" ht="45.75" thickBot="1">
      <c r="A66" s="148" t="s">
        <v>411</v>
      </c>
      <c r="B66" s="145">
        <v>27</v>
      </c>
      <c r="C66" s="133" t="s">
        <v>323</v>
      </c>
      <c r="D66" s="36">
        <v>1</v>
      </c>
    </row>
    <row r="67" spans="1:4" ht="30">
      <c r="A67" s="148" t="s">
        <v>411</v>
      </c>
      <c r="B67" s="145">
        <v>28</v>
      </c>
      <c r="C67" s="133" t="s">
        <v>324</v>
      </c>
      <c r="D67" s="34">
        <v>1</v>
      </c>
    </row>
    <row r="68" spans="1:4" ht="30.75" thickBot="1">
      <c r="A68" s="148" t="s">
        <v>411</v>
      </c>
      <c r="B68" s="145">
        <v>29</v>
      </c>
      <c r="C68" s="133" t="s">
        <v>325</v>
      </c>
      <c r="D68" s="36">
        <v>1</v>
      </c>
    </row>
    <row r="69" spans="1:4" ht="45">
      <c r="A69" s="147" t="s">
        <v>311</v>
      </c>
      <c r="B69" s="145">
        <v>30</v>
      </c>
      <c r="C69" s="133" t="s">
        <v>326</v>
      </c>
      <c r="D69" s="34">
        <v>1</v>
      </c>
    </row>
    <row r="70" spans="1:4" ht="30.75" thickBot="1">
      <c r="A70" s="147" t="s">
        <v>311</v>
      </c>
      <c r="B70" s="145">
        <v>31</v>
      </c>
      <c r="C70" s="133" t="s">
        <v>327</v>
      </c>
      <c r="D70" s="36">
        <v>1</v>
      </c>
    </row>
    <row r="71" spans="1:4" ht="45">
      <c r="A71" s="147" t="s">
        <v>311</v>
      </c>
      <c r="B71" s="145">
        <v>32</v>
      </c>
      <c r="C71" s="144" t="s">
        <v>408</v>
      </c>
      <c r="D71" s="34">
        <v>1</v>
      </c>
    </row>
    <row r="72" spans="1:4" ht="30">
      <c r="A72" s="147" t="s">
        <v>311</v>
      </c>
      <c r="B72" s="145">
        <v>33</v>
      </c>
      <c r="C72" s="144" t="s">
        <v>410</v>
      </c>
      <c r="D72" s="146">
        <v>1</v>
      </c>
    </row>
  </sheetData>
  <mergeCells count="10">
    <mergeCell ref="A32:A33"/>
    <mergeCell ref="B32:B33"/>
    <mergeCell ref="C32:C33"/>
    <mergeCell ref="C1:D1"/>
    <mergeCell ref="B37:C37"/>
    <mergeCell ref="H13:P13"/>
    <mergeCell ref="C8:F8"/>
    <mergeCell ref="C9:F9"/>
    <mergeCell ref="C10:F10"/>
    <mergeCell ref="C11:F11"/>
  </mergeCells>
  <dataValidations count="1">
    <dataValidation type="list" allowBlank="1" showInputMessage="1" showErrorMessage="1" sqref="G40:G51 G53:G64" xr:uid="{F4DDF4AF-0A94-47E0-8316-940F25C26CCA}">
      <formula1>"Nischal, Taktak"</formula1>
    </dataValidation>
  </dataValidations>
  <hyperlinks>
    <hyperlink ref="H14" r:id="rId1" display="https://www.sciencedirect.com/science/article/pii/S0926580519309215" xr:uid="{51E9226A-18D1-43BC-AF00-B347389920D4}"/>
    <hyperlink ref="I14" r:id="rId2" display="https://www.sciencedirect.com/science/article/pii/S0926580523004041" xr:uid="{F987D8B5-C206-4DDB-A095-E0106AF032D3}"/>
    <hyperlink ref="J14" r:id="rId3" display="https://www.sciencedirect.com/science/article/pii/S0926580522005003" xr:uid="{502BCFDD-242C-41DB-AF3F-CEF930D7EC72}"/>
    <hyperlink ref="K14" r:id="rId4" display="https://www.sciencedirect.com/science/article/pii/S2352710220302448" xr:uid="{842192DE-3CFB-41E6-A125-BB1CB7CB2D84}"/>
    <hyperlink ref="L14" r:id="rId5" display="https://www.sciencedirect.com/science/article/pii/S0926580521000315" xr:uid="{EA1E4DC4-1050-41ED-895F-6454F5DF3C89}"/>
    <hyperlink ref="I15" r:id="rId6" display="https://www.sciencedirect.com/science/article/pii/S0926580522005003" xr:uid="{2C5D8470-3DA6-4FBF-B4CD-C921DF73F2E2}"/>
    <hyperlink ref="H15" r:id="rId7" display="https://www.sciencedirect.com/science/article/pii/S2666165924000486" xr:uid="{65D6B37C-79DE-4C42-9CAC-397D4034BFEC}"/>
    <hyperlink ref="J15" r:id="rId8" display="https://www.sciencedirect.com/science/article/pii/S0926580524004229" xr:uid="{D490B322-0830-46D0-9B8C-9BA51774683A}"/>
    <hyperlink ref="K15" r:id="rId9" display="https://www.sciencedirect.com/science/article/pii/S1474034624000740" xr:uid="{62B62D91-1FB0-4166-8D84-15F920558605}"/>
    <hyperlink ref="L15" r:id="rId10" display="https://www.sciencedirect.com/science/article/pii/S1474034624005329" xr:uid="{AA2D8E32-437F-4301-B409-A4E97A70D3B6}"/>
    <hyperlink ref="M15" r:id="rId11" display="https://www.sciencedirect.com/science/article/pii/S0926580522000395" xr:uid="{A4BE59E3-5E46-4328-AD8B-E5A517B1CE7C}"/>
    <hyperlink ref="N15" r:id="rId12" display="https://www.sciencedirect.com/science/article/pii/S0965997820309765" xr:uid="{86EB395A-6DCC-4813-BC25-A8FD0B7E9248}"/>
    <hyperlink ref="O15" r:id="rId13" display="https://www.sciencedirect.com/science/article/pii/S147403462400418X" xr:uid="{146055C7-8C43-45B8-85BC-CEB96E353A27}"/>
    <hyperlink ref="P15" r:id="rId14" display="https://www.sciencedirect.com/science/article/pii/S1226798824042028" xr:uid="{44F63F0D-88E9-4968-BA8B-DFFA869D3093}"/>
    <hyperlink ref="H16" r:id="rId15" display="https://www.scopus.com/record/display.uri?eid=2-s2.0-85144854956&amp;origin=resultslist&amp;sort=plf-f&amp;src=s&amp;sot=b&amp;sdt=b&amp;cluster=scolang%2C%22English%22%2Ct&amp;s=TITLE-ABS-KEY%28%28+%22+database%22+%29+AND+%28+%22Information+Exchange%22+OR+%22Data+Exchange%22+%29+AND+%28+%22BIM%22+OR+%22GIS%22+OR+%22PRODUCT+DATA%22+%29+AND+%28+%22Linked+Data%22+OR+%22Semantic+Web%22+OR+%22RDF%22+%29%29&amp;sessionSearchId=37a34c55c06d59db5603e331d5091846" xr:uid="{B4C9CEA7-5AC8-4A6E-A4EF-487CB0B9314E}"/>
    <hyperlink ref="I16" r:id="rId16" display="https://www.scopus.com/record/display.uri?eid=2-s2.0-85140790514&amp;origin=resultslist&amp;sort=plf-f&amp;src=s&amp;sot=b&amp;sdt=cl&amp;cluster=scolang%2C%22English%22%2Ct%2Bscosubjabbr%2C%22ENGI%22%2Ct&amp;s=TITLE-ABS-KEY%28%28+%22+database%22+%29+AND+%28+%22Information+Exchange%22+OR+%22Data+Exchange%22+%29+AND+%28+%22BIM%22+OR+%22GIS%22+OR+%22PRODUCT+DATA%22+%29+AND+%28+%22Linked+Data%22+OR+%22Semantic+Web%22+OR+%22RDF%22+%29%29&amp;sessionSearchId=37a34c55c06d59db5603e331d5091846&amp;relpos=1" xr:uid="{02865B1B-7DCB-429F-9EBA-0D6BFA0845C2}"/>
    <hyperlink ref="J16" r:id="rId17" display="https://www.scopus.com/record/display.uri?eid=2-s2.0-85098138811&amp;origin=resultslist&amp;sort=plf-f&amp;src=s&amp;sot=b&amp;sdt=cl&amp;cluster=scolang%2C%22English%22%2Ct%2Bscosubjabbr%2C%22ENGI%22%2Ct&amp;s=TITLE-ABS-KEY%28%28+%22+database%22+%29+AND+%28+%22Information+Exchange%22+OR+%22Data+Exchange%22+%29+AND+%28+%22BIM%22+OR+%22GIS%22+OR+%22PRODUCT+DATA%22+%29+AND+%28+%22Linked+Data%22+OR+%22Semantic+Web%22+OR+%22RDF%22+%29%29&amp;sessionSearchId=37a34c55c06d59db5603e331d5091846&amp;relpos=3" xr:uid="{4CCF0F5E-7DF6-4170-978D-C79264305DC6}"/>
    <hyperlink ref="H17" r:id="rId18" display="https://www.scopus.com/record/display.uri?eid=2-s2.0-85209579111&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 xr:uid="{71F227B5-0369-43DA-A86C-6DE358D56B45}"/>
    <hyperlink ref="I17" r:id="rId19" display="https://www.scopus.com/record/display.uri?eid=2-s2.0-85197158933&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amp;relpos=1" xr:uid="{36B4C3F2-7F7F-4404-8410-35AEED520E20}"/>
    <hyperlink ref="J17" r:id="rId20" display="https://www.scopus.com/record/display.uri?eid=2-s2.0-85090892864&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amp;relpos=7" xr:uid="{EF950193-B6DF-411E-8DE2-F94A5E9649D4}"/>
    <hyperlink ref="K17" r:id="rId21" display="https://www.scopus.com/record/display.uri?eid=2-s2.0-85091019328&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amp;relpos=10" xr:uid="{5A8C8A43-965D-41F2-B21E-466DD3D190FD}"/>
    <hyperlink ref="H18" r:id="rId22" display="https://www.scopus.com/record/display.uri?eid=2-s2.0-85164468001&amp;origin=resultslist&amp;sort=plf-f&amp;src=s&amp;sot=b&amp;sdt=cl&amp;cluster=scolang%2C%22English%22%2Ct&amp;s=TITLE-ABS-KEY%28%22object-oriented+database%22+AND+%28+%22linked+data%22+OR+%22knowledge+graph%22+OR+%22RDF%22+OR+%22OWL%22+%29%29&amp;sessionSearchId=37a34c55c06d59db5603e331d5091846&amp;relpos=2" xr:uid="{929EB449-0126-4B73-AC78-1DC1E69E9325}"/>
    <hyperlink ref="I18" r:id="rId23" display="https://www.scopus.com/record/display.uri?eid=2-s2.0-85138220760&amp;origin=resultslist&amp;sort=plf-f&amp;src=s&amp;sot=b&amp;sdt=cl&amp;cluster=scolang%2C%22English%22%2Ct&amp;s=TITLE-ABS-KEY%28%22object-oriented+database%22+AND+%28+%22linked+data%22+OR+%22knowledge+graph%22+OR+%22RDF%22+OR+%22OWL%22+%29%29&amp;sessionSearchId=37a34c55c06d59db5603e331d5091846&amp;relpos=3" xr:uid="{7E164E57-B093-4D51-9A9B-1DFBF3A964A1}"/>
    <hyperlink ref="J18" r:id="rId24" display="https://www.scopus.com/record/display.uri?eid=2-s2.0-85138143418&amp;origin=resultslist&amp;sort=plf-f&amp;src=s&amp;sot=b&amp;sdt=cl&amp;cluster=scolang%2C%22English%22%2Ct&amp;s=TITLE-ABS-KEY%28%22object-oriented+database%22+AND+%28+%22linked+data%22+OR+%22knowledge+graph%22+OR+%22RDF%22+OR+%22OWL%22+%29%29&amp;sessionSearchId=37a34c55c06d59db5603e331d5091846&amp;relpos=4" xr:uid="{B6657112-F905-43C9-AC72-A290E118F983}"/>
    <hyperlink ref="H23" r:id="rId25" display="https://www.scopus.com/record/display.uri?eid=2-s2.0-85144854956&amp;origin=resultslist&amp;sort=plf-f&amp;src=s&amp;sot=b&amp;sdt=cl&amp;cluster=scolang%2C%22English%22%2Ct%2Bscosubjabbr%2C%22ENGI%22%2Ct&amp;s=TITLE-ABS-KEY%28%28%22Semantic+Web%22+OR+%22Linked+Data%22+OR+%22RDF%22+OR+%22OWL%22%29+AND+%28%22BIM%22+OR+%22GIS%22+OR+%22Product+Data%22%29+AND++%22+database%22++AND+%28+%22Information+Exchange%22+OR+%22Data+Exchange%22+%29+AND+%28+%22BIM%22+OR+%22GIS%22+OR+%22PRODUCT+DATA%22+%29+AND+%28+%22Linked+Data%22+OR+%22Semantic+Web%22+OR+%22RDF%22+%29%29&amp;sessionSearchId=80d27d5a1ce5e70972e2f5316a17b8de" xr:uid="{D53D5976-518B-4A52-8886-70C09A86F23C}"/>
    <hyperlink ref="I23" r:id="rId26" display="https://www.scopus.com/record/display.uri?eid=2-s2.0-85140790514&amp;origin=resultslist&amp;sort=plf-f&amp;src=s&amp;sot=b&amp;sdt=cl&amp;cluster=scolang%2C%22English%22%2Ct%2Bscosubjabbr%2C%22ENGI%22%2Ct&amp;s=TITLE-ABS-KEY%28%28%22Semantic+Web%22+OR+%22Linked+Data%22+OR+%22RDF%22+OR+%22OWL%22%29+AND+%28%22BIM%22+OR+%22GIS%22+OR+%22Product+Data%22%29+AND++%22+database%22++AND+%28+%22Information+Exchange%22+OR+%22Data+Exchange%22+%29+AND+%28+%22BIM%22+OR+%22GIS%22+OR+%22PRODUCT+DATA%22+%29+AND+%28+%22Linked+Data%22+OR+%22Semantic+Web%22+OR+%22RDF%22+%29%29&amp;sessionSearchId=80d27d5a1ce5e70972e2f5316a17b8de&amp;relpos=1" xr:uid="{C66CE997-4D4B-4A3F-BDEE-BF5E06FA43D9}"/>
    <hyperlink ref="J23" r:id="rId27" display="https://www.scopus.com/record/display.uri?eid=2-s2.0-85098138811&amp;origin=resultslist&amp;sort=plf-f&amp;src=s&amp;sot=b&amp;sdt=cl&amp;cluster=scolang%2C%22English%22%2Ct%2Bscosubjabbr%2C%22ENGI%22%2Ct&amp;s=TITLE-ABS-KEY%28%28%22Semantic+Web%22+OR+%22Linked+Data%22+OR+%22RDF%22+OR+%22OWL%22%29+AND+%28%22BIM%22+OR+%22GIS%22+OR+%22Product+Data%22%29+AND++%22+database%22++AND+%28+%22Information+Exchange%22+OR+%22Data+Exchange%22+%29+AND+%28+%22BIM%22+OR+%22GIS%22+OR+%22PRODUCT+DATA%22+%29+AND+%28+%22Linked+Data%22+OR+%22Semantic+Web%22+OR+%22RDF%22+%29%29&amp;sessionSearchId=80d27d5a1ce5e70972e2f5316a17b8de&amp;relpos=3" xr:uid="{EC96C34A-76D2-4331-86ED-43AE5AB8825D}"/>
    <hyperlink ref="I24" r:id="rId28" display="https://www.scopus.com/record/display.uri?eid=2-s2.0-85089782519&amp;origin=resultslist&amp;sort=plf-f&amp;src=s&amp;sot=b&amp;sdt=cl&amp;cluster=scolang%2C%22English%22%2Ct%2Bscosubjabbr%2C%22ENGI%22%2Ct&amp;s=TITLE-ABS-KEY%28%28%22Semantic+Web%22+OR+%22Linked+Data%22+OR+%22RDF%22+OR+%22OWL%22%29+AND+%28%22BIM%22+OR+%22GIS%22+OR+%22Product+Data%22%29+AND+data+AND+%28%22lifting%22+OR+%22transformation%22+OR+%22conversion%22%29+AND+%28%22BIM%22+OR+%22GIS%22+OR+%22product+data%22%29+AND++%28+%22Linked+Data%22+OR+%22Semantic+Web%22+OR+%22RDF%22+%29%29&amp;sessionSearchId=80d27d5a1ce5e70972e2f5316a17b8de&amp;relpos=4" xr:uid="{B020FE0F-1FC2-4945-A96A-BE40DC82808E}"/>
    <hyperlink ref="J24" r:id="rId29" display="https://www.scopus.com/record/display.uri?eid=2-s2.0-85090892864&amp;origin=resultslist&amp;sort=plf-f&amp;src=s&amp;sot=b&amp;sdt=cl&amp;cluster=scolang%2C%22English%22%2Ct%2Bscosubjabbr%2C%22ENGI%22%2Ct&amp;s=TITLE-ABS-KEY%28%28%22Semantic+Web%22+OR+%22Linked+Data%22+OR+%22RDF%22+OR+%22OWL%22%29+AND+%28%22BIM%22+OR+%22GIS%22+OR+%22Product+Data%22%29+AND+data+AND+%28%22lifting%22+OR+%22transformation%22+OR+%22conversion%22%29+AND+%28%22BIM%22+OR+%22GIS%22+OR+%22product+data%22%29+AND++%28+%22Linked+Data%22+OR+%22Semantic+Web%22+OR+%22RDF%22+%29%29&amp;sessionSearchId=80d27d5a1ce5e70972e2f5316a17b8de&amp;relpos=7" xr:uid="{504A8F48-C95E-4E60-AA90-FCE1F0CBC3DA}"/>
    <hyperlink ref="K24" r:id="rId30" display="https://www.scopus.com/record/display.uri?eid=2-s2.0-85091019328&amp;origin=resultslist&amp;sort=plf-f&amp;src=s&amp;sot=b&amp;sdt=cl&amp;cluster=scolang%2C%22English%22%2Ct%2Bscosubjabbr%2C%22ENGI%22%2Ct&amp;s=TITLE-ABS-KEY%28%28%22Semantic+Web%22+OR+%22Linked+Data%22+OR+%22RDF%22+OR+%22OWL%22%29+AND+%28%22BIM%22+OR+%22GIS%22+OR+%22Product+Data%22%29+AND+data+AND+%28%22lifting%22+OR+%22transformation%22+OR+%22conversion%22%29+AND+%28%22BIM%22+OR+%22GIS%22+OR+%22product+data%22%29+AND++%28+%22Linked+Data%22+OR+%22Semantic+Web%22+OR+%22RDF%22+%29%29&amp;sessionSearchId=80d27d5a1ce5e70972e2f5316a17b8de&amp;relpos=10" xr:uid="{6E3AEE47-259E-4EFE-BA5C-36F14A121DF5}"/>
    <hyperlink ref="I19" r:id="rId31" display="https://www.scopus.com/record/display.uri?eid=2-s2.0-85175204743&amp;origin=resultslist&amp;sort=plf-f&amp;src=s&amp;sot=b&amp;sdt=b&amp;cluster=scolang%2C%22English%22%2Ct%2Bscosubjabbr%2C%22ENGI%22%2Ct&amp;s=TITLE-ABS-KEY%28%28+%22Interoperability+Issues%22+OR+%22Interoperability+Challenges%22+%29+AND+%28+%22BIM%22+OR+%22GIS%22+OR+%22Product+Data%22+%29+AND+%28+%22Information+Exchange%22+OR+%22Data+Exchange%22+%29+AND+%28%22Semantic+Web%22+OR+%22Linked+Data%22+OR+%22RDF%22+OR+%22OWL%22%29+AND+%28%22BIM%22+OR+%22GIS%22+OR+%22Product+Data%22%29%29&amp;sessionSearchId=80d27d5a1ce5e70972e2f5316a17b8de" xr:uid="{D68A077D-4B92-4E26-875E-345A8E1CB371}"/>
    <hyperlink ref="C40" r:id="rId32" display="https://www.sciencedirect.com/science/article/pii/S0926580523004041" xr:uid="{8641403F-5E3B-41A4-82B7-7724C6CBA0BF}"/>
    <hyperlink ref="C42" r:id="rId33" display="https://www.sciencedirect.com/science/article/pii/S0926580522005003" xr:uid="{C0D0B7FF-1850-4692-8BB7-D397500F6867}"/>
    <hyperlink ref="C43" r:id="rId34" display="https://www.sciencedirect.com/science/article/pii/S2352710220302448" xr:uid="{B473CB51-CE22-4AEA-A8AA-DF6763855D4A}"/>
    <hyperlink ref="C44" r:id="rId35" display="https://www.sciencedirect.com/science/article/pii/S0926580521000315" xr:uid="{4C9B033A-DBB2-4609-871C-1D00CF3D141A}"/>
    <hyperlink ref="C45" r:id="rId36" display="https://www.sciencedirect.com/science/article/pii/S2666165924000486" xr:uid="{D55F50A4-777C-40EC-9046-4E681BE8FBD7}"/>
    <hyperlink ref="H30" r:id="rId37" display="https://www.scopus.com/record/display.uri?eid=2-s2.0-85111498307&amp;origin=resultslist&amp;sort=plf-f&amp;src=s&amp;sot=b&amp;sdt=cl&amp;cluster=scolang%2C%22English%22%2Ct&amp;s=TITLE-ABS-KEY%28%28%22Semantic+Web*%22%29+AND+%28%22Information+Exchange%22+OR+%22Data+Exchange%22%29+AND+%22Interoperability*%22%29&amp;sessionSearchId=83b6a78588113ee7a0a42e9f0fb47deb&amp;relpos=28" xr:uid="{D4F6E8B8-9EF1-4A02-A3E5-A2217C87F851}"/>
    <hyperlink ref="C46" r:id="rId38" display="https://www.sciencedirect.com/science/article/pii/S0926580524004229" xr:uid="{20047206-A339-4FC8-AF28-B62A4EAA623C}"/>
    <hyperlink ref="C47" r:id="rId39" display="https://www.sciencedirect.com/science/article/pii/S1474034624000740" xr:uid="{CD536A43-DE0B-4B1D-B4D1-74695EC6808F}"/>
    <hyperlink ref="C48" r:id="rId40" display="https://www.sciencedirect.com/science/article/pii/S1474034624005329" xr:uid="{344EB0E9-4C70-46C3-8D95-77209F965BB5}"/>
    <hyperlink ref="C49" r:id="rId41" display="https://www.sciencedirect.com/science/article/pii/S0926580522000395" xr:uid="{F1D643D7-33FA-4B04-8AF7-2C45E4D36D78}"/>
    <hyperlink ref="C50" r:id="rId42" display="https://www.sciencedirect.com/science/article/pii/S0965997820309765" xr:uid="{BD42F24F-3A83-4143-8221-892579C405C1}"/>
    <hyperlink ref="C51" r:id="rId43" display="https://www.sciencedirect.com/science/article/pii/S147403462400418X" xr:uid="{06D23C16-17ED-4855-B05D-05FF14F52946}"/>
    <hyperlink ref="C52" r:id="rId44" display="https://www.sciencedirect.com/science/article/pii/S1226798824042028" xr:uid="{D638519B-4ECD-47C5-82B3-C732F808C2B5}"/>
    <hyperlink ref="C53" r:id="rId45" display="https://www.scopus.com/record/display.uri?eid=2-s2.0-85144854956&amp;origin=resultslist&amp;sort=plf-f&amp;src=s&amp;sot=b&amp;sdt=b&amp;cluster=scolang%2C%22English%22%2Ct&amp;s=TITLE-ABS-KEY%28%28+%22+database%22+%29+AND+%28+%22Information+Exchange%22+OR+%22Data+Exchange%22+%29+AND+%28+%22BIM%22+OR+%22GIS%22+OR+%22PRODUCT+DATA%22+%29+AND+%28+%22Linked+Data%22+OR+%22Semantic+Web%22+OR+%22RDF%22+%29%29&amp;sessionSearchId=37a34c55c06d59db5603e331d5091846" xr:uid="{596CC485-AB76-44B2-84FD-F966A6968A8D}"/>
    <hyperlink ref="I30" r:id="rId46" display="https://www.scopus.com/record/display.uri?eid=2-s2.0-85201413870&amp;origin=resultslist&amp;sort=plf-f&amp;src=s&amp;sot=b&amp;sdt=b&amp;cluster=scolang%2C%22English%22%2Ct&amp;s=TITLE-ABS-KEY%28%28+%22Semantic+Web*%22+%29+AND+%28+%22Information+Exchange%22+OR+%22Data+Exchange%22+%29+AND+%22Interoperability*%22%29&amp;sessionSearchId=83b6a78588113ee7a0a42e9f0fb47deb&amp;relpos=3" xr:uid="{7E591D40-4B56-4CE4-B700-2EC7F90E824A}"/>
    <hyperlink ref="C54" r:id="rId47" display="https://www.scopus.com/record/display.uri?eid=2-s2.0-85209579111&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 xr:uid="{B7AC686A-E7DC-42A1-8CA4-C6C8E05EA830}"/>
    <hyperlink ref="C55" r:id="rId48" display="https://www.scopus.com/record/display.uri?eid=2-s2.0-85197158933&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amp;relpos=1" xr:uid="{F8093C3E-6D14-4F01-9D4A-D23E16A10BB3}"/>
    <hyperlink ref="C56" r:id="rId49" display="https://www.scopus.com/record/display.uri?eid=2-s2.0-85090892864&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amp;relpos=7" xr:uid="{C302C346-11C2-428C-A455-86210D798713}"/>
    <hyperlink ref="C57" r:id="rId50" display="https://www.scopus.com/record/display.uri?eid=2-s2.0-85091019328&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amp;relpos=10" xr:uid="{74AC712C-91F5-48A7-9AD6-C8CDBFFB25E3}"/>
    <hyperlink ref="C58" r:id="rId51" display="https://www.scopus.com/record/display.uri?eid=2-s2.0-85164468001&amp;origin=resultslist&amp;sort=plf-f&amp;src=s&amp;sot=b&amp;sdt=cl&amp;cluster=scolang%2C%22English%22%2Ct&amp;s=TITLE-ABS-KEY%28%22object-oriented+database%22+AND+%28+%22linked+data%22+OR+%22knowledge+graph%22+OR+%22RDF%22+OR+%22OWL%22+%29%29&amp;sessionSearchId=37a34c55c06d59db5603e331d5091846&amp;relpos=2" xr:uid="{E1564F1A-F6F8-4B9A-894E-125F8D3B49FC}"/>
    <hyperlink ref="C59" r:id="rId52" display="https://www.scopus.com/record/display.uri?eid=2-s2.0-85138220760&amp;origin=resultslist&amp;sort=plf-f&amp;src=s&amp;sot=b&amp;sdt=cl&amp;cluster=scolang%2C%22English%22%2Ct&amp;s=TITLE-ABS-KEY%28%22object-oriented+database%22+AND+%28+%22linked+data%22+OR+%22knowledge+graph%22+OR+%22RDF%22+OR+%22OWL%22+%29%29&amp;sessionSearchId=37a34c55c06d59db5603e331d5091846&amp;relpos=3" xr:uid="{A2691DDD-A130-4DD4-882D-77862999DE9A}"/>
    <hyperlink ref="C60" r:id="rId53" display="https://www.scopus.com/record/display.uri?eid=2-s2.0-85138143418&amp;origin=resultslist&amp;sort=plf-f&amp;src=s&amp;sot=b&amp;sdt=cl&amp;cluster=scolang%2C%22English%22%2Ct&amp;s=TITLE-ABS-KEY%28%22object-oriented+database%22+AND+%28+%22linked+data%22+OR+%22knowledge+graph%22+OR+%22RDF%22+OR+%22OWL%22+%29%29&amp;sessionSearchId=37a34c55c06d59db5603e331d5091846&amp;relpos=4" xr:uid="{727E884F-05B7-4338-B32A-A199F782B574}"/>
    <hyperlink ref="C61" r:id="rId54" display="https://www.scopus.com/record/display.uri?eid=2-s2.0-85089782519&amp;origin=resultslist&amp;sort=plf-f&amp;src=s&amp;sot=b&amp;sdt=cl&amp;cluster=scolang%2C%22English%22%2Ct%2Bscosubjabbr%2C%22ENGI%22%2Ct&amp;s=TITLE-ABS-KEY%28%28%22Semantic+Web%22+OR+%22Linked+Data%22+OR+%22RDF%22+OR+%22OWL%22%29+AND+%28%22BIM%22+OR+%22GIS%22+OR+%22Product+Data%22%29+AND+data+AND+%28%22lifting%22+OR+%22transformation%22+OR+%22conversion%22%29+AND+%28%22BIM%22+OR+%22GIS%22+OR+%22product+data%22%29+AND++%28+%22Linked+Data%22+OR+%22Semantic+Web%22+OR+%22RDF%22+%29%29&amp;sessionSearchId=80d27d5a1ce5e70972e2f5316a17b8de&amp;relpos=4" xr:uid="{B9B823BC-1896-4DF5-AB2F-65F8E45C7B77}"/>
    <hyperlink ref="C62" r:id="rId55" display="https://www.scopus.com/record/display.uri?eid=2-s2.0-85111498307&amp;origin=resultslist&amp;sort=plf-f&amp;src=s&amp;sot=b&amp;sdt=cl&amp;cluster=scolang%2C%22English%22%2Ct&amp;s=TITLE-ABS-KEY%28%28%22Semantic+Web*%22%29+AND+%28%22Information+Exchange%22+OR+%22Data+Exchange%22%29+AND+%22Interoperability*%22%29&amp;sessionSearchId=83b6a78588113ee7a0a42e9f0fb47deb&amp;relpos=28" xr:uid="{076FA9F2-1F41-4DD7-B1C5-C4DB22EC927E}"/>
    <hyperlink ref="H31" r:id="rId56" display="https://www.scopus.com/record/display.uri?eid=2-s2.0-85104877361&amp;origin=resultslist&amp;sort=plf-f&amp;src=s&amp;sot=b&amp;sdt=b&amp;cluster=scolang%2C%22English%22%2Ct%2Bscosubjabbr%2C%22ENER%22%2Ct%2C%22ENGI%22%2Ct&amp;s=TITLE-ABS-KEY%28%28+%22Semantic+Web*%22+OR+%22Linked+Data%22+%29+AND+%7BHeterogeneous+data%7D+AND+%28+%22Uplift%22+OR+%22Transform%22++%29%29&amp;sessionSearchId=83b6a78588113ee7a0a42e9f0fb47deb&amp;relpos=2" xr:uid="{85E2C338-FF01-4562-8059-DE6303141296}"/>
    <hyperlink ref="I31" r:id="rId57" display="https://www.scopus.com/record/display.uri?eid=2-s2.0-85136509851&amp;origin=resultslist&amp;sort=plf-f&amp;src=s&amp;sot=b&amp;sdt=b&amp;cluster=scolang%2C%22English%22%2Ct%2Bscosubjabbr%2C%22ENER%22%2Ct%2C%22ENGI%22%2Ct&amp;s=TITLE-ABS-KEY%28%28+%22Semantic+Web*%22+OR+%22Linked+Data%22+%29+AND+%7BHeterogeneous+data%7D+AND+%28+%22Uplift%22+OR+%22Transform%22++%29%29&amp;sessionSearchId=83b6a78588113ee7a0a42e9f0fb47deb&amp;relpos=1" xr:uid="{E896E685-41D8-49B6-9439-2FD0B1242B3A}"/>
    <hyperlink ref="C63" r:id="rId58" display="https://www.scopus.com/record/display.uri?eid=2-s2.0-85104877361&amp;origin=resultslist&amp;sort=plf-f&amp;src=s&amp;sot=b&amp;sdt=b&amp;cluster=scolang%2C%22English%22%2Ct%2Bscosubjabbr%2C%22ENER%22%2Ct%2C%22ENGI%22%2Ct&amp;s=TITLE-ABS-KEY%28%28+%22Semantic+Web*%22+OR+%22Linked+Data%22+%29+AND+%7BHeterogeneous+data%7D+AND+%28+%22Uplift%22+OR+%22Transform%22++%29%29&amp;sessionSearchId=83b6a78588113ee7a0a42e9f0fb47deb&amp;relpos=2" xr:uid="{5765AA4B-41E1-40EB-BE5C-984F3CE61EBB}"/>
    <hyperlink ref="C64" r:id="rId59" display="https://www.scopus.com/record/display.uri?eid=2-s2.0-85136509851&amp;origin=resultslist&amp;sort=plf-f&amp;src=s&amp;sot=b&amp;sdt=b&amp;cluster=scolang%2C%22English%22%2Ct%2Bscosubjabbr%2C%22ENER%22%2Ct%2C%22ENGI%22%2Ct&amp;s=TITLE-ABS-KEY%28%28+%22Semantic+Web*%22+OR+%22Linked+Data%22+%29+AND+%7BHeterogeneous+data%7D+AND+%28+%22Uplift%22+OR+%22Transform%22++%29%29&amp;sessionSearchId=83b6a78588113ee7a0a42e9f0fb47deb&amp;relpos=1" xr:uid="{36BEEEA3-36CB-4732-B730-CF6934C07917}"/>
    <hyperlink ref="Q15" r:id="rId60" display="https://www.sciencedirect.com/science/article/pii/S2352550924001362" xr:uid="{A6B910F9-E0DD-4AD2-BAA9-7590C39608C8}"/>
    <hyperlink ref="C41" r:id="rId61" display="https://www.sciencedirect.com/science/article/pii/S2352550924001362" xr:uid="{4BEB8811-83C7-44FE-AF79-0845EAE5F798}"/>
    <hyperlink ref="H32" r:id="rId62" display="https://eur02.safelinks.protection.outlook.com/?url=https%3A%2F%2Fwww.scopus.com%2Frecord%2Fdisplay.uri%3Feid%3D2-s2.0-85211195979%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14&amp;data=05%7C02%7Cbhni23vb%40student.ju.se%7C938c6cc6c8bf41ba1dd108dd52892e55%7C7564bc8f37384b4dbd575a02ca6215fb%7C0%7C0%7C638757471308397217%7CUnknown%7CTWFpbGZsb3d8eyJFbXB0eU1hcGkiOnRydWUsIlYiOiIwLjAuMDAwMCIsIlAiOiJXaW4zMiIsIkFOIjoiTWFpbCIsIldUIjoyfQ%3D%3D%7C0%7C%7C%7C&amp;sdata=LjPix3oB46GuB2toQNyLQ3ih6ihaGivQFpmWpTymQf4%3D&amp;reserved=0" xr:uid="{7E2B1CB3-A8A6-4378-9A03-57C910D3CD61}"/>
    <hyperlink ref="I32" r:id="rId63" display="https://eur02.safelinks.protection.outlook.com/?url=https%3A%2F%2Fwww.scopus.com%2Frecord%2Fdisplay.uri%3Feid%3D2-s2.0-85214962382%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12&amp;data=05%7C02%7Cbhni23vb%40student.ju.se%7C938c6cc6c8bf41ba1dd108dd52892e55%7C7564bc8f37384b4dbd575a02ca6215fb%7C0%7C0%7C638757471308417865%7CUnknown%7CTWFpbGZsb3d8eyJFbXB0eU1hcGkiOnRydWUsIlYiOiIwLjAuMDAwMCIsIlAiOiJXaW4zMiIsIkFOIjoiTWFpbCIsIldUIjoyfQ%3D%3D%7C0%7C%7C%7C&amp;sdata=xPlRvS3ur3R34OEzRHIKx6w39ujCZHQbxdsfW%2FzA6S8%3D&amp;reserved=0" xr:uid="{C7F8EBF9-F370-4868-8745-9217D3C4483F}"/>
    <hyperlink ref="J32" r:id="rId64" display="https://eur02.safelinks.protection.outlook.com/?url=https%3A%2F%2Fwww.scopus.com%2Frecord%2Fdisplay.uri%3Feid%3D2-s2.0-85217706935%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24&amp;data=05%7C02%7Cbhni23vb%40student.ju.se%7C938c6cc6c8bf41ba1dd108dd52892e55%7C7564bc8f37384b4dbd575a02ca6215fb%7C0%7C0%7C638757471308430262%7CUnknown%7CTWFpbGZsb3d8eyJFbXB0eU1hcGkiOnRydWUsIlYiOiIwLjAuMDAwMCIsIlAiOiJXaW4zMiIsIkFOIjoiTWFpbCIsIldUIjoyfQ%3D%3D%7C0%7C%7C%7C&amp;sdata=yk929C6SODEj%2F8AKjkmU4Zi2GHBkMZj8cW5NRKEnhH0%3D&amp;reserved=0" xr:uid="{36F4FD88-659B-4F0C-8123-5154BB892035}"/>
    <hyperlink ref="K32" r:id="rId65" display="https://eur02.safelinks.protection.outlook.com/?url=https%3A%2F%2Fwww.scopus.com%2Frecord%2Fdisplay.uri%3Feid%3D2-s2.0-85215576892%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37&amp;data=05%7C02%7Cbhni23vb%40student.ju.se%7C938c6cc6c8bf41ba1dd108dd52892e55%7C7564bc8f37384b4dbd575a02ca6215fb%7C0%7C0%7C638757471308442415%7CUnknown%7CTWFpbGZsb3d8eyJFbXB0eU1hcGkiOnRydWUsIlYiOiIwLjAuMDAwMCIsIlAiOiJXaW4zMiIsIkFOIjoiTWFpbCIsIldUIjoyfQ%3D%3D%7C0%7C%7C%7C&amp;sdata=Q8kLPt75ThzfapnBPTeL3%2FHu%2Fas5XB%2FkUw8ybezDJqA%3D&amp;reserved=0" xr:uid="{7EBCDB9C-79B4-478D-8E93-1093B5294C33}"/>
    <hyperlink ref="L32" r:id="rId66" display="https://eur02.safelinks.protection.outlook.com/?url=https%3A%2F%2Fwww.scopus.com%2Frecord%2Fdisplay.uri%3Feid%3D2-s2.0-85208628740%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79&amp;data=05%7C02%7Cbhni23vb%40student.ju.se%7C938c6cc6c8bf41ba1dd108dd52892e55%7C7564bc8f37384b4dbd575a02ca6215fb%7C0%7C0%7C638757471308453693%7CUnknown%7CTWFpbGZsb3d8eyJFbXB0eU1hcGkiOnRydWUsIlYiOiIwLjAuMDAwMCIsIlAiOiJXaW4zMiIsIkFOIjoiTWFpbCIsIldUIjoyfQ%3D%3D%7C0%7C%7C%7C&amp;sdata=OHPJbWRU9Pne2kYl6uxfU9SOxvn2A3qswPrz4shtPQk%3D&amp;reserved=0" xr:uid="{2AFFD5C6-58C8-484B-BC9C-0DF51D6A1345}"/>
    <hyperlink ref="M32" r:id="rId67" display="https://eur02.safelinks.protection.outlook.com/?url=https%3A%2F%2Fwww.scopus.com%2Frecord%2Fdisplay.uri%3Feid%3D2-s2.0-85205552112%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81&amp;data=05%7C02%7Cbhni23vb%40student.ju.se%7C938c6cc6c8bf41ba1dd108dd52892e55%7C7564bc8f37384b4dbd575a02ca6215fb%7C0%7C0%7C638757471308464844%7CUnknown%7CTWFpbGZsb3d8eyJFbXB0eU1hcGkiOnRydWUsIlYiOiIwLjAuMDAwMCIsIlAiOiJXaW4zMiIsIkFOIjoiTWFpbCIsIldUIjoyfQ%3D%3D%7C0%7C%7C%7C&amp;sdata=%2FlX8nE5qxVclKmwmnW4Wm5BlyS2cY6hWOxfpcSkC7b0%3D&amp;reserved=0" xr:uid="{55F71BE9-E458-45FA-B8A5-D09E55F9C2F6}"/>
    <hyperlink ref="H33" r:id="rId68" xr:uid="{C9E7A2CF-2115-47FD-98E3-94ED1383B9A5}"/>
    <hyperlink ref="C65" r:id="rId69" display="https://eur02.safelinks.protection.outlook.com/?url=https%3A%2F%2Fwww.scopus.com%2Frecord%2Fdisplay.uri%3Feid%3D2-s2.0-85211195979%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14&amp;data=05%7C02%7Cbhni23vb%40student.ju.se%7C938c6cc6c8bf41ba1dd108dd52892e55%7C7564bc8f37384b4dbd575a02ca6215fb%7C0%7C0%7C638757471308397217%7CUnknown%7CTWFpbGZsb3d8eyJFbXB0eU1hcGkiOnRydWUsIlYiOiIwLjAuMDAwMCIsIlAiOiJXaW4zMiIsIkFOIjoiTWFpbCIsIldUIjoyfQ%3D%3D%7C0%7C%7C%7C&amp;sdata=LjPix3oB46GuB2toQNyLQ3ih6ihaGivQFpmWpTymQf4%3D&amp;reserved=0" xr:uid="{240D33FF-A140-406D-A0D1-7DE1B88B440B}"/>
    <hyperlink ref="C66" r:id="rId70" display="https://eur02.safelinks.protection.outlook.com/?url=https%3A%2F%2Fwww.scopus.com%2Frecord%2Fdisplay.uri%3Feid%3D2-s2.0-85214962382%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12&amp;data=05%7C02%7Cbhni23vb%40student.ju.se%7C938c6cc6c8bf41ba1dd108dd52892e55%7C7564bc8f37384b4dbd575a02ca6215fb%7C0%7C0%7C638757471308417865%7CUnknown%7CTWFpbGZsb3d8eyJFbXB0eU1hcGkiOnRydWUsIlYiOiIwLjAuMDAwMCIsIlAiOiJXaW4zMiIsIkFOIjoiTWFpbCIsIldUIjoyfQ%3D%3D%7C0%7C%7C%7C&amp;sdata=xPlRvS3ur3R34OEzRHIKx6w39ujCZHQbxdsfW%2FzA6S8%3D&amp;reserved=0" xr:uid="{3C550699-59F7-4CD0-9157-2FD9D6631908}"/>
    <hyperlink ref="C67" r:id="rId71" display="https://eur02.safelinks.protection.outlook.com/?url=https%3A%2F%2Fwww.scopus.com%2Frecord%2Fdisplay.uri%3Feid%3D2-s2.0-85217706935%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24&amp;data=05%7C02%7Cbhni23vb%40student.ju.se%7C938c6cc6c8bf41ba1dd108dd52892e55%7C7564bc8f37384b4dbd575a02ca6215fb%7C0%7C0%7C638757471308430262%7CUnknown%7CTWFpbGZsb3d8eyJFbXB0eU1hcGkiOnRydWUsIlYiOiIwLjAuMDAwMCIsIlAiOiJXaW4zMiIsIkFOIjoiTWFpbCIsIldUIjoyfQ%3D%3D%7C0%7C%7C%7C&amp;sdata=yk929C6SODEj%2F8AKjkmU4Zi2GHBkMZj8cW5NRKEnhH0%3D&amp;reserved=0" xr:uid="{7B8252FA-0CD4-45D0-A026-79CDC520914D}"/>
    <hyperlink ref="C68" r:id="rId72" display="https://eur02.safelinks.protection.outlook.com/?url=https%3A%2F%2Fwww.scopus.com%2Frecord%2Fdisplay.uri%3Feid%3D2-s2.0-85215576892%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37&amp;data=05%7C02%7Cbhni23vb%40student.ju.se%7C938c6cc6c8bf41ba1dd108dd52892e55%7C7564bc8f37384b4dbd575a02ca6215fb%7C0%7C0%7C638757471308442415%7CUnknown%7CTWFpbGZsb3d8eyJFbXB0eU1hcGkiOnRydWUsIlYiOiIwLjAuMDAwMCIsIlAiOiJXaW4zMiIsIkFOIjoiTWFpbCIsIldUIjoyfQ%3D%3D%7C0%7C%7C%7C&amp;sdata=Q8kLPt75ThzfapnBPTeL3%2FHu%2Fas5XB%2FkUw8ybezDJqA%3D&amp;reserved=0" xr:uid="{8FD099F6-63C2-4FB5-A1E5-B72E55442C1F}"/>
    <hyperlink ref="C69" r:id="rId73" display="https://eur02.safelinks.protection.outlook.com/?url=https%3A%2F%2Fwww.scopus.com%2Frecord%2Fdisplay.uri%3Feid%3D2-s2.0-85208628740%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79&amp;data=05%7C02%7Cbhni23vb%40student.ju.se%7C938c6cc6c8bf41ba1dd108dd52892e55%7C7564bc8f37384b4dbd575a02ca6215fb%7C0%7C0%7C638757471308453693%7CUnknown%7CTWFpbGZsb3d8eyJFbXB0eU1hcGkiOnRydWUsIlYiOiIwLjAuMDAwMCIsIlAiOiJXaW4zMiIsIkFOIjoiTWFpbCIsIldUIjoyfQ%3D%3D%7C0%7C%7C%7C&amp;sdata=OHPJbWRU9Pne2kYl6uxfU9SOxvn2A3qswPrz4shtPQk%3D&amp;reserved=0" xr:uid="{A259D300-2748-4A48-8F27-82B8BAED115C}"/>
    <hyperlink ref="C70" r:id="rId74" display="https://eur02.safelinks.protection.outlook.com/?url=https%3A%2F%2Fwww.scopus.com%2Frecord%2Fdisplay.uri%3Feid%3D2-s2.0-85205552112%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81&amp;data=05%7C02%7Cbhni23vb%40student.ju.se%7C938c6cc6c8bf41ba1dd108dd52892e55%7C7564bc8f37384b4dbd575a02ca6215fb%7C0%7C0%7C638757471308464844%7CUnknown%7CTWFpbGZsb3d8eyJFbXB0eU1hcGkiOnRydWUsIlYiOiIwLjAuMDAwMCIsIlAiOiJXaW4zMiIsIkFOIjoiTWFpbCIsIldUIjoyfQ%3D%3D%7C0%7C%7C%7C&amp;sdata=%2FlX8nE5qxVclKmwmnW4Wm5BlyS2cY6hWOxfpcSkC7b0%3D&amp;reserved=0" xr:uid="{4B50C8AA-DE45-4EF4-B60C-C3B95B69649C}"/>
    <hyperlink ref="C71" r:id="rId75" xr:uid="{1D6B4C3E-BF99-45E5-959C-6152532BC012}"/>
  </hyperlinks>
  <pageMargins left="0.7" right="0.7" top="0.75" bottom="0.75" header="0.3" footer="0.3"/>
  <pageSetup paperSize="9" orientation="portrait" r:id="rId7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8"/>
  <sheetViews>
    <sheetView topLeftCell="A8" zoomScale="52" zoomScaleNormal="55" workbookViewId="0">
      <selection activeCell="B9" sqref="B9"/>
    </sheetView>
  </sheetViews>
  <sheetFormatPr defaultRowHeight="15"/>
  <cols>
    <col min="1" max="1" width="3.85546875" style="67" bestFit="1" customWidth="1"/>
    <col min="2" max="2" width="84.28515625" style="70" customWidth="1"/>
    <col min="3" max="3" width="22.5703125" customWidth="1"/>
    <col min="4" max="4" width="5" bestFit="1" customWidth="1"/>
    <col min="5" max="5" width="70.28515625" customWidth="1"/>
    <col min="6" max="6" width="84.140625" customWidth="1"/>
    <col min="7" max="7" width="116.85546875" customWidth="1"/>
    <col min="8" max="8" width="71.85546875" customWidth="1"/>
    <col min="12" max="12" width="21.5703125" customWidth="1"/>
  </cols>
  <sheetData>
    <row r="1" spans="1:17">
      <c r="A1" s="64" t="s">
        <v>135</v>
      </c>
      <c r="B1" s="229" t="s">
        <v>40</v>
      </c>
      <c r="C1" s="230"/>
      <c r="D1" s="230"/>
      <c r="E1" s="230"/>
      <c r="F1" s="230"/>
      <c r="G1" s="230"/>
      <c r="H1" s="230"/>
      <c r="I1" s="230"/>
      <c r="J1" s="230"/>
      <c r="K1" s="230"/>
      <c r="L1" s="230"/>
      <c r="M1" s="230"/>
      <c r="N1" s="230"/>
      <c r="O1" s="230"/>
      <c r="P1" s="230"/>
      <c r="Q1" s="231"/>
    </row>
    <row r="2" spans="1:17">
      <c r="A2" s="65">
        <v>1</v>
      </c>
      <c r="B2" s="227" t="s">
        <v>262</v>
      </c>
      <c r="C2" s="228"/>
      <c r="D2" s="228"/>
      <c r="E2" s="228"/>
      <c r="F2" s="228"/>
      <c r="G2" s="228"/>
      <c r="H2" s="228"/>
      <c r="I2" s="228"/>
      <c r="J2" s="228"/>
      <c r="K2" s="228"/>
      <c r="L2" s="228"/>
      <c r="M2" s="26"/>
      <c r="N2" s="26"/>
      <c r="O2" s="26"/>
      <c r="P2" s="26"/>
      <c r="Q2" s="26"/>
    </row>
    <row r="3" spans="1:17">
      <c r="A3" s="65">
        <v>2</v>
      </c>
      <c r="B3" s="68" t="s">
        <v>263</v>
      </c>
      <c r="C3" s="63"/>
      <c r="D3" s="63"/>
      <c r="E3" s="63"/>
      <c r="F3" s="63"/>
      <c r="G3" s="26"/>
      <c r="H3" s="26"/>
      <c r="I3" s="26"/>
      <c r="J3" s="26"/>
      <c r="K3" s="26"/>
      <c r="L3" s="26"/>
      <c r="M3" s="26"/>
      <c r="N3" s="26"/>
      <c r="O3" s="26"/>
      <c r="P3" s="26"/>
      <c r="Q3" s="26"/>
    </row>
    <row r="4" spans="1:17">
      <c r="A4" s="65">
        <v>3</v>
      </c>
      <c r="B4" s="68" t="s">
        <v>181</v>
      </c>
      <c r="C4" s="63"/>
      <c r="D4" s="63"/>
      <c r="E4" s="63"/>
      <c r="F4" s="63"/>
      <c r="G4" s="26"/>
      <c r="H4" s="26"/>
      <c r="I4" s="26"/>
      <c r="J4" s="26"/>
      <c r="K4" s="26"/>
      <c r="L4" s="26"/>
      <c r="M4" s="26"/>
      <c r="N4" s="26"/>
      <c r="O4" s="26"/>
      <c r="P4" s="26"/>
      <c r="Q4" s="26"/>
    </row>
    <row r="5" spans="1:17" ht="15.75" thickBot="1">
      <c r="A5" s="66"/>
      <c r="B5" s="69"/>
      <c r="C5" s="62"/>
      <c r="D5" s="62"/>
      <c r="E5" s="62"/>
      <c r="F5" s="62"/>
    </row>
    <row r="6" spans="1:17" ht="15.75" thickBot="1">
      <c r="A6" s="71" t="s">
        <v>135</v>
      </c>
      <c r="B6" s="157" t="s">
        <v>0</v>
      </c>
      <c r="C6" s="158" t="s">
        <v>1</v>
      </c>
      <c r="D6" s="158" t="s">
        <v>2</v>
      </c>
      <c r="E6" s="158" t="s">
        <v>201</v>
      </c>
      <c r="F6" s="158" t="s">
        <v>183</v>
      </c>
      <c r="G6" s="158" t="s">
        <v>3</v>
      </c>
      <c r="H6" s="159" t="s">
        <v>4</v>
      </c>
    </row>
    <row r="7" spans="1:17" s="1" customFormat="1" ht="201.75" customHeight="1">
      <c r="A7" s="150">
        <v>1</v>
      </c>
      <c r="B7" s="160" t="s">
        <v>180</v>
      </c>
      <c r="C7" s="110" t="s">
        <v>202</v>
      </c>
      <c r="D7" s="72">
        <v>2022</v>
      </c>
      <c r="E7" s="72" t="s">
        <v>182</v>
      </c>
      <c r="F7" s="110" t="s">
        <v>190</v>
      </c>
      <c r="G7" s="110" t="s">
        <v>191</v>
      </c>
      <c r="H7" s="111" t="s">
        <v>192</v>
      </c>
    </row>
    <row r="8" spans="1:17" ht="177.75" customHeight="1">
      <c r="A8" s="151">
        <v>2</v>
      </c>
      <c r="B8" s="160" t="s">
        <v>184</v>
      </c>
      <c r="C8" s="110" t="s">
        <v>203</v>
      </c>
      <c r="D8" s="72">
        <v>2024</v>
      </c>
      <c r="E8" s="72" t="s">
        <v>185</v>
      </c>
      <c r="F8" s="110" t="s">
        <v>206</v>
      </c>
      <c r="G8" s="110" t="s">
        <v>186</v>
      </c>
      <c r="H8" s="111" t="s">
        <v>193</v>
      </c>
    </row>
    <row r="9" spans="1:17" ht="282" customHeight="1">
      <c r="A9" s="151">
        <v>3</v>
      </c>
      <c r="B9" s="160" t="s">
        <v>113</v>
      </c>
      <c r="C9" s="110" t="s">
        <v>205</v>
      </c>
      <c r="D9" s="34">
        <v>2024</v>
      </c>
      <c r="E9" s="72" t="s">
        <v>198</v>
      </c>
      <c r="F9" s="110" t="s">
        <v>208</v>
      </c>
      <c r="G9" s="110" t="s">
        <v>210</v>
      </c>
      <c r="H9" s="111" t="s">
        <v>212</v>
      </c>
    </row>
    <row r="10" spans="1:17" ht="286.5" customHeight="1">
      <c r="A10" s="151">
        <v>4</v>
      </c>
      <c r="B10" s="160" t="s">
        <v>189</v>
      </c>
      <c r="C10" s="110" t="s">
        <v>203</v>
      </c>
      <c r="D10" s="34">
        <v>2022</v>
      </c>
      <c r="E10" s="72" t="s">
        <v>195</v>
      </c>
      <c r="F10" s="110" t="s">
        <v>207</v>
      </c>
      <c r="G10" s="110" t="s">
        <v>209</v>
      </c>
      <c r="H10" s="111" t="s">
        <v>211</v>
      </c>
    </row>
    <row r="11" spans="1:17" ht="409.5" customHeight="1">
      <c r="A11" s="151">
        <v>5</v>
      </c>
      <c r="B11" s="160" t="s">
        <v>187</v>
      </c>
      <c r="C11" s="110" t="s">
        <v>204</v>
      </c>
      <c r="D11" s="34">
        <v>2021</v>
      </c>
      <c r="E11" s="72" t="s">
        <v>188</v>
      </c>
      <c r="F11" s="110" t="s">
        <v>194</v>
      </c>
      <c r="G11" s="110" t="s">
        <v>196</v>
      </c>
      <c r="H11" s="111" t="s">
        <v>197</v>
      </c>
    </row>
    <row r="12" spans="1:17" ht="294.75" customHeight="1">
      <c r="A12" s="151">
        <v>6</v>
      </c>
      <c r="B12" s="161" t="s">
        <v>199</v>
      </c>
      <c r="C12" s="137" t="s">
        <v>200</v>
      </c>
      <c r="D12" s="34">
        <v>2024</v>
      </c>
      <c r="E12" s="110" t="s">
        <v>213</v>
      </c>
      <c r="F12" s="110" t="s">
        <v>214</v>
      </c>
      <c r="G12" s="110" t="s">
        <v>233</v>
      </c>
      <c r="H12" s="111" t="s">
        <v>235</v>
      </c>
    </row>
    <row r="13" spans="1:17" ht="294.75" customHeight="1">
      <c r="A13" s="151">
        <v>7</v>
      </c>
      <c r="B13" s="162" t="s">
        <v>112</v>
      </c>
      <c r="C13" s="110" t="s">
        <v>303</v>
      </c>
      <c r="D13" s="34">
        <v>2024</v>
      </c>
      <c r="E13" s="110" t="s">
        <v>304</v>
      </c>
      <c r="F13" s="76" t="s">
        <v>305</v>
      </c>
      <c r="G13" s="110" t="s">
        <v>306</v>
      </c>
      <c r="H13" s="111" t="s">
        <v>307</v>
      </c>
    </row>
    <row r="14" spans="1:17" ht="294.75" customHeight="1">
      <c r="A14" s="151">
        <v>8</v>
      </c>
      <c r="B14" s="162" t="s">
        <v>116</v>
      </c>
      <c r="C14" s="110" t="s">
        <v>312</v>
      </c>
      <c r="D14" s="34">
        <v>2022</v>
      </c>
      <c r="E14" s="110" t="s">
        <v>313</v>
      </c>
      <c r="F14" s="76" t="s">
        <v>314</v>
      </c>
      <c r="G14" s="110" t="s">
        <v>315</v>
      </c>
      <c r="H14" s="111" t="s">
        <v>316</v>
      </c>
    </row>
    <row r="15" spans="1:17" ht="317.45" customHeight="1">
      <c r="A15" s="151">
        <v>9</v>
      </c>
      <c r="B15" s="162" t="s">
        <v>104</v>
      </c>
      <c r="C15" s="110" t="s">
        <v>353</v>
      </c>
      <c r="D15" s="34">
        <v>2023</v>
      </c>
      <c r="E15" s="110" t="s">
        <v>355</v>
      </c>
      <c r="F15" s="76" t="s">
        <v>356</v>
      </c>
      <c r="G15" s="110" t="s">
        <v>357</v>
      </c>
      <c r="H15" s="111" t="s">
        <v>358</v>
      </c>
    </row>
    <row r="16" spans="1:17" ht="409.15" customHeight="1">
      <c r="A16" s="151">
        <v>10</v>
      </c>
      <c r="B16" s="162" t="s">
        <v>129</v>
      </c>
      <c r="C16" s="110" t="s">
        <v>340</v>
      </c>
      <c r="D16" s="34">
        <v>2020</v>
      </c>
      <c r="E16" s="110" t="s">
        <v>341</v>
      </c>
      <c r="F16" s="76" t="s">
        <v>342</v>
      </c>
      <c r="G16" s="110" t="s">
        <v>343</v>
      </c>
      <c r="H16" s="111" t="s">
        <v>344</v>
      </c>
    </row>
    <row r="17" spans="1:8" ht="345">
      <c r="A17" s="152">
        <v>11</v>
      </c>
      <c r="B17" s="163" t="s">
        <v>126</v>
      </c>
      <c r="C17" s="110" t="s">
        <v>345</v>
      </c>
      <c r="D17" s="34">
        <v>2024</v>
      </c>
      <c r="E17" s="110" t="s">
        <v>346</v>
      </c>
      <c r="F17" s="155" t="s">
        <v>347</v>
      </c>
      <c r="G17" s="156" t="s">
        <v>348</v>
      </c>
      <c r="H17" s="164" t="s">
        <v>349</v>
      </c>
    </row>
    <row r="18" spans="1:8" ht="181.15" customHeight="1">
      <c r="A18" s="153">
        <v>12</v>
      </c>
      <c r="B18" s="163" t="s">
        <v>128</v>
      </c>
      <c r="C18" s="110" t="s">
        <v>368</v>
      </c>
      <c r="D18" s="34">
        <v>2024</v>
      </c>
      <c r="E18" s="110" t="s">
        <v>359</v>
      </c>
      <c r="F18" s="155" t="s">
        <v>360</v>
      </c>
      <c r="G18" s="155" t="s">
        <v>361</v>
      </c>
      <c r="H18" s="164" t="s">
        <v>362</v>
      </c>
    </row>
    <row r="19" spans="1:8" ht="27" customHeight="1">
      <c r="A19" s="89"/>
      <c r="B19" s="232" t="s">
        <v>372</v>
      </c>
      <c r="C19" s="233"/>
      <c r="D19" s="233"/>
      <c r="E19" s="233"/>
      <c r="F19" s="233"/>
      <c r="G19" s="233"/>
      <c r="H19" s="234"/>
    </row>
    <row r="20" spans="1:8" ht="104.25" customHeight="1">
      <c r="A20" s="89"/>
      <c r="B20" s="235"/>
      <c r="C20" s="236"/>
      <c r="D20" s="236"/>
      <c r="E20" s="236"/>
      <c r="F20" s="236"/>
      <c r="G20" s="236"/>
      <c r="H20" s="237"/>
    </row>
    <row r="21" spans="1:8" ht="192.75" customHeight="1">
      <c r="A21" s="89">
        <v>1</v>
      </c>
      <c r="B21" s="163" t="s">
        <v>370</v>
      </c>
      <c r="C21" s="110" t="s">
        <v>369</v>
      </c>
      <c r="D21" s="34">
        <v>2025</v>
      </c>
      <c r="E21" s="110" t="s">
        <v>371</v>
      </c>
      <c r="F21" s="155" t="s">
        <v>373</v>
      </c>
      <c r="G21" s="155" t="s">
        <v>374</v>
      </c>
      <c r="H21" s="164" t="s">
        <v>375</v>
      </c>
    </row>
    <row r="22" spans="1:8" ht="217.5" customHeight="1">
      <c r="A22" s="143">
        <v>2</v>
      </c>
      <c r="B22" s="162" t="s">
        <v>381</v>
      </c>
      <c r="C22" s="110" t="s">
        <v>389</v>
      </c>
      <c r="D22" s="34">
        <v>2024</v>
      </c>
      <c r="E22" s="110" t="s">
        <v>393</v>
      </c>
      <c r="F22" s="34" t="e" vm="1">
        <v>#VALUE!</v>
      </c>
      <c r="G22" s="110" t="s">
        <v>399</v>
      </c>
      <c r="H22" s="165" t="s">
        <v>401</v>
      </c>
    </row>
    <row r="23" spans="1:8" ht="144.75" customHeight="1">
      <c r="A23" s="143">
        <v>3</v>
      </c>
      <c r="B23" s="162" t="s">
        <v>386</v>
      </c>
      <c r="C23" s="110" t="s">
        <v>395</v>
      </c>
      <c r="D23" s="34">
        <v>2025</v>
      </c>
      <c r="E23" s="110" t="s">
        <v>396</v>
      </c>
      <c r="F23" s="155" t="s">
        <v>397</v>
      </c>
      <c r="G23" s="155" t="s">
        <v>398</v>
      </c>
      <c r="H23" s="164" t="s">
        <v>400</v>
      </c>
    </row>
    <row r="24" spans="1:8" ht="405">
      <c r="A24" s="154">
        <v>4</v>
      </c>
      <c r="B24" s="162" t="s">
        <v>326</v>
      </c>
      <c r="C24" s="110" t="s">
        <v>405</v>
      </c>
      <c r="D24" s="34">
        <v>2024</v>
      </c>
      <c r="E24" s="115" t="s">
        <v>402</v>
      </c>
      <c r="F24" s="155" t="s">
        <v>415</v>
      </c>
      <c r="G24" s="110" t="s">
        <v>406</v>
      </c>
      <c r="H24" s="111" t="s">
        <v>407</v>
      </c>
    </row>
    <row r="25" spans="1:8" ht="330">
      <c r="A25" s="67">
        <v>5</v>
      </c>
      <c r="B25" s="166" t="s">
        <v>408</v>
      </c>
      <c r="C25" s="136" t="s">
        <v>409</v>
      </c>
      <c r="D25" s="34">
        <v>2024</v>
      </c>
      <c r="E25" s="115" t="s">
        <v>413</v>
      </c>
      <c r="F25" s="155" t="s">
        <v>416</v>
      </c>
      <c r="G25" s="110" t="s">
        <v>418</v>
      </c>
      <c r="H25" s="111" t="s">
        <v>419</v>
      </c>
    </row>
    <row r="26" spans="1:8" ht="324" customHeight="1" thickBot="1">
      <c r="A26" s="67">
        <v>6</v>
      </c>
      <c r="B26" s="169" t="s">
        <v>410</v>
      </c>
      <c r="C26" s="128" t="s">
        <v>426</v>
      </c>
      <c r="D26" s="34">
        <v>2025</v>
      </c>
      <c r="E26" s="167" t="s">
        <v>414</v>
      </c>
      <c r="F26" s="128" t="e" vm="2">
        <v>#VALUE!</v>
      </c>
      <c r="G26" s="128" t="s">
        <v>417</v>
      </c>
      <c r="H26" s="168" t="s">
        <v>420</v>
      </c>
    </row>
    <row r="28" spans="1:8">
      <c r="G28" s="105" t="s">
        <v>351</v>
      </c>
    </row>
    <row r="48" spans="2:8" ht="255">
      <c r="B48" s="160" t="s">
        <v>113</v>
      </c>
      <c r="C48" s="110" t="s">
        <v>205</v>
      </c>
      <c r="D48" s="34">
        <v>2024</v>
      </c>
      <c r="E48" s="72" t="s">
        <v>198</v>
      </c>
      <c r="F48" s="110" t="s">
        <v>208</v>
      </c>
      <c r="G48" s="110" t="s">
        <v>210</v>
      </c>
      <c r="H48" s="111" t="s">
        <v>212</v>
      </c>
    </row>
  </sheetData>
  <mergeCells count="3">
    <mergeCell ref="B2:L2"/>
    <mergeCell ref="B1:Q1"/>
    <mergeCell ref="B19:H20"/>
  </mergeCells>
  <hyperlinks>
    <hyperlink ref="B13" r:id="rId1" display="https://www.sciencedirect.com/science/article/pii/S2666165924000486" xr:uid="{AD58F360-9710-45EA-8DCC-A33AE2DC483F}"/>
    <hyperlink ref="B14" r:id="rId2" display="https://www.sciencedirect.com/science/article/pii/S0926580522000395" xr:uid="{BF455EF2-599E-4CCB-B539-C3BC766A0A77}"/>
    <hyperlink ref="B16" r:id="rId3" display="https://www.scopus.com/record/display.uri?eid=2-s2.0-85090892864&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amp;relpos=7" xr:uid="{81544F6C-AD0C-4AEF-B0B9-3D84A588E65B}"/>
    <hyperlink ref="B17" r:id="rId4" display="https://www.scopus.com/record/display.uri?eid=2-s2.0-85209579111&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 xr:uid="{919FFADA-C227-420B-A4D5-D6760B358780}"/>
    <hyperlink ref="B18" r:id="rId5" display="https://www.scopus.com/record/display.uri?eid=2-s2.0-85197158933&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amp;relpos=1" xr:uid="{F5E52B02-6140-4495-BA57-55486F2AF57D}"/>
    <hyperlink ref="B22" r:id="rId6" display="https://eur02.safelinks.protection.outlook.com/?url=https%3A%2F%2Fwww.scopus.com%2Frecord%2Fdisplay.uri%3Feid%3D2-s2.0-85205552112%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81&amp;data=05%7C02%7Cbhni23vb%40student.ju.se%7C938c6cc6c8bf41ba1dd108dd52892e55%7C7564bc8f37384b4dbd575a02ca6215fb%7C0%7C0%7C638757471308464844%7CUnknown%7CTWFpbGZsb3d8eyJFbXB0eU1hcGkiOnRydWUsIlYiOiIwLjAuMDAwMCIsIlAiOiJXaW4zMiIsIkFOIjoiTWFpbCIsIldUIjoyfQ%3D%3D%7C0%7C%7C%7C&amp;sdata=%2FlX8nE5qxVclKmwmnW4Wm5BlyS2cY6hWOxfpcSkC7b0%3D&amp;reserved=0" xr:uid="{035A76CC-2ED1-443F-B8D0-98178C8A1724}"/>
    <hyperlink ref="B24" r:id="rId7" display="https://eur02.safelinks.protection.outlook.com/?url=https%3A%2F%2Fwww.scopus.com%2Frecord%2Fdisplay.uri%3Feid%3D2-s2.0-85208628740%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79&amp;data=05%7C02%7Cbhni23vb%40student.ju.se%7C938c6cc6c8bf41ba1dd108dd52892e55%7C7564bc8f37384b4dbd575a02ca6215fb%7C0%7C0%7C638757471308453693%7CUnknown%7CTWFpbGZsb3d8eyJFbXB0eU1hcGkiOnRydWUsIlYiOiIwLjAuMDAwMCIsIlAiOiJXaW4zMiIsIkFOIjoiTWFpbCIsIldUIjoyfQ%3D%3D%7C0%7C%7C%7C&amp;sdata=OHPJbWRU9Pne2kYl6uxfU9SOxvn2A3qswPrz4shtPQk%3D&amp;reserved=0" xr:uid="{84CFB9AC-C5C7-4746-874B-4B956F7A86FA}"/>
    <hyperlink ref="B25" r:id="rId8" xr:uid="{8ECFF53D-95E3-4FF0-9B4E-82D53785BE34}"/>
    <hyperlink ref="B15" r:id="rId9" display="https://www.sciencedirect.com/science/article/pii/S0926580523004041" xr:uid="{01A17A53-C008-4BE6-829C-037D9A14D07A}"/>
  </hyperlinks>
  <pageMargins left="0.7" right="0.7" top="0.75" bottom="0.75" header="0.3" footer="0.3"/>
  <pageSetup paperSize="9" orientation="portrait" r:id="rId10"/>
  <legacyDrawing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B82F8-34B0-4CE2-86C8-A177C14F97DE}">
  <sheetPr>
    <pageSetUpPr fitToPage="1"/>
  </sheetPr>
  <dimension ref="A1:J22"/>
  <sheetViews>
    <sheetView zoomScale="21" zoomScaleNormal="55" workbookViewId="0">
      <selection activeCell="E6" sqref="E6"/>
    </sheetView>
  </sheetViews>
  <sheetFormatPr defaultColWidth="14.5703125" defaultRowHeight="15"/>
  <cols>
    <col min="1" max="1" width="3.85546875" style="93" bestFit="1" customWidth="1"/>
    <col min="2" max="2" width="36.42578125" style="94" bestFit="1" customWidth="1"/>
    <col min="3" max="3" width="40" style="93" bestFit="1" customWidth="1"/>
    <col min="4" max="4" width="33" style="93" bestFit="1" customWidth="1"/>
    <col min="5" max="5" width="52.7109375" style="93" bestFit="1" customWidth="1"/>
    <col min="6" max="6" width="94.7109375" style="93" bestFit="1" customWidth="1"/>
    <col min="7" max="7" width="40.85546875" style="93" customWidth="1"/>
    <col min="8" max="8" width="43.140625" style="93" customWidth="1"/>
    <col min="9" max="9" width="14.5703125" style="93"/>
    <col min="10" max="10" width="49.7109375" style="93" bestFit="1" customWidth="1"/>
    <col min="11" max="16384" width="14.5703125" style="93"/>
  </cols>
  <sheetData>
    <row r="1" spans="1:10" ht="15.75" thickBot="1"/>
    <row r="2" spans="1:10" ht="69" customHeight="1" thickBot="1">
      <c r="A2" s="112" t="s">
        <v>135</v>
      </c>
      <c r="B2" s="113" t="s">
        <v>257</v>
      </c>
      <c r="C2" s="113" t="s">
        <v>258</v>
      </c>
      <c r="D2" s="113" t="s">
        <v>259</v>
      </c>
      <c r="E2" s="113" t="s">
        <v>260</v>
      </c>
      <c r="F2" s="113" t="s">
        <v>278</v>
      </c>
      <c r="G2" s="113" t="s">
        <v>266</v>
      </c>
      <c r="H2" s="140" t="s">
        <v>261</v>
      </c>
      <c r="I2" s="139"/>
    </row>
    <row r="3" spans="1:10" ht="267.75" customHeight="1">
      <c r="A3" s="118">
        <v>1</v>
      </c>
      <c r="B3" s="119" t="s">
        <v>178</v>
      </c>
      <c r="C3" s="120" t="s">
        <v>265</v>
      </c>
      <c r="D3" s="120" t="s">
        <v>267</v>
      </c>
      <c r="E3" s="120" t="s">
        <v>268</v>
      </c>
      <c r="F3" s="121" t="e" vm="3">
        <v>#VALUE!</v>
      </c>
      <c r="G3" s="122" t="s">
        <v>274</v>
      </c>
      <c r="H3" s="123" t="s">
        <v>269</v>
      </c>
    </row>
    <row r="4" spans="1:10" ht="240.75" customHeight="1">
      <c r="A4" s="124">
        <v>2</v>
      </c>
      <c r="B4" s="95" t="s">
        <v>215</v>
      </c>
      <c r="C4" s="115" t="s">
        <v>270</v>
      </c>
      <c r="D4" s="115" t="s">
        <v>280</v>
      </c>
      <c r="E4" s="115" t="s">
        <v>271</v>
      </c>
      <c r="F4" s="115" t="s">
        <v>275</v>
      </c>
      <c r="G4" s="115" t="s">
        <v>272</v>
      </c>
      <c r="H4" s="125" t="s">
        <v>273</v>
      </c>
    </row>
    <row r="5" spans="1:10" ht="240.75" customHeight="1">
      <c r="A5" s="124">
        <v>3</v>
      </c>
      <c r="B5" s="95" t="s">
        <v>113</v>
      </c>
      <c r="C5" s="115"/>
      <c r="D5" s="115"/>
      <c r="E5" s="115"/>
      <c r="F5" s="115"/>
      <c r="G5" s="115"/>
      <c r="H5" s="125"/>
    </row>
    <row r="6" spans="1:10" ht="377.25" customHeight="1">
      <c r="A6" s="124">
        <v>4</v>
      </c>
      <c r="B6" s="95" t="s">
        <v>105</v>
      </c>
      <c r="C6" s="115" t="s">
        <v>279</v>
      </c>
      <c r="D6" s="115" t="s">
        <v>281</v>
      </c>
      <c r="E6" s="115" t="s">
        <v>282</v>
      </c>
      <c r="F6" s="34" t="e" vm="4">
        <v>#VALUE!</v>
      </c>
      <c r="G6" s="115" t="s">
        <v>283</v>
      </c>
      <c r="H6" s="125" t="s">
        <v>285</v>
      </c>
    </row>
    <row r="7" spans="1:10" ht="348.75" customHeight="1">
      <c r="A7" s="124">
        <v>5</v>
      </c>
      <c r="B7" s="95" t="s">
        <v>171</v>
      </c>
      <c r="C7" s="115" t="s">
        <v>276</v>
      </c>
      <c r="D7" s="115" t="s">
        <v>277</v>
      </c>
      <c r="E7" s="115" t="s">
        <v>284</v>
      </c>
      <c r="F7" s="34" t="e" vm="5">
        <v>#VALUE!</v>
      </c>
      <c r="G7" s="116" t="s">
        <v>286</v>
      </c>
      <c r="H7" s="125" t="s">
        <v>287</v>
      </c>
    </row>
    <row r="8" spans="1:10" ht="240">
      <c r="A8" s="124">
        <v>6</v>
      </c>
      <c r="B8" s="90" t="s">
        <v>199</v>
      </c>
      <c r="C8" s="116" t="s">
        <v>288</v>
      </c>
      <c r="D8" s="115" t="s">
        <v>289</v>
      </c>
      <c r="E8" s="117" t="s">
        <v>290</v>
      </c>
      <c r="F8" s="26" t="e" vm="6">
        <v>#VALUE!</v>
      </c>
      <c r="G8" s="115" t="s">
        <v>291</v>
      </c>
      <c r="H8" s="134" t="s">
        <v>292</v>
      </c>
    </row>
    <row r="9" spans="1:10" ht="265.5" customHeight="1">
      <c r="A9" s="124">
        <v>7</v>
      </c>
      <c r="B9" s="77" t="s">
        <v>112</v>
      </c>
      <c r="C9" s="72" t="s">
        <v>304</v>
      </c>
      <c r="D9" s="117" t="s">
        <v>308</v>
      </c>
      <c r="E9" s="117" t="s">
        <v>434</v>
      </c>
      <c r="F9" s="114" t="e" vm="7">
        <v>#VALUE!</v>
      </c>
      <c r="G9" s="115" t="s">
        <v>309</v>
      </c>
      <c r="H9" s="125" t="s">
        <v>310</v>
      </c>
    </row>
    <row r="10" spans="1:10" ht="225.75" thickBot="1">
      <c r="A10" s="126">
        <v>8</v>
      </c>
      <c r="B10" s="127" t="s">
        <v>116</v>
      </c>
      <c r="C10" s="128" t="s">
        <v>313</v>
      </c>
      <c r="D10" s="129" t="s">
        <v>317</v>
      </c>
      <c r="E10" s="129" t="s">
        <v>318</v>
      </c>
      <c r="F10" s="130" t="e" vm="8">
        <v>#VALUE!</v>
      </c>
      <c r="G10" s="131" t="s">
        <v>164</v>
      </c>
      <c r="H10" s="125" t="s">
        <v>319</v>
      </c>
    </row>
    <row r="11" spans="1:10" ht="195.75" thickBot="1">
      <c r="A11" s="126">
        <v>9</v>
      </c>
      <c r="B11" s="84" t="s">
        <v>104</v>
      </c>
      <c r="C11" s="128" t="s">
        <v>329</v>
      </c>
      <c r="D11" s="135" t="s">
        <v>330</v>
      </c>
      <c r="E11" s="128" t="s">
        <v>333</v>
      </c>
      <c r="F11" s="130" t="e" vm="9">
        <v>#VALUE!</v>
      </c>
      <c r="G11" s="131" t="s">
        <v>331</v>
      </c>
      <c r="H11" s="125" t="s">
        <v>332</v>
      </c>
      <c r="J11" s="138"/>
    </row>
    <row r="12" spans="1:10" ht="398.25" customHeight="1" thickBot="1">
      <c r="A12" s="126">
        <v>10</v>
      </c>
      <c r="B12" s="84" t="s">
        <v>129</v>
      </c>
      <c r="C12" s="128" t="s">
        <v>334</v>
      </c>
      <c r="D12" s="135" t="s">
        <v>335</v>
      </c>
      <c r="E12" s="128" t="s">
        <v>336</v>
      </c>
      <c r="F12" s="128" t="s">
        <v>337</v>
      </c>
      <c r="G12" s="131" t="s">
        <v>338</v>
      </c>
      <c r="H12" s="125" t="s">
        <v>339</v>
      </c>
    </row>
    <row r="13" spans="1:10" ht="240.75" customHeight="1" thickBot="1">
      <c r="A13" s="88">
        <v>11</v>
      </c>
      <c r="B13" s="43" t="s">
        <v>126</v>
      </c>
      <c r="C13" s="128" t="s">
        <v>345</v>
      </c>
      <c r="D13" s="128" t="s">
        <v>350</v>
      </c>
      <c r="E13" s="128" t="s">
        <v>352</v>
      </c>
      <c r="F13" s="94" t="e" vm="10">
        <v>#VALUE!</v>
      </c>
      <c r="G13" s="131"/>
      <c r="H13" s="125" t="s">
        <v>354</v>
      </c>
    </row>
    <row r="14" spans="1:10" ht="211.9" customHeight="1" thickBot="1">
      <c r="A14" s="93">
        <v>12</v>
      </c>
      <c r="B14" s="43" t="s">
        <v>128</v>
      </c>
      <c r="C14" s="128" t="s">
        <v>363</v>
      </c>
      <c r="D14" s="128" t="s">
        <v>364</v>
      </c>
      <c r="E14" s="128" t="s">
        <v>365</v>
      </c>
      <c r="F14" s="128" t="e" vm="11">
        <v>#VALUE!</v>
      </c>
      <c r="G14" s="128" t="s">
        <v>366</v>
      </c>
      <c r="H14" s="125" t="s">
        <v>367</v>
      </c>
    </row>
    <row r="15" spans="1:10" ht="106.5" customHeight="1">
      <c r="B15" s="238" t="s">
        <v>372</v>
      </c>
      <c r="C15" s="239"/>
      <c r="D15" s="239"/>
      <c r="E15" s="239"/>
      <c r="F15" s="239"/>
      <c r="G15" s="239"/>
      <c r="H15" s="240"/>
    </row>
    <row r="16" spans="1:10" ht="33" customHeight="1" thickBot="1">
      <c r="B16" s="238"/>
      <c r="C16" s="239"/>
      <c r="D16" s="239"/>
      <c r="E16" s="239"/>
      <c r="F16" s="239"/>
      <c r="G16" s="239"/>
      <c r="H16" s="240"/>
    </row>
    <row r="17" spans="1:8" ht="409.15" customHeight="1">
      <c r="A17" s="93">
        <v>1</v>
      </c>
      <c r="B17" s="172" t="s">
        <v>370</v>
      </c>
      <c r="C17" s="173" t="s">
        <v>376</v>
      </c>
      <c r="D17" s="173" t="s">
        <v>377</v>
      </c>
      <c r="E17" s="173" t="s">
        <v>378</v>
      </c>
      <c r="F17" s="173" t="e" vm="12">
        <v>#VALUE!</v>
      </c>
      <c r="G17" s="173" t="s">
        <v>379</v>
      </c>
      <c r="H17" s="123" t="s">
        <v>380</v>
      </c>
    </row>
    <row r="18" spans="1:8" ht="315">
      <c r="A18" s="170">
        <v>2</v>
      </c>
      <c r="B18" s="162" t="s">
        <v>381</v>
      </c>
      <c r="C18" s="115" t="s">
        <v>382</v>
      </c>
      <c r="D18" s="115" t="s">
        <v>383</v>
      </c>
      <c r="E18" s="115" t="s">
        <v>384</v>
      </c>
      <c r="F18" s="117" t="s">
        <v>385</v>
      </c>
      <c r="G18" s="115" t="s">
        <v>387</v>
      </c>
      <c r="H18" s="125" t="s">
        <v>388</v>
      </c>
    </row>
    <row r="19" spans="1:8" ht="256.89999999999998" customHeight="1">
      <c r="A19" s="170">
        <v>3</v>
      </c>
      <c r="B19" s="162" t="s">
        <v>386</v>
      </c>
      <c r="C19" s="110" t="s">
        <v>390</v>
      </c>
      <c r="D19" s="115" t="s">
        <v>394</v>
      </c>
      <c r="E19" s="115" t="s">
        <v>391</v>
      </c>
      <c r="F19" s="142" t="s">
        <v>392</v>
      </c>
      <c r="G19" s="141" t="s">
        <v>164</v>
      </c>
      <c r="H19" s="174" t="s">
        <v>164</v>
      </c>
    </row>
    <row r="20" spans="1:8" ht="332.25" customHeight="1">
      <c r="A20" s="93">
        <v>4</v>
      </c>
      <c r="B20" s="162" t="s">
        <v>326</v>
      </c>
      <c r="C20" s="115" t="s">
        <v>402</v>
      </c>
      <c r="D20" s="115" t="s">
        <v>403</v>
      </c>
      <c r="E20" s="171" t="s">
        <v>404</v>
      </c>
      <c r="F20" s="114" t="e" vm="13">
        <v>#VALUE!</v>
      </c>
      <c r="G20" s="114" t="s">
        <v>164</v>
      </c>
      <c r="H20" s="175" t="s">
        <v>164</v>
      </c>
    </row>
    <row r="21" spans="1:8" ht="274.5" customHeight="1">
      <c r="A21" s="93">
        <v>5</v>
      </c>
      <c r="B21" s="166" t="s">
        <v>408</v>
      </c>
      <c r="C21" s="115" t="s">
        <v>413</v>
      </c>
      <c r="D21" s="115" t="s">
        <v>427</v>
      </c>
      <c r="E21" s="115" t="s">
        <v>428</v>
      </c>
      <c r="F21" s="114" t="e" vm="14">
        <v>#VALUE!</v>
      </c>
      <c r="G21" s="114" t="s">
        <v>429</v>
      </c>
      <c r="H21" s="114" t="s">
        <v>429</v>
      </c>
    </row>
    <row r="22" spans="1:8" ht="394.15" customHeight="1" thickBot="1">
      <c r="A22" s="93">
        <v>6</v>
      </c>
      <c r="B22" s="176" t="s">
        <v>410</v>
      </c>
      <c r="C22" s="167" t="s">
        <v>425</v>
      </c>
      <c r="D22" s="167" t="s">
        <v>421</v>
      </c>
      <c r="E22" s="167" t="s">
        <v>422</v>
      </c>
      <c r="F22" s="130" t="e" vm="2">
        <v>#VALUE!</v>
      </c>
      <c r="G22" s="128" t="s">
        <v>423</v>
      </c>
      <c r="H22" s="177" t="s">
        <v>424</v>
      </c>
    </row>
  </sheetData>
  <mergeCells count="1">
    <mergeCell ref="B15:H16"/>
  </mergeCells>
  <hyperlinks>
    <hyperlink ref="B3" r:id="rId1" display="https://www.scopus.com/record/display.uri?eid=2-s2.0-85136509851&amp;origin=resultslist&amp;sort=plf-f&amp;src=s&amp;sot=b&amp;sdt=b&amp;cluster=scolang%2C%22English%22%2Ct%2Bscosubjabbr%2C%22ENER%22%2Ct%2C%22ENGI%22%2Ct&amp;s=TITLE-ABS-KEY%28%28+%22Semantic+Web*%22+OR+%22Linked+Data%22+%29+AND+%7BHeterogeneous+data%7D+AND+%28+%22Uplift%22+OR+%22Transform%22++%29%29&amp;sessionSearchId=83b6a78588113ee7a0a42e9f0fb47deb&amp;relpos=1" xr:uid="{B620F818-1A45-4AA2-A1DB-95B676CB61E0}"/>
    <hyperlink ref="B4" r:id="rId2" display="https://www.sciencedirect.com/science/article/pii/S2352550924001362" xr:uid="{1CA4979C-11D3-4C55-9A9F-3E2B6147DEFC}"/>
    <hyperlink ref="B6" r:id="rId3" display="https://www.sciencedirect.com/science/article/pii/S0926580522005003" xr:uid="{AD373EE5-15C2-4FA5-9B96-380FAFED4E54}"/>
    <hyperlink ref="B7" r:id="rId4" display="https://www.scopus.com/record/display.uri?eid=2-s2.0-85111498307&amp;origin=resultslist&amp;sort=plf-f&amp;src=s&amp;sot=b&amp;sdt=cl&amp;cluster=scolang%2C%22English%22%2Ct&amp;s=TITLE-ABS-KEY%28%28%22Semantic+Web*%22%29+AND+%28%22Information+Exchange%22+OR+%22Data+Exchange%22%29+AND+%22Interoperability*%22%29&amp;sessionSearchId=83b6a78588113ee7a0a42e9f0fb47deb&amp;relpos=28" xr:uid="{D3DFD643-5625-48E9-8514-10DB2FED4366}"/>
    <hyperlink ref="B9" r:id="rId5" display="https://www.sciencedirect.com/science/article/pii/S2666165924000486" xr:uid="{FAD8985C-CB42-4E1B-B69A-98ED43BE927A}"/>
    <hyperlink ref="B10" r:id="rId6" display="https://www.sciencedirect.com/science/article/pii/S0926580522000395" xr:uid="{979E09B0-CF1A-4C55-A0D6-BA6E4B1E0077}"/>
    <hyperlink ref="B11" r:id="rId7" display="https://www.sciencedirect.com/science/article/pii/S0926580523004041" xr:uid="{9CC674D8-A794-413A-8D08-F1251AC2E26B}"/>
    <hyperlink ref="B12" r:id="rId8" display="https://www.scopus.com/record/display.uri?eid=2-s2.0-85090892864&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amp;relpos=7" xr:uid="{4D8ECC6F-34A6-43F7-AD89-E998BE6E62E0}"/>
    <hyperlink ref="B13" r:id="rId9" display="https://www.scopus.com/record/display.uri?eid=2-s2.0-85209579111&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 xr:uid="{9E18EF32-E6DD-4F95-8522-6BF9440642D0}"/>
    <hyperlink ref="B14" r:id="rId10" display="https://www.scopus.com/record/display.uri?eid=2-s2.0-85197158933&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amp;relpos=1" xr:uid="{3126FB24-98AB-4FDE-B016-E2F1E7CE6839}"/>
    <hyperlink ref="B18" r:id="rId11" display="https://eur02.safelinks.protection.outlook.com/?url=https%3A%2F%2Fwww.scopus.com%2Frecord%2Fdisplay.uri%3Feid%3D2-s2.0-85205552112%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81&amp;data=05%7C02%7Cbhni23vb%40student.ju.se%7C938c6cc6c8bf41ba1dd108dd52892e55%7C7564bc8f37384b4dbd575a02ca6215fb%7C0%7C0%7C638757471308464844%7CUnknown%7CTWFpbGZsb3d8eyJFbXB0eU1hcGkiOnRydWUsIlYiOiIwLjAuMDAwMCIsIlAiOiJXaW4zMiIsIkFOIjoiTWFpbCIsIldUIjoyfQ%3D%3D%7C0%7C%7C%7C&amp;sdata=%2FlX8nE5qxVclKmwmnW4Wm5BlyS2cY6hWOxfpcSkC7b0%3D&amp;reserved=0" xr:uid="{F97316F4-02B7-4B1D-A171-7D025117BDDC}"/>
    <hyperlink ref="B20" r:id="rId12" display="https://eur02.safelinks.protection.outlook.com/?url=https%3A%2F%2Fwww.scopus.com%2Frecord%2Fdisplay.uri%3Feid%3D2-s2.0-85208628740%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79&amp;data=05%7C02%7Cbhni23vb%40student.ju.se%7C938c6cc6c8bf41ba1dd108dd52892e55%7C7564bc8f37384b4dbd575a02ca6215fb%7C0%7C0%7C638757471308453693%7CUnknown%7CTWFpbGZsb3d8eyJFbXB0eU1hcGkiOnRydWUsIlYiOiIwLjAuMDAwMCIsIlAiOiJXaW4zMiIsIkFOIjoiTWFpbCIsIldUIjoyfQ%3D%3D%7C0%7C%7C%7C&amp;sdata=OHPJbWRU9Pne2kYl6uxfU9SOxvn2A3qswPrz4shtPQk%3D&amp;reserved=0" xr:uid="{EB0F8036-CD10-4A67-8733-22F31FB64ADE}"/>
    <hyperlink ref="B21" r:id="rId13" xr:uid="{F8CA3833-01E2-4E5D-81F4-1B41652DB621}"/>
  </hyperlinks>
  <pageMargins left="0.7" right="0.7" top="0.75" bottom="0.75" header="0.3" footer="0.3"/>
  <pageSetup paperSize="8" scale="56" fitToHeight="0" orientation="landscape" r:id="rId14"/>
  <legacyDrawing r:id="rId1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8251F-1636-4BDD-B045-4F3832757FB7}">
  <dimension ref="A1:J22"/>
  <sheetViews>
    <sheetView topLeftCell="A21" zoomScale="68" zoomScaleNormal="55" workbookViewId="0">
      <selection activeCell="E17" sqref="E17:E22"/>
    </sheetView>
  </sheetViews>
  <sheetFormatPr defaultColWidth="14.5703125" defaultRowHeight="15"/>
  <cols>
    <col min="1" max="1" width="3.85546875" style="93" bestFit="1" customWidth="1"/>
    <col min="2" max="2" width="36.42578125" style="94" bestFit="1" customWidth="1"/>
    <col min="3" max="3" width="40" style="93" bestFit="1" customWidth="1"/>
    <col min="4" max="4" width="33" style="93" bestFit="1" customWidth="1"/>
    <col min="5" max="5" width="52.7109375" style="93" bestFit="1" customWidth="1"/>
    <col min="6" max="6" width="94.7109375" style="93" bestFit="1" customWidth="1"/>
    <col min="7" max="7" width="40.85546875" style="93" customWidth="1"/>
    <col min="8" max="8" width="43.140625" style="93" customWidth="1"/>
    <col min="9" max="9" width="14.5703125" style="93"/>
    <col min="10" max="10" width="49.7109375" style="93" bestFit="1" customWidth="1"/>
    <col min="11" max="16384" width="14.5703125" style="93"/>
  </cols>
  <sheetData>
    <row r="1" spans="1:10" ht="15.75" thickBot="1"/>
    <row r="2" spans="1:10" ht="69" customHeight="1" thickBot="1">
      <c r="A2" s="112" t="s">
        <v>135</v>
      </c>
      <c r="B2" s="113" t="s">
        <v>257</v>
      </c>
      <c r="C2" s="113" t="s">
        <v>258</v>
      </c>
      <c r="D2" s="113" t="s">
        <v>259</v>
      </c>
      <c r="E2" s="113" t="s">
        <v>260</v>
      </c>
      <c r="F2" s="113" t="s">
        <v>278</v>
      </c>
      <c r="G2" s="113" t="s">
        <v>266</v>
      </c>
      <c r="H2" s="140" t="s">
        <v>261</v>
      </c>
      <c r="I2" s="139"/>
    </row>
    <row r="3" spans="1:10" ht="267.75" customHeight="1">
      <c r="A3" s="118">
        <v>1</v>
      </c>
      <c r="B3" s="119" t="s">
        <v>178</v>
      </c>
      <c r="C3" s="120" t="s">
        <v>265</v>
      </c>
      <c r="D3" s="120" t="s">
        <v>267</v>
      </c>
      <c r="E3" s="120" t="s">
        <v>268</v>
      </c>
      <c r="F3" s="121" t="e" vm="3">
        <v>#VALUE!</v>
      </c>
      <c r="G3" s="122" t="s">
        <v>274</v>
      </c>
      <c r="H3" s="123" t="s">
        <v>269</v>
      </c>
    </row>
    <row r="4" spans="1:10" ht="240.75" customHeight="1">
      <c r="A4" s="124">
        <v>2</v>
      </c>
      <c r="B4" s="95" t="s">
        <v>215</v>
      </c>
      <c r="C4" s="115" t="s">
        <v>270</v>
      </c>
      <c r="D4" s="115" t="s">
        <v>280</v>
      </c>
      <c r="E4" s="115" t="s">
        <v>271</v>
      </c>
      <c r="F4" s="115" t="s">
        <v>275</v>
      </c>
      <c r="G4" s="115" t="s">
        <v>272</v>
      </c>
      <c r="H4" s="125" t="s">
        <v>273</v>
      </c>
    </row>
    <row r="5" spans="1:10" ht="240.75" customHeight="1">
      <c r="A5" s="124">
        <v>3</v>
      </c>
      <c r="B5" s="95" t="s">
        <v>113</v>
      </c>
      <c r="C5" s="115"/>
      <c r="D5" s="115"/>
      <c r="E5" s="115"/>
      <c r="F5" s="115"/>
      <c r="G5" s="115"/>
      <c r="H5" s="125"/>
    </row>
    <row r="6" spans="1:10" ht="377.25" customHeight="1">
      <c r="A6" s="124">
        <v>4</v>
      </c>
      <c r="B6" s="95" t="s">
        <v>105</v>
      </c>
      <c r="C6" s="115" t="s">
        <v>279</v>
      </c>
      <c r="D6" s="115" t="s">
        <v>281</v>
      </c>
      <c r="E6" s="115" t="s">
        <v>282</v>
      </c>
      <c r="F6" s="34" t="e" vm="4">
        <v>#VALUE!</v>
      </c>
      <c r="G6" s="115" t="s">
        <v>283</v>
      </c>
      <c r="H6" s="125" t="s">
        <v>285</v>
      </c>
    </row>
    <row r="7" spans="1:10" ht="348.75" customHeight="1">
      <c r="A7" s="124">
        <v>5</v>
      </c>
      <c r="B7" s="95" t="s">
        <v>171</v>
      </c>
      <c r="C7" s="115" t="s">
        <v>276</v>
      </c>
      <c r="D7" s="115" t="s">
        <v>277</v>
      </c>
      <c r="E7" s="115" t="s">
        <v>284</v>
      </c>
      <c r="F7" s="34" t="e" vm="5">
        <v>#VALUE!</v>
      </c>
      <c r="G7" s="116" t="s">
        <v>286</v>
      </c>
      <c r="H7" s="125" t="s">
        <v>287</v>
      </c>
    </row>
    <row r="8" spans="1:10" ht="240">
      <c r="A8" s="124">
        <v>6</v>
      </c>
      <c r="B8" s="90" t="s">
        <v>199</v>
      </c>
      <c r="C8" s="116" t="s">
        <v>288</v>
      </c>
      <c r="D8" s="115" t="s">
        <v>289</v>
      </c>
      <c r="E8" s="117" t="s">
        <v>290</v>
      </c>
      <c r="F8" s="26" t="e" vm="6">
        <v>#VALUE!</v>
      </c>
      <c r="G8" s="115" t="s">
        <v>291</v>
      </c>
      <c r="H8" s="134" t="s">
        <v>292</v>
      </c>
    </row>
    <row r="9" spans="1:10" ht="265.5" customHeight="1">
      <c r="A9" s="124">
        <v>7</v>
      </c>
      <c r="B9" s="77" t="s">
        <v>112</v>
      </c>
      <c r="C9" s="72" t="s">
        <v>304</v>
      </c>
      <c r="D9" s="117" t="s">
        <v>308</v>
      </c>
      <c r="E9" s="117" t="s">
        <v>434</v>
      </c>
      <c r="F9" s="114" t="e" vm="7">
        <v>#VALUE!</v>
      </c>
      <c r="G9" s="115" t="s">
        <v>309</v>
      </c>
      <c r="H9" s="125" t="s">
        <v>310</v>
      </c>
    </row>
    <row r="10" spans="1:10" ht="225.75" thickBot="1">
      <c r="A10" s="126">
        <v>8</v>
      </c>
      <c r="B10" s="127" t="s">
        <v>116</v>
      </c>
      <c r="C10" s="128" t="s">
        <v>313</v>
      </c>
      <c r="D10" s="129" t="s">
        <v>317</v>
      </c>
      <c r="E10" s="129" t="s">
        <v>318</v>
      </c>
      <c r="F10" s="130" t="e" vm="8">
        <v>#VALUE!</v>
      </c>
      <c r="G10" s="131" t="s">
        <v>164</v>
      </c>
      <c r="H10" s="125" t="s">
        <v>319</v>
      </c>
    </row>
    <row r="11" spans="1:10" ht="195.75" thickBot="1">
      <c r="A11" s="126">
        <v>9</v>
      </c>
      <c r="B11" s="84" t="s">
        <v>104</v>
      </c>
      <c r="C11" s="128" t="s">
        <v>329</v>
      </c>
      <c r="D11" s="135" t="s">
        <v>330</v>
      </c>
      <c r="E11" s="128" t="s">
        <v>333</v>
      </c>
      <c r="F11" s="130" t="e" vm="9">
        <v>#VALUE!</v>
      </c>
      <c r="G11" s="131" t="s">
        <v>331</v>
      </c>
      <c r="H11" s="125" t="s">
        <v>332</v>
      </c>
      <c r="J11" s="138"/>
    </row>
    <row r="12" spans="1:10" ht="398.25" customHeight="1" thickBot="1">
      <c r="A12" s="126">
        <v>10</v>
      </c>
      <c r="B12" s="84" t="s">
        <v>129</v>
      </c>
      <c r="C12" s="128" t="s">
        <v>334</v>
      </c>
      <c r="D12" s="135" t="s">
        <v>335</v>
      </c>
      <c r="E12" s="128" t="s">
        <v>336</v>
      </c>
      <c r="F12" s="128" t="s">
        <v>337</v>
      </c>
      <c r="G12" s="131" t="s">
        <v>338</v>
      </c>
      <c r="H12" s="125" t="s">
        <v>339</v>
      </c>
    </row>
    <row r="13" spans="1:10" ht="240.75" customHeight="1" thickBot="1">
      <c r="A13" s="88">
        <v>11</v>
      </c>
      <c r="B13" s="43" t="s">
        <v>126</v>
      </c>
      <c r="C13" s="128" t="s">
        <v>345</v>
      </c>
      <c r="D13" s="128" t="s">
        <v>350</v>
      </c>
      <c r="E13" s="128" t="s">
        <v>352</v>
      </c>
      <c r="F13" s="94" t="e" vm="10">
        <v>#VALUE!</v>
      </c>
      <c r="G13" s="131"/>
      <c r="H13" s="125" t="s">
        <v>354</v>
      </c>
    </row>
    <row r="14" spans="1:10" ht="211.9" customHeight="1" thickBot="1">
      <c r="A14" s="93">
        <v>12</v>
      </c>
      <c r="B14" s="43" t="s">
        <v>128</v>
      </c>
      <c r="C14" s="128" t="s">
        <v>363</v>
      </c>
      <c r="D14" s="128" t="s">
        <v>364</v>
      </c>
      <c r="E14" s="128" t="s">
        <v>365</v>
      </c>
      <c r="F14" s="128" t="e" vm="11">
        <v>#VALUE!</v>
      </c>
      <c r="G14" s="128" t="s">
        <v>366</v>
      </c>
      <c r="H14" s="125" t="s">
        <v>367</v>
      </c>
    </row>
    <row r="15" spans="1:10" ht="106.5" customHeight="1">
      <c r="B15" s="238" t="s">
        <v>372</v>
      </c>
      <c r="C15" s="239"/>
      <c r="D15" s="239"/>
      <c r="E15" s="239"/>
      <c r="F15" s="239"/>
      <c r="G15" s="239"/>
      <c r="H15" s="240"/>
    </row>
    <row r="16" spans="1:10" ht="33" customHeight="1" thickBot="1">
      <c r="B16" s="238"/>
      <c r="C16" s="239"/>
      <c r="D16" s="239"/>
      <c r="E16" s="239"/>
      <c r="F16" s="239"/>
      <c r="G16" s="239"/>
      <c r="H16" s="240"/>
    </row>
    <row r="17" spans="1:8" ht="409.15" customHeight="1">
      <c r="A17" s="93">
        <v>1</v>
      </c>
      <c r="B17" s="172" t="s">
        <v>370</v>
      </c>
      <c r="C17" s="173" t="s">
        <v>376</v>
      </c>
      <c r="D17" s="173" t="s">
        <v>377</v>
      </c>
      <c r="E17" s="173" t="s">
        <v>378</v>
      </c>
      <c r="F17" s="173" t="e" vm="12">
        <v>#VALUE!</v>
      </c>
      <c r="G17" s="173" t="s">
        <v>379</v>
      </c>
      <c r="H17" s="123" t="s">
        <v>380</v>
      </c>
    </row>
    <row r="18" spans="1:8" ht="315">
      <c r="A18" s="170">
        <v>2</v>
      </c>
      <c r="B18" s="162" t="s">
        <v>381</v>
      </c>
      <c r="C18" s="115" t="s">
        <v>382</v>
      </c>
      <c r="D18" s="115" t="s">
        <v>383</v>
      </c>
      <c r="E18" s="115" t="s">
        <v>384</v>
      </c>
      <c r="F18" s="117" t="s">
        <v>385</v>
      </c>
      <c r="G18" s="115" t="s">
        <v>387</v>
      </c>
      <c r="H18" s="125" t="s">
        <v>388</v>
      </c>
    </row>
    <row r="19" spans="1:8" ht="256.89999999999998" customHeight="1">
      <c r="A19" s="170">
        <v>3</v>
      </c>
      <c r="B19" s="162" t="s">
        <v>386</v>
      </c>
      <c r="C19" s="110" t="s">
        <v>390</v>
      </c>
      <c r="D19" s="115" t="s">
        <v>394</v>
      </c>
      <c r="E19" s="115" t="s">
        <v>391</v>
      </c>
      <c r="F19" s="142" t="s">
        <v>392</v>
      </c>
      <c r="G19" s="141" t="s">
        <v>164</v>
      </c>
      <c r="H19" s="174" t="s">
        <v>164</v>
      </c>
    </row>
    <row r="20" spans="1:8" ht="332.25" customHeight="1">
      <c r="A20" s="93">
        <v>4</v>
      </c>
      <c r="B20" s="162" t="s">
        <v>326</v>
      </c>
      <c r="C20" s="115" t="s">
        <v>402</v>
      </c>
      <c r="D20" s="115" t="s">
        <v>403</v>
      </c>
      <c r="E20" s="171" t="s">
        <v>404</v>
      </c>
      <c r="F20" s="114" t="e" vm="13">
        <v>#VALUE!</v>
      </c>
      <c r="G20" s="114" t="s">
        <v>164</v>
      </c>
      <c r="H20" s="175" t="s">
        <v>164</v>
      </c>
    </row>
    <row r="21" spans="1:8" ht="274.5" customHeight="1">
      <c r="A21" s="93">
        <v>5</v>
      </c>
      <c r="B21" s="166" t="s">
        <v>408</v>
      </c>
      <c r="C21" s="115" t="s">
        <v>413</v>
      </c>
      <c r="D21" s="115" t="s">
        <v>427</v>
      </c>
      <c r="E21" s="115" t="s">
        <v>428</v>
      </c>
      <c r="F21" s="114" t="e" vm="14">
        <v>#VALUE!</v>
      </c>
      <c r="G21" s="114" t="s">
        <v>429</v>
      </c>
      <c r="H21" s="114" t="s">
        <v>429</v>
      </c>
    </row>
    <row r="22" spans="1:8" ht="394.15" customHeight="1" thickBot="1">
      <c r="A22" s="93">
        <v>6</v>
      </c>
      <c r="B22" s="176" t="s">
        <v>410</v>
      </c>
      <c r="C22" s="167" t="s">
        <v>425</v>
      </c>
      <c r="D22" s="167" t="s">
        <v>421</v>
      </c>
      <c r="E22" s="167" t="s">
        <v>422</v>
      </c>
      <c r="F22" s="130" t="e" vm="2">
        <v>#VALUE!</v>
      </c>
      <c r="G22" s="128" t="s">
        <v>423</v>
      </c>
      <c r="H22" s="177" t="s">
        <v>424</v>
      </c>
    </row>
  </sheetData>
  <mergeCells count="1">
    <mergeCell ref="B15:H16"/>
  </mergeCells>
  <hyperlinks>
    <hyperlink ref="B3" r:id="rId1" display="https://www.scopus.com/record/display.uri?eid=2-s2.0-85136509851&amp;origin=resultslist&amp;sort=plf-f&amp;src=s&amp;sot=b&amp;sdt=b&amp;cluster=scolang%2C%22English%22%2Ct%2Bscosubjabbr%2C%22ENER%22%2Ct%2C%22ENGI%22%2Ct&amp;s=TITLE-ABS-KEY%28%28+%22Semantic+Web*%22+OR+%22Linked+Data%22+%29+AND+%7BHeterogeneous+data%7D+AND+%28+%22Uplift%22+OR+%22Transform%22++%29%29&amp;sessionSearchId=83b6a78588113ee7a0a42e9f0fb47deb&amp;relpos=1" xr:uid="{178659BD-6464-4876-9082-EABAEE6AC0ED}"/>
    <hyperlink ref="B4" r:id="rId2" display="https://www.sciencedirect.com/science/article/pii/S2352550924001362" xr:uid="{12B4FC52-D5AD-4431-A724-B3DB1EB30D86}"/>
    <hyperlink ref="B6" r:id="rId3" display="https://www.sciencedirect.com/science/article/pii/S0926580522005003" xr:uid="{839C47D3-B5A3-4B44-A599-97B42F65ABC2}"/>
    <hyperlink ref="B7" r:id="rId4" display="https://www.scopus.com/record/display.uri?eid=2-s2.0-85111498307&amp;origin=resultslist&amp;sort=plf-f&amp;src=s&amp;sot=b&amp;sdt=cl&amp;cluster=scolang%2C%22English%22%2Ct&amp;s=TITLE-ABS-KEY%28%28%22Semantic+Web*%22%29+AND+%28%22Information+Exchange%22+OR+%22Data+Exchange%22%29+AND+%22Interoperability*%22%29&amp;sessionSearchId=83b6a78588113ee7a0a42e9f0fb47deb&amp;relpos=28" xr:uid="{2E27155E-56F9-4D16-855A-E8D2F8788034}"/>
    <hyperlink ref="B9" r:id="rId5" display="https://www.sciencedirect.com/science/article/pii/S2666165924000486" xr:uid="{5826160A-48C2-4A06-856D-5654C0FD9BEE}"/>
    <hyperlink ref="B10" r:id="rId6" display="https://www.sciencedirect.com/science/article/pii/S0926580522000395" xr:uid="{3C5FDBDF-4A40-423D-99B0-D0F362301DE3}"/>
    <hyperlink ref="B11" r:id="rId7" display="https://www.sciencedirect.com/science/article/pii/S0926580523004041" xr:uid="{5F7EC863-446D-41D9-A386-52DA7B444111}"/>
    <hyperlink ref="B12" r:id="rId8" display="https://www.scopus.com/record/display.uri?eid=2-s2.0-85090892864&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amp;relpos=7" xr:uid="{143A0198-E0D8-4A12-AB6F-D043E0D7C892}"/>
    <hyperlink ref="B13" r:id="rId9" display="https://www.scopus.com/record/display.uri?eid=2-s2.0-85209579111&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 xr:uid="{37A23DFC-C67C-4B29-849A-2348711FD564}"/>
    <hyperlink ref="B14" r:id="rId10" display="https://www.scopus.com/record/display.uri?eid=2-s2.0-85197158933&amp;origin=resultslist&amp;sort=plf-f&amp;src=s&amp;sot=b&amp;sdt=cl&amp;cluster=scolang%2C%22English%22%2Ct%2Bscosubjabbr%2C%22ENGI%22%2Ct&amp;s=TITLE-ABS-KEY%28data+AND+%28%22lifting%22+OR+%22transformation%22+OR+%22conversion%22%29+AND+%28%22BIM%22+OR+%22GIS%22+OR+%22product+data%22%29+AND++%28+%22Linked+Data%22+OR+%22Semantic+Web%22+OR+%22RDF%22+%29%29&amp;sessionSearchId=37a34c55c06d59db5603e331d5091846&amp;relpos=1" xr:uid="{648E88F7-887D-4C99-9391-4439C92B4D92}"/>
    <hyperlink ref="B18" r:id="rId11" display="https://eur02.safelinks.protection.outlook.com/?url=https%3A%2F%2Fwww.scopus.com%2Frecord%2Fdisplay.uri%3Feid%3D2-s2.0-85205552112%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81&amp;data=05%7C02%7Cbhni23vb%40student.ju.se%7C938c6cc6c8bf41ba1dd108dd52892e55%7C7564bc8f37384b4dbd575a02ca6215fb%7C0%7C0%7C638757471308464844%7CUnknown%7CTWFpbGZsb3d8eyJFbXB0eU1hcGkiOnRydWUsIlYiOiIwLjAuMDAwMCIsIlAiOiJXaW4zMiIsIkFOIjoiTWFpbCIsIldUIjoyfQ%3D%3D%7C0%7C%7C%7C&amp;sdata=%2FlX8nE5qxVclKmwmnW4Wm5BlyS2cY6hWOxfpcSkC7b0%3D&amp;reserved=0" xr:uid="{1704174A-79D2-4234-ACE0-8A161978726E}"/>
    <hyperlink ref="B20" r:id="rId12" display="https://eur02.safelinks.protection.outlook.com/?url=https%3A%2F%2Fwww.scopus.com%2Frecord%2Fdisplay.uri%3Feid%3D2-s2.0-85208628740%26origin%3Dresultslist%26sort%3Dplf-f%26src%3Ds%26sot%3Db%26sdt%3Db%26s%3DTITLE-ABS-KEY%2528%2528%2B%2522Semantic%2BWeb%2522%2BOR%2B%2522Linked%2BData%2522%2BOR%2B%2522Knowledge%2BGraph%2522%2B%2529%2BAND%2B%2528%2B%2522New%2BTechnolog*%2522%2BOR%2B%2522%2BLLM%2522%2B%2529%2529%26sessionSearchId%3D6d6a77cbbe394878504a0792898b81b2%26relpos%3D79&amp;data=05%7C02%7Cbhni23vb%40student.ju.se%7C938c6cc6c8bf41ba1dd108dd52892e55%7C7564bc8f37384b4dbd575a02ca6215fb%7C0%7C0%7C638757471308453693%7CUnknown%7CTWFpbGZsb3d8eyJFbXB0eU1hcGkiOnRydWUsIlYiOiIwLjAuMDAwMCIsIlAiOiJXaW4zMiIsIkFOIjoiTWFpbCIsIldUIjoyfQ%3D%3D%7C0%7C%7C%7C&amp;sdata=OHPJbWRU9Pne2kYl6uxfU9SOxvn2A3qswPrz4shtPQk%3D&amp;reserved=0" xr:uid="{93A0DCF8-6E92-4BB2-8D2F-5C4515CE74CE}"/>
    <hyperlink ref="B21" r:id="rId13" xr:uid="{ED13C599-D853-4F6A-B911-E44D21762DA7}"/>
  </hyperlinks>
  <pageMargins left="0.7" right="0.7" top="0.75" bottom="0.75" header="0.3" footer="0.3"/>
  <pageSetup paperSize="9" orientation="portrait" r:id="rId14"/>
  <legacyDrawing r:id="rId1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6B298-D38B-4100-8CA6-4F8E964CF991}">
  <dimension ref="A1:L44"/>
  <sheetViews>
    <sheetView zoomScale="99" zoomScaleNormal="55" workbookViewId="0">
      <selection activeCell="C40" sqref="C40"/>
    </sheetView>
  </sheetViews>
  <sheetFormatPr defaultRowHeight="15"/>
  <cols>
    <col min="1" max="1" width="25.7109375" bestFit="1" customWidth="1"/>
    <col min="2" max="2" width="53.140625" bestFit="1" customWidth="1"/>
    <col min="3" max="3" width="221.42578125" bestFit="1" customWidth="1"/>
    <col min="4" max="4" width="21.140625" customWidth="1"/>
    <col min="5" max="5" width="26.42578125" customWidth="1"/>
    <col min="6" max="6" width="14.28515625" customWidth="1"/>
    <col min="7" max="7" width="39.85546875" bestFit="1" customWidth="1"/>
    <col min="8" max="8" width="26.28515625" bestFit="1" customWidth="1"/>
    <col min="9" max="9" width="59.85546875" bestFit="1" customWidth="1"/>
    <col min="12" max="12" width="17.42578125" customWidth="1"/>
  </cols>
  <sheetData>
    <row r="1" spans="1:12" s="3" customFormat="1" ht="15.75" thickBot="1">
      <c r="A1" s="8" t="s">
        <v>13</v>
      </c>
      <c r="B1" s="8" t="s">
        <v>42</v>
      </c>
      <c r="C1" s="8" t="s">
        <v>33</v>
      </c>
      <c r="D1" s="8" t="s">
        <v>8</v>
      </c>
      <c r="E1" s="8" t="s">
        <v>27</v>
      </c>
      <c r="F1" s="3" t="s">
        <v>9</v>
      </c>
      <c r="G1" s="3" t="s">
        <v>10</v>
      </c>
      <c r="H1" s="3" t="s">
        <v>56</v>
      </c>
    </row>
    <row r="2" spans="1:12">
      <c r="A2" s="5" t="s">
        <v>14</v>
      </c>
      <c r="B2" t="s">
        <v>36</v>
      </c>
      <c r="C2" t="s">
        <v>5</v>
      </c>
      <c r="D2">
        <v>16</v>
      </c>
      <c r="E2" s="24">
        <v>1</v>
      </c>
      <c r="F2" t="s">
        <v>6</v>
      </c>
      <c r="G2" t="s">
        <v>7</v>
      </c>
      <c r="H2" t="s">
        <v>57</v>
      </c>
    </row>
    <row r="3" spans="1:12">
      <c r="A3" s="6" t="s">
        <v>15</v>
      </c>
      <c r="B3" s="22" t="s">
        <v>34</v>
      </c>
      <c r="C3" t="s">
        <v>23</v>
      </c>
      <c r="D3">
        <v>5</v>
      </c>
      <c r="E3" s="24">
        <v>1</v>
      </c>
      <c r="F3" t="s">
        <v>6</v>
      </c>
      <c r="G3" t="s">
        <v>7</v>
      </c>
    </row>
    <row r="4" spans="1:12">
      <c r="A4" s="6" t="s">
        <v>16</v>
      </c>
      <c r="B4" s="22" t="s">
        <v>34</v>
      </c>
      <c r="C4" t="s">
        <v>28</v>
      </c>
      <c r="D4">
        <v>1</v>
      </c>
      <c r="E4" s="24">
        <v>1</v>
      </c>
      <c r="F4" t="s">
        <v>26</v>
      </c>
      <c r="G4" t="s">
        <v>7</v>
      </c>
    </row>
    <row r="5" spans="1:12">
      <c r="A5" s="6" t="s">
        <v>17</v>
      </c>
      <c r="B5" t="s">
        <v>35</v>
      </c>
      <c r="C5" t="s">
        <v>29</v>
      </c>
      <c r="D5">
        <v>4</v>
      </c>
      <c r="F5" t="s">
        <v>30</v>
      </c>
      <c r="G5" t="s">
        <v>7</v>
      </c>
    </row>
    <row r="6" spans="1:12">
      <c r="A6" s="6" t="s">
        <v>18</v>
      </c>
      <c r="B6" t="s">
        <v>35</v>
      </c>
      <c r="C6" t="s">
        <v>31</v>
      </c>
      <c r="D6">
        <v>1</v>
      </c>
      <c r="F6" t="s">
        <v>32</v>
      </c>
      <c r="G6" t="s">
        <v>60</v>
      </c>
    </row>
    <row r="7" spans="1:12">
      <c r="A7" s="6" t="s">
        <v>19</v>
      </c>
      <c r="B7" t="s">
        <v>36</v>
      </c>
      <c r="C7" t="s">
        <v>59</v>
      </c>
      <c r="D7">
        <v>2</v>
      </c>
      <c r="F7" t="s">
        <v>32</v>
      </c>
      <c r="G7" t="s">
        <v>62</v>
      </c>
      <c r="H7" t="s">
        <v>57</v>
      </c>
    </row>
    <row r="8" spans="1:12">
      <c r="A8" s="6" t="s">
        <v>20</v>
      </c>
    </row>
    <row r="9" spans="1:12">
      <c r="A9" s="6" t="s">
        <v>21</v>
      </c>
    </row>
    <row r="10" spans="1:12">
      <c r="A10" s="6" t="s">
        <v>22</v>
      </c>
    </row>
    <row r="11" spans="1:12">
      <c r="A11" s="6" t="s">
        <v>24</v>
      </c>
    </row>
    <row r="12" spans="1:12" ht="15.75" thickBot="1">
      <c r="A12" s="7" t="s">
        <v>25</v>
      </c>
    </row>
    <row r="13" spans="1:12" s="14" customFormat="1" ht="15.75" thickBot="1">
      <c r="A13" s="245" t="s">
        <v>41</v>
      </c>
      <c r="B13" s="245"/>
      <c r="C13" s="245"/>
      <c r="D13" s="13"/>
      <c r="E13" s="13"/>
      <c r="F13" s="13"/>
      <c r="G13" s="13"/>
      <c r="H13" s="13"/>
      <c r="I13" s="13"/>
      <c r="J13" s="13"/>
      <c r="K13" s="13"/>
      <c r="L13" s="21"/>
    </row>
    <row r="14" spans="1:12">
      <c r="A14" s="15" t="s">
        <v>48</v>
      </c>
      <c r="B14" t="s">
        <v>34</v>
      </c>
      <c r="C14" s="16" t="s">
        <v>47</v>
      </c>
      <c r="D14">
        <v>0</v>
      </c>
      <c r="F14" t="s">
        <v>46</v>
      </c>
    </row>
    <row r="15" spans="1:12">
      <c r="A15" s="15" t="s">
        <v>49</v>
      </c>
      <c r="B15" t="s">
        <v>35</v>
      </c>
      <c r="C15" s="17" t="s">
        <v>45</v>
      </c>
      <c r="D15">
        <v>0</v>
      </c>
      <c r="F15" t="s">
        <v>46</v>
      </c>
    </row>
    <row r="16" spans="1:12">
      <c r="A16" s="15" t="s">
        <v>50</v>
      </c>
      <c r="B16" t="s">
        <v>34</v>
      </c>
      <c r="C16" t="s">
        <v>52</v>
      </c>
      <c r="D16">
        <v>6</v>
      </c>
      <c r="F16" t="s">
        <v>53</v>
      </c>
      <c r="G16" t="s">
        <v>7</v>
      </c>
    </row>
    <row r="17" spans="1:8">
      <c r="A17" s="15" t="s">
        <v>51</v>
      </c>
      <c r="B17" t="s">
        <v>35</v>
      </c>
      <c r="C17" t="s">
        <v>54</v>
      </c>
      <c r="D17">
        <v>1</v>
      </c>
      <c r="F17">
        <v>2020</v>
      </c>
      <c r="G17" t="s">
        <v>7</v>
      </c>
    </row>
    <row r="18" spans="1:8">
      <c r="B18" t="s">
        <v>36</v>
      </c>
      <c r="C18" t="s">
        <v>55</v>
      </c>
      <c r="D18">
        <v>26</v>
      </c>
      <c r="F18" t="s">
        <v>53</v>
      </c>
      <c r="G18" t="s">
        <v>7</v>
      </c>
      <c r="H18" t="s">
        <v>57</v>
      </c>
    </row>
    <row r="20" spans="1:8">
      <c r="C20" s="16" t="s">
        <v>58</v>
      </c>
    </row>
    <row r="23" spans="1:8" ht="15.75" thickBot="1"/>
    <row r="24" spans="1:8" ht="30">
      <c r="A24" s="242" t="s">
        <v>40</v>
      </c>
      <c r="B24" s="10" t="s">
        <v>37</v>
      </c>
    </row>
    <row r="25" spans="1:8" ht="45">
      <c r="A25" s="243"/>
      <c r="B25" s="11" t="s">
        <v>38</v>
      </c>
    </row>
    <row r="26" spans="1:8" ht="45.75" thickBot="1">
      <c r="A26" s="244"/>
      <c r="B26" s="12" t="s">
        <v>39</v>
      </c>
    </row>
    <row r="27" spans="1:8">
      <c r="B27" s="9"/>
    </row>
    <row r="28" spans="1:8">
      <c r="B28" s="9"/>
    </row>
    <row r="30" spans="1:8" s="18" customFormat="1"/>
    <row r="32" spans="1:8" s="3" customFormat="1">
      <c r="A32" s="8" t="s">
        <v>63</v>
      </c>
      <c r="B32" s="8" t="s">
        <v>42</v>
      </c>
      <c r="C32" s="8" t="s">
        <v>33</v>
      </c>
      <c r="D32" s="8" t="s">
        <v>8</v>
      </c>
      <c r="E32" s="8" t="s">
        <v>27</v>
      </c>
      <c r="F32" s="3" t="s">
        <v>9</v>
      </c>
      <c r="G32" s="3" t="s">
        <v>68</v>
      </c>
      <c r="H32" s="3" t="s">
        <v>70</v>
      </c>
    </row>
    <row r="34" spans="1:9">
      <c r="A34" t="s">
        <v>12</v>
      </c>
      <c r="B34" s="241" t="s">
        <v>73</v>
      </c>
      <c r="C34" t="s">
        <v>5</v>
      </c>
      <c r="D34">
        <v>438</v>
      </c>
      <c r="F34" t="s">
        <v>64</v>
      </c>
      <c r="G34" t="s">
        <v>69</v>
      </c>
      <c r="H34" t="s">
        <v>71</v>
      </c>
    </row>
    <row r="35" spans="1:9">
      <c r="A35" t="s">
        <v>12</v>
      </c>
      <c r="B35" s="241"/>
      <c r="C35" t="s">
        <v>23</v>
      </c>
      <c r="D35">
        <v>14</v>
      </c>
      <c r="E35">
        <v>1</v>
      </c>
      <c r="F35" t="s">
        <v>64</v>
      </c>
      <c r="G35" t="s">
        <v>69</v>
      </c>
      <c r="H35" t="s">
        <v>72</v>
      </c>
    </row>
    <row r="36" spans="1:9">
      <c r="A36" t="s">
        <v>12</v>
      </c>
      <c r="B36" s="241"/>
      <c r="C36" t="s">
        <v>28</v>
      </c>
      <c r="D36">
        <v>473</v>
      </c>
      <c r="E36">
        <v>1</v>
      </c>
      <c r="F36" t="s">
        <v>65</v>
      </c>
      <c r="G36" t="s">
        <v>69</v>
      </c>
      <c r="H36" t="s">
        <v>71</v>
      </c>
    </row>
    <row r="37" spans="1:9" ht="18">
      <c r="A37" t="s">
        <v>12</v>
      </c>
      <c r="B37" s="241"/>
      <c r="C37" s="20" t="s">
        <v>74</v>
      </c>
      <c r="D37" s="19">
        <v>237</v>
      </c>
      <c r="F37" t="s">
        <v>66</v>
      </c>
      <c r="G37" t="s">
        <v>69</v>
      </c>
      <c r="H37" t="s">
        <v>71</v>
      </c>
    </row>
    <row r="38" spans="1:9">
      <c r="A38" t="s">
        <v>12</v>
      </c>
      <c r="B38" s="241"/>
      <c r="C38" s="20" t="s">
        <v>75</v>
      </c>
      <c r="D38">
        <v>57</v>
      </c>
      <c r="F38" t="s">
        <v>62</v>
      </c>
      <c r="G38" t="s">
        <v>69</v>
      </c>
      <c r="H38" t="s">
        <v>71</v>
      </c>
    </row>
    <row r="39" spans="1:9">
      <c r="B39" s="241"/>
      <c r="C39" t="s">
        <v>76</v>
      </c>
      <c r="D39">
        <v>132</v>
      </c>
      <c r="F39" t="s">
        <v>67</v>
      </c>
      <c r="G39" t="s">
        <v>69</v>
      </c>
      <c r="H39" t="s">
        <v>71</v>
      </c>
    </row>
    <row r="40" spans="1:9">
      <c r="C40" t="s">
        <v>87</v>
      </c>
      <c r="D40">
        <v>201</v>
      </c>
      <c r="E40" s="24">
        <v>1</v>
      </c>
      <c r="F40" t="s">
        <v>64</v>
      </c>
      <c r="G40" t="s">
        <v>69</v>
      </c>
      <c r="H40" t="s">
        <v>72</v>
      </c>
      <c r="I40" s="24" t="s">
        <v>88</v>
      </c>
    </row>
    <row r="42" spans="1:9">
      <c r="C42" t="s">
        <v>77</v>
      </c>
      <c r="D42">
        <v>11</v>
      </c>
      <c r="F42" t="s">
        <v>64</v>
      </c>
      <c r="G42" t="s">
        <v>78</v>
      </c>
      <c r="H42" t="s">
        <v>72</v>
      </c>
    </row>
    <row r="43" spans="1:9">
      <c r="C43" s="23" t="s">
        <v>45</v>
      </c>
      <c r="F43" t="s">
        <v>64</v>
      </c>
      <c r="G43" t="s">
        <v>69</v>
      </c>
      <c r="H43" t="s">
        <v>72</v>
      </c>
    </row>
    <row r="44" spans="1:9">
      <c r="C44" t="s">
        <v>79</v>
      </c>
      <c r="D44">
        <v>69</v>
      </c>
      <c r="F44" t="s">
        <v>64</v>
      </c>
      <c r="G44" t="s">
        <v>69</v>
      </c>
      <c r="H44" t="s">
        <v>71</v>
      </c>
    </row>
  </sheetData>
  <mergeCells count="3">
    <mergeCell ref="B34:B39"/>
    <mergeCell ref="A24:A26"/>
    <mergeCell ref="A13:C13"/>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5131E-B301-4CF7-B734-97BA7885734C}">
  <dimension ref="A1:A16"/>
  <sheetViews>
    <sheetView workbookViewId="0">
      <selection activeCell="A12" sqref="A12"/>
    </sheetView>
  </sheetViews>
  <sheetFormatPr defaultRowHeight="15"/>
  <cols>
    <col min="1" max="1" width="145.85546875" bestFit="1" customWidth="1"/>
    <col min="2" max="2" width="11.5703125" bestFit="1" customWidth="1"/>
    <col min="3" max="3" width="15" customWidth="1"/>
    <col min="4" max="4" width="12.85546875" customWidth="1"/>
    <col min="5" max="5" width="14.28515625" customWidth="1"/>
  </cols>
  <sheetData>
    <row r="1" spans="1:1">
      <c r="A1" s="91" t="s">
        <v>430</v>
      </c>
    </row>
    <row r="2" spans="1:1">
      <c r="A2" t="s">
        <v>252</v>
      </c>
    </row>
    <row r="3" spans="1:1">
      <c r="A3" t="s">
        <v>253</v>
      </c>
    </row>
    <row r="4" spans="1:1">
      <c r="A4" t="s">
        <v>254</v>
      </c>
    </row>
    <row r="5" spans="1:1">
      <c r="A5" t="s">
        <v>255</v>
      </c>
    </row>
    <row r="6" spans="1:1">
      <c r="A6" t="s">
        <v>256</v>
      </c>
    </row>
    <row r="8" spans="1:1">
      <c r="A8" s="91" t="s">
        <v>431</v>
      </c>
    </row>
    <row r="9" spans="1:1" ht="45">
      <c r="A9" s="178" t="s">
        <v>433</v>
      </c>
    </row>
    <row r="10" spans="1:1">
      <c r="A10" t="s">
        <v>432</v>
      </c>
    </row>
    <row r="14" spans="1:1">
      <c r="A14" s="179" t="s">
        <v>436</v>
      </c>
    </row>
    <row r="15" spans="1:1">
      <c r="A15" t="s">
        <v>437</v>
      </c>
    </row>
    <row r="16" spans="1:1">
      <c r="A16" t="s">
        <v>438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20F48-2FF7-4C90-B4C6-0980395D9E88}">
  <dimension ref="A2:G36"/>
  <sheetViews>
    <sheetView topLeftCell="B30" workbookViewId="0">
      <selection activeCell="C4" sqref="C4:C15"/>
    </sheetView>
  </sheetViews>
  <sheetFormatPr defaultRowHeight="15"/>
  <cols>
    <col min="1" max="1" width="3.85546875" bestFit="1" customWidth="1"/>
    <col min="2" max="2" width="27.7109375" bestFit="1" customWidth="1"/>
    <col min="3" max="3" width="42.140625" bestFit="1" customWidth="1"/>
    <col min="4" max="4" width="35.28515625" bestFit="1" customWidth="1"/>
    <col min="5" max="5" width="37.5703125" bestFit="1" customWidth="1"/>
    <col min="6" max="6" width="18.140625" bestFit="1" customWidth="1"/>
  </cols>
  <sheetData>
    <row r="2" spans="1:7" ht="15.75" thickBot="1"/>
    <row r="3" spans="1:7" ht="15.75" thickBot="1">
      <c r="A3" s="186" t="s">
        <v>135</v>
      </c>
      <c r="B3" s="187" t="s">
        <v>443</v>
      </c>
      <c r="C3" s="187" t="s">
        <v>439</v>
      </c>
      <c r="D3" s="187" t="s">
        <v>440</v>
      </c>
      <c r="E3" s="187" t="s">
        <v>441</v>
      </c>
      <c r="F3" s="188" t="s">
        <v>442</v>
      </c>
      <c r="G3" s="180"/>
    </row>
    <row r="4" spans="1:7">
      <c r="A4" s="246"/>
      <c r="B4" s="254" t="s">
        <v>444</v>
      </c>
      <c r="C4" s="193" t="s">
        <v>445</v>
      </c>
      <c r="D4" s="184" t="s">
        <v>468</v>
      </c>
      <c r="E4" s="184" t="s">
        <v>469</v>
      </c>
      <c r="F4" s="185"/>
    </row>
    <row r="5" spans="1:7">
      <c r="A5" s="247"/>
      <c r="B5" s="255"/>
      <c r="C5" s="191" t="s">
        <v>493</v>
      </c>
      <c r="D5" s="26" t="s">
        <v>470</v>
      </c>
      <c r="E5" s="26" t="s">
        <v>471</v>
      </c>
      <c r="F5" s="181"/>
    </row>
    <row r="6" spans="1:7">
      <c r="A6" s="247"/>
      <c r="B6" s="255"/>
      <c r="C6" s="191" t="s">
        <v>491</v>
      </c>
      <c r="D6" s="26"/>
      <c r="E6" s="26" t="s">
        <v>472</v>
      </c>
      <c r="F6" s="181"/>
    </row>
    <row r="7" spans="1:7">
      <c r="A7" s="247"/>
      <c r="B7" s="255"/>
      <c r="C7" s="191" t="s">
        <v>494</v>
      </c>
      <c r="D7" s="26"/>
      <c r="E7" s="26"/>
      <c r="F7" s="181"/>
    </row>
    <row r="8" spans="1:7">
      <c r="A8" s="247"/>
      <c r="B8" s="255"/>
      <c r="C8" s="191" t="s">
        <v>495</v>
      </c>
      <c r="D8" s="26" t="s">
        <v>473</v>
      </c>
      <c r="E8" s="26"/>
      <c r="F8" s="181"/>
    </row>
    <row r="9" spans="1:7" ht="15.75" thickBot="1">
      <c r="A9" s="248"/>
      <c r="B9" s="256"/>
      <c r="C9" s="192" t="s">
        <v>492</v>
      </c>
      <c r="D9" s="182" t="s">
        <v>474</v>
      </c>
      <c r="E9" s="182" t="s">
        <v>475</v>
      </c>
      <c r="F9" s="183"/>
    </row>
    <row r="10" spans="1:7" ht="12.6" customHeight="1">
      <c r="A10" s="246"/>
      <c r="B10" s="254" t="s">
        <v>446</v>
      </c>
      <c r="C10" s="190" t="s">
        <v>447</v>
      </c>
      <c r="D10" s="184" t="s">
        <v>476</v>
      </c>
      <c r="E10" s="184"/>
      <c r="F10" s="185"/>
    </row>
    <row r="11" spans="1:7">
      <c r="A11" s="247"/>
      <c r="B11" s="255"/>
      <c r="C11" s="191" t="s">
        <v>448</v>
      </c>
      <c r="D11" s="26" t="s">
        <v>477</v>
      </c>
      <c r="E11" s="26"/>
      <c r="F11" s="181"/>
    </row>
    <row r="12" spans="1:7">
      <c r="A12" s="247"/>
      <c r="B12" s="255"/>
      <c r="C12" s="191" t="s">
        <v>488</v>
      </c>
      <c r="D12" s="26"/>
      <c r="E12" s="26"/>
      <c r="F12" s="181"/>
    </row>
    <row r="13" spans="1:7">
      <c r="A13" s="247"/>
      <c r="B13" s="255"/>
      <c r="C13" s="191" t="s">
        <v>489</v>
      </c>
      <c r="D13" s="26"/>
      <c r="E13" s="26"/>
      <c r="F13" s="181"/>
    </row>
    <row r="14" spans="1:7">
      <c r="A14" s="247"/>
      <c r="B14" s="255"/>
      <c r="C14" s="191" t="s">
        <v>490</v>
      </c>
      <c r="D14" s="26" t="s">
        <v>468</v>
      </c>
      <c r="E14" s="26"/>
      <c r="F14" s="181"/>
    </row>
    <row r="15" spans="1:7" ht="15.75" thickBot="1">
      <c r="A15" s="248"/>
      <c r="B15" s="256"/>
      <c r="C15" s="192" t="s">
        <v>449</v>
      </c>
      <c r="D15" s="182" t="s">
        <v>478</v>
      </c>
      <c r="E15" s="182"/>
      <c r="F15" s="183"/>
    </row>
    <row r="16" spans="1:7" s="198" customFormat="1">
      <c r="A16" s="249"/>
      <c r="B16" s="252" t="s">
        <v>450</v>
      </c>
      <c r="C16" s="194" t="s">
        <v>451</v>
      </c>
      <c r="D16" s="194" t="s">
        <v>479</v>
      </c>
      <c r="E16" s="194"/>
      <c r="F16" s="197"/>
    </row>
    <row r="17" spans="1:6" s="198" customFormat="1">
      <c r="A17" s="250"/>
      <c r="B17" s="253"/>
      <c r="C17" s="195" t="s">
        <v>452</v>
      </c>
      <c r="D17" s="195" t="s">
        <v>480</v>
      </c>
      <c r="E17" s="195"/>
      <c r="F17" s="199"/>
    </row>
    <row r="18" spans="1:6" s="198" customFormat="1">
      <c r="A18" s="250"/>
      <c r="B18" s="253"/>
      <c r="C18" s="195" t="s">
        <v>453</v>
      </c>
      <c r="D18" s="195" t="s">
        <v>480</v>
      </c>
      <c r="E18" s="195"/>
      <c r="F18" s="199"/>
    </row>
    <row r="19" spans="1:6" s="198" customFormat="1" ht="15.75" thickBot="1">
      <c r="A19" s="251"/>
      <c r="B19" s="257"/>
      <c r="C19" s="196" t="s">
        <v>454</v>
      </c>
      <c r="D19" s="196" t="s">
        <v>481</v>
      </c>
      <c r="E19" s="196"/>
      <c r="F19" s="200"/>
    </row>
    <row r="20" spans="1:6">
      <c r="A20" s="246"/>
      <c r="B20" s="254" t="s">
        <v>455</v>
      </c>
      <c r="C20" s="193" t="s">
        <v>456</v>
      </c>
      <c r="D20" s="184" t="s">
        <v>482</v>
      </c>
      <c r="E20" s="184"/>
      <c r="F20" s="185"/>
    </row>
    <row r="21" spans="1:6">
      <c r="A21" s="247"/>
      <c r="B21" s="255"/>
      <c r="C21" s="191" t="s">
        <v>457</v>
      </c>
      <c r="D21" s="26" t="s">
        <v>483</v>
      </c>
      <c r="E21" s="26"/>
      <c r="F21" s="181"/>
    </row>
    <row r="22" spans="1:6">
      <c r="A22" s="247"/>
      <c r="B22" s="255"/>
      <c r="C22" s="191" t="s">
        <v>458</v>
      </c>
      <c r="D22" s="26" t="s">
        <v>480</v>
      </c>
      <c r="E22" s="26"/>
      <c r="F22" s="181"/>
    </row>
    <row r="23" spans="1:6">
      <c r="A23" s="247"/>
      <c r="B23" s="255"/>
      <c r="C23" s="191" t="s">
        <v>459</v>
      </c>
      <c r="D23" s="26" t="s">
        <v>480</v>
      </c>
      <c r="E23" s="26"/>
      <c r="F23" s="181"/>
    </row>
    <row r="24" spans="1:6">
      <c r="A24" s="247"/>
      <c r="B24" s="255"/>
      <c r="C24" s="191" t="s">
        <v>460</v>
      </c>
      <c r="D24" s="26" t="s">
        <v>484</v>
      </c>
      <c r="E24" s="26"/>
      <c r="F24" s="181"/>
    </row>
    <row r="25" spans="1:6" ht="15.75" thickBot="1">
      <c r="A25" s="247"/>
      <c r="B25" s="255"/>
      <c r="C25" s="191" t="s">
        <v>461</v>
      </c>
      <c r="D25" s="26" t="s">
        <v>485</v>
      </c>
      <c r="E25" s="26"/>
      <c r="F25" s="181"/>
    </row>
    <row r="26" spans="1:6">
      <c r="A26" s="249" t="s">
        <v>502</v>
      </c>
      <c r="B26" s="252" t="s">
        <v>462</v>
      </c>
      <c r="C26" s="194" t="s">
        <v>463</v>
      </c>
      <c r="D26" s="194" t="s">
        <v>486</v>
      </c>
      <c r="E26" s="184"/>
      <c r="F26" s="185"/>
    </row>
    <row r="27" spans="1:6">
      <c r="A27" s="250"/>
      <c r="B27" s="253"/>
      <c r="C27" s="195" t="s">
        <v>464</v>
      </c>
      <c r="D27" s="195" t="s">
        <v>487</v>
      </c>
      <c r="E27" s="26"/>
      <c r="F27" s="181"/>
    </row>
    <row r="28" spans="1:6">
      <c r="A28" s="250"/>
      <c r="B28" s="253"/>
      <c r="C28" s="195" t="s">
        <v>465</v>
      </c>
      <c r="D28" s="195" t="s">
        <v>486</v>
      </c>
      <c r="E28" s="26"/>
      <c r="F28" s="181"/>
    </row>
    <row r="29" spans="1:6">
      <c r="A29" s="250"/>
      <c r="B29" s="253"/>
      <c r="C29" s="195" t="s">
        <v>466</v>
      </c>
      <c r="D29" s="195" t="s">
        <v>480</v>
      </c>
      <c r="E29" s="26"/>
      <c r="F29" s="181"/>
    </row>
    <row r="30" spans="1:6" ht="15.75" thickBot="1">
      <c r="A30" s="251"/>
      <c r="B30" s="257"/>
      <c r="C30" s="196" t="s">
        <v>467</v>
      </c>
      <c r="D30" s="196" t="s">
        <v>476</v>
      </c>
      <c r="E30" s="182"/>
      <c r="F30" s="183"/>
    </row>
    <row r="31" spans="1:6">
      <c r="A31" s="249"/>
      <c r="B31" s="252" t="s">
        <v>496</v>
      </c>
      <c r="C31" s="194" t="s">
        <v>497</v>
      </c>
      <c r="D31" s="194"/>
      <c r="E31" s="184"/>
      <c r="F31" s="185"/>
    </row>
    <row r="32" spans="1:6">
      <c r="A32" s="250"/>
      <c r="B32" s="253"/>
      <c r="C32" s="195" t="s">
        <v>498</v>
      </c>
      <c r="D32" s="195"/>
      <c r="E32" s="26"/>
      <c r="F32" s="181"/>
    </row>
    <row r="33" spans="1:6">
      <c r="A33" s="250"/>
      <c r="B33" s="253"/>
      <c r="C33" s="195" t="s">
        <v>499</v>
      </c>
      <c r="D33" s="195"/>
      <c r="E33" s="26"/>
      <c r="F33" s="181"/>
    </row>
    <row r="34" spans="1:6">
      <c r="A34" s="250"/>
      <c r="B34" s="253"/>
      <c r="C34" s="195" t="s">
        <v>500</v>
      </c>
      <c r="D34" s="195"/>
      <c r="E34" s="26"/>
      <c r="F34" s="181"/>
    </row>
    <row r="35" spans="1:6">
      <c r="A35" s="250"/>
      <c r="B35" s="253"/>
      <c r="C35" s="195" t="s">
        <v>501</v>
      </c>
      <c r="D35" s="195"/>
      <c r="E35" s="26"/>
      <c r="F35" s="181"/>
    </row>
    <row r="36" spans="1:6">
      <c r="D36" s="189"/>
    </row>
  </sheetData>
  <mergeCells count="12">
    <mergeCell ref="B31:B35"/>
    <mergeCell ref="B4:B9"/>
    <mergeCell ref="B10:B15"/>
    <mergeCell ref="B16:B19"/>
    <mergeCell ref="B20:B25"/>
    <mergeCell ref="B26:B30"/>
    <mergeCell ref="A4:A9"/>
    <mergeCell ref="A20:A25"/>
    <mergeCell ref="A26:A30"/>
    <mergeCell ref="A31:A35"/>
    <mergeCell ref="A10:A15"/>
    <mergeCell ref="A16:A1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8E535-0E6B-44C2-A667-72A6AFC5AEF8}">
  <dimension ref="A1:C20"/>
  <sheetViews>
    <sheetView tabSelected="1" topLeftCell="A6" zoomScale="115" zoomScaleNormal="115" workbookViewId="0">
      <selection activeCell="A2" sqref="A2:C20"/>
    </sheetView>
  </sheetViews>
  <sheetFormatPr defaultRowHeight="15"/>
  <cols>
    <col min="1" max="1" width="7.85546875" bestFit="1" customWidth="1"/>
    <col min="2" max="2" width="19.5703125" bestFit="1" customWidth="1"/>
    <col min="3" max="3" width="24.42578125" bestFit="1" customWidth="1"/>
  </cols>
  <sheetData>
    <row r="1" spans="1:3" ht="15.75" thickBot="1"/>
    <row r="2" spans="1:3" ht="15.75" thickBot="1">
      <c r="A2" s="201" t="s">
        <v>443</v>
      </c>
      <c r="B2" s="187" t="s">
        <v>439</v>
      </c>
      <c r="C2" s="188" t="s">
        <v>508</v>
      </c>
    </row>
    <row r="3" spans="1:3">
      <c r="A3" s="258" t="s">
        <v>509</v>
      </c>
      <c r="B3" s="184" t="s">
        <v>503</v>
      </c>
      <c r="C3" s="185" t="s">
        <v>468</v>
      </c>
    </row>
    <row r="4" spans="1:3">
      <c r="A4" s="259"/>
      <c r="B4" s="26" t="s">
        <v>493</v>
      </c>
      <c r="C4" s="181" t="s">
        <v>468</v>
      </c>
    </row>
    <row r="5" spans="1:3">
      <c r="A5" s="259"/>
      <c r="B5" s="26" t="s">
        <v>491</v>
      </c>
      <c r="C5" s="181" t="s">
        <v>507</v>
      </c>
    </row>
    <row r="6" spans="1:3">
      <c r="A6" s="259"/>
      <c r="B6" s="26" t="s">
        <v>494</v>
      </c>
      <c r="C6" s="181" t="s">
        <v>506</v>
      </c>
    </row>
    <row r="7" spans="1:3">
      <c r="A7" s="259"/>
      <c r="B7" s="26" t="s">
        <v>495</v>
      </c>
      <c r="C7" s="181" t="s">
        <v>505</v>
      </c>
    </row>
    <row r="8" spans="1:3" ht="15.75" thickBot="1">
      <c r="A8" s="260"/>
      <c r="B8" s="182" t="s">
        <v>504</v>
      </c>
      <c r="C8" s="183" t="s">
        <v>468</v>
      </c>
    </row>
    <row r="9" spans="1:3">
      <c r="A9" s="258" t="s">
        <v>513</v>
      </c>
      <c r="B9" s="184" t="s">
        <v>447</v>
      </c>
      <c r="C9" s="185" t="s">
        <v>468</v>
      </c>
    </row>
    <row r="10" spans="1:3">
      <c r="A10" s="259"/>
      <c r="B10" s="26" t="s">
        <v>510</v>
      </c>
      <c r="C10" s="181" t="s">
        <v>511</v>
      </c>
    </row>
    <row r="11" spans="1:3">
      <c r="A11" s="259"/>
      <c r="B11" s="26" t="s">
        <v>488</v>
      </c>
      <c r="C11" s="181" t="s">
        <v>468</v>
      </c>
    </row>
    <row r="12" spans="1:3">
      <c r="A12" s="259"/>
      <c r="B12" s="26" t="s">
        <v>489</v>
      </c>
      <c r="C12" s="181" t="s">
        <v>468</v>
      </c>
    </row>
    <row r="13" spans="1:3">
      <c r="A13" s="259"/>
      <c r="B13" s="26" t="s">
        <v>490</v>
      </c>
      <c r="C13" s="181" t="s">
        <v>468</v>
      </c>
    </row>
    <row r="14" spans="1:3" ht="15.75" thickBot="1">
      <c r="A14" s="260"/>
      <c r="B14" s="182" t="s">
        <v>449</v>
      </c>
      <c r="C14" s="183" t="s">
        <v>512</v>
      </c>
    </row>
    <row r="15" spans="1:3">
      <c r="A15" s="261" t="s">
        <v>517</v>
      </c>
      <c r="B15" s="202" t="s">
        <v>456</v>
      </c>
      <c r="C15" s="203" t="s">
        <v>516</v>
      </c>
    </row>
    <row r="16" spans="1:3">
      <c r="A16" s="259"/>
      <c r="B16" s="26" t="s">
        <v>457</v>
      </c>
      <c r="C16" s="181" t="s">
        <v>483</v>
      </c>
    </row>
    <row r="17" spans="1:3">
      <c r="A17" s="259"/>
      <c r="B17" s="26" t="s">
        <v>458</v>
      </c>
      <c r="C17" s="181" t="s">
        <v>505</v>
      </c>
    </row>
    <row r="18" spans="1:3">
      <c r="A18" s="259"/>
      <c r="B18" s="26" t="s">
        <v>459</v>
      </c>
      <c r="C18" s="181" t="s">
        <v>505</v>
      </c>
    </row>
    <row r="19" spans="1:3">
      <c r="A19" s="259"/>
      <c r="B19" s="26" t="s">
        <v>460</v>
      </c>
      <c r="C19" s="181" t="s">
        <v>515</v>
      </c>
    </row>
    <row r="20" spans="1:3" ht="15.75" thickBot="1">
      <c r="A20" s="260"/>
      <c r="B20" s="182" t="s">
        <v>514</v>
      </c>
      <c r="C20" s="183" t="s">
        <v>511</v>
      </c>
    </row>
  </sheetData>
  <mergeCells count="3">
    <mergeCell ref="A3:A8"/>
    <mergeCell ref="A9:A14"/>
    <mergeCell ref="A15:A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Page</vt:lpstr>
      <vt:lpstr>Paper Selection Criteria</vt:lpstr>
      <vt:lpstr>Summary of the Selected Papers</vt:lpstr>
      <vt:lpstr>TOOLS &amp; TECH. USED FOR UPLI (2)</vt:lpstr>
      <vt:lpstr>TOOLS &amp; TECH. USED FOR UPLIFTIN</vt:lpstr>
      <vt:lpstr>DRAFT(DO NOT USE THIS )</vt:lpstr>
      <vt:lpstr>Comments from Supervision-20251</vt:lpstr>
      <vt:lpstr>MOMo Methodology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moner taktak</dc:creator>
  <cp:lastModifiedBy>Nischal Bhattarai</cp:lastModifiedBy>
  <cp:lastPrinted>2025-03-14T13:09:08Z</cp:lastPrinted>
  <dcterms:created xsi:type="dcterms:W3CDTF">2015-06-05T18:17:20Z</dcterms:created>
  <dcterms:modified xsi:type="dcterms:W3CDTF">2025-04-12T10:03:26Z</dcterms:modified>
</cp:coreProperties>
</file>