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linda\Google Drive\UniversalFolder\Data Management\photos and forms for M to use in 2016 online DM\from yousef hameed\"/>
    </mc:Choice>
  </mc:AlternateContent>
  <bookViews>
    <workbookView xWindow="0" yWindow="0" windowWidth="11172" windowHeight="6600"/>
  </bookViews>
  <sheets>
    <sheet name="Sheet1" sheetId="1" r:id="rId1"/>
    <sheet name="Sheet2" sheetId="2" r:id="rId2"/>
    <sheet name="Sheet3" sheetId="3" r:id="rId3"/>
  </sheets>
  <definedNames>
    <definedName name="±_10_mmHg">Sheet1!$F$44</definedName>
    <definedName name="±_2">Sheet1!$F$39</definedName>
    <definedName name="±_2°_C">Sheet1!#REF!</definedName>
    <definedName name="±_4">Sheet1!$F$49</definedName>
  </definedNames>
  <calcPr calcId="152511"/>
</workbook>
</file>

<file path=xl/calcChain.xml><?xml version="1.0" encoding="utf-8"?>
<calcChain xmlns="http://schemas.openxmlformats.org/spreadsheetml/2006/main">
  <c r="E33" i="1" l="1"/>
  <c r="G33" i="1" s="1"/>
  <c r="E34" i="1"/>
  <c r="G34" i="1" s="1"/>
  <c r="E30" i="1"/>
  <c r="E31" i="1"/>
  <c r="G31" i="1" s="1"/>
  <c r="E32" i="1"/>
  <c r="G32" i="1" s="1"/>
  <c r="E25" i="1"/>
  <c r="G25" i="1" s="1"/>
  <c r="E26" i="1"/>
  <c r="G26" i="1" s="1"/>
  <c r="E27" i="1"/>
  <c r="G27" i="1" s="1"/>
  <c r="E28" i="1"/>
  <c r="G28" i="1" s="1"/>
  <c r="E24" i="1" l="1"/>
</calcChain>
</file>

<file path=xl/sharedStrings.xml><?xml version="1.0" encoding="utf-8"?>
<sst xmlns="http://schemas.openxmlformats.org/spreadsheetml/2006/main" count="53" uniqueCount="36">
  <si>
    <t>Date Received:</t>
  </si>
  <si>
    <t>Date of Test:</t>
  </si>
  <si>
    <t>Technician:</t>
  </si>
  <si>
    <t>CCID # :</t>
  </si>
  <si>
    <t>Serial # :</t>
  </si>
  <si>
    <t>Inspect for External Shipping Damage:</t>
  </si>
  <si>
    <t>Inspect for Internal Shipping Damage:</t>
  </si>
  <si>
    <t>Any found?</t>
  </si>
  <si>
    <t>Order complete?</t>
  </si>
  <si>
    <t>List accessories:</t>
  </si>
  <si>
    <t>List options:</t>
  </si>
  <si>
    <t>Tolerance</t>
  </si>
  <si>
    <t>Pass</t>
  </si>
  <si>
    <t>Level</t>
  </si>
  <si>
    <t>Zero</t>
  </si>
  <si>
    <t>90 ppb</t>
  </si>
  <si>
    <t xml:space="preserve">Indicated VDC </t>
  </si>
  <si>
    <t>Analog Output Test  0-1 VDC Range</t>
  </si>
  <si>
    <t>Difference - Before Adj</t>
  </si>
  <si>
    <t>Difference - After Adj</t>
  </si>
  <si>
    <t xml:space="preserve">As Found </t>
  </si>
  <si>
    <t>As Left</t>
  </si>
  <si>
    <t xml:space="preserve">Int Slope </t>
  </si>
  <si>
    <t>Int Offset</t>
  </si>
  <si>
    <t>If Needed</t>
  </si>
  <si>
    <t>none</t>
  </si>
  <si>
    <t>Flow</t>
  </si>
  <si>
    <t>None</t>
  </si>
  <si>
    <t>Model T100U</t>
  </si>
  <si>
    <t>10 ppb</t>
  </si>
  <si>
    <t>50 ppb</t>
  </si>
  <si>
    <t>70 ppb</t>
  </si>
  <si>
    <t>SO2 Gas Challenge -100 PPB Range</t>
  </si>
  <si>
    <t>Indicated PPB</t>
  </si>
  <si>
    <t>Known ppb</t>
  </si>
  <si>
    <t>± 7%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</si>
</sst>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color theme="1"/>
      <name val="Arial Rounded MT Bold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ED1A0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Border="1" applyAlignment="1">
      <alignment horizontal="right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/>
    <xf numFmtId="0" fontId="2" fillId="0" borderId="0" xfId="0" applyFont="1" applyAlignment="1">
      <alignment horizontal="right"/>
    </xf>
    <xf numFmtId="0" fontId="3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3" borderId="5" xfId="0" applyFont="1" applyFill="1" applyBorder="1"/>
    <xf numFmtId="0" fontId="5" fillId="0" borderId="0" xfId="0" applyFont="1"/>
    <xf numFmtId="14" fontId="0" fillId="0" borderId="1" xfId="0" applyNumberFormat="1" applyBorder="1"/>
    <xf numFmtId="14" fontId="0" fillId="0" borderId="2" xfId="0" applyNumberFormat="1" applyBorder="1"/>
    <xf numFmtId="0" fontId="0" fillId="0" borderId="1" xfId="0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 applyAlignment="1">
      <alignment horizontal="right"/>
    </xf>
    <xf numFmtId="0" fontId="5" fillId="0" borderId="0" xfId="0" applyFont="1" applyFill="1" applyBorder="1"/>
    <xf numFmtId="0" fontId="2" fillId="0" borderId="0" xfId="0" applyFont="1" applyFill="1" applyBorder="1"/>
    <xf numFmtId="14" fontId="0" fillId="0" borderId="0" xfId="0" applyNumberFormat="1" applyFill="1" applyBorder="1"/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shrinkToFit="1"/>
    </xf>
    <xf numFmtId="0" fontId="2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0" fontId="0" fillId="0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 shrinkToFit="1"/>
    </xf>
    <xf numFmtId="0" fontId="0" fillId="0" borderId="0" xfId="0" applyBorder="1" applyAlignment="1">
      <alignment horizontal="center"/>
    </xf>
    <xf numFmtId="9" fontId="0" fillId="0" borderId="3" xfId="0" applyNumberFormat="1" applyBorder="1" applyAlignment="1">
      <alignment horizontal="center" vertical="center"/>
    </xf>
    <xf numFmtId="9" fontId="0" fillId="0" borderId="3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9" fontId="0" fillId="0" borderId="3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4" borderId="3" xfId="0" applyFont="1" applyFill="1" applyBorder="1" applyAlignment="1">
      <alignment horizontal="right"/>
    </xf>
    <xf numFmtId="0" fontId="7" fillId="4" borderId="3" xfId="0" applyFont="1" applyFill="1" applyBorder="1" applyAlignment="1">
      <alignment horizontal="right"/>
    </xf>
    <xf numFmtId="0" fontId="1" fillId="4" borderId="6" xfId="0" applyFont="1" applyFill="1" applyBorder="1"/>
    <xf numFmtId="0" fontId="0" fillId="4" borderId="3" xfId="0" applyFill="1" applyBorder="1"/>
    <xf numFmtId="0" fontId="1" fillId="4" borderId="3" xfId="0" applyFon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1" fillId="5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/>
    </xf>
    <xf numFmtId="0" fontId="0" fillId="0" borderId="2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9"/>
  <sheetViews>
    <sheetView tabSelected="1" topLeftCell="A7" zoomScaleNormal="100" workbookViewId="0">
      <selection activeCell="C28" sqref="C28"/>
    </sheetView>
  </sheetViews>
  <sheetFormatPr defaultRowHeight="14.4" x14ac:dyDescent="0.3"/>
  <cols>
    <col min="1" max="1" width="5.6640625" customWidth="1"/>
    <col min="2" max="2" width="18.5546875" customWidth="1"/>
    <col min="3" max="3" width="14" customWidth="1"/>
    <col min="4" max="4" width="11.33203125" customWidth="1"/>
    <col min="5" max="5" width="12.109375" customWidth="1"/>
    <col min="6" max="6" width="10" bestFit="1" customWidth="1"/>
    <col min="7" max="7" width="10.5546875" customWidth="1"/>
    <col min="8" max="8" width="10.5546875" bestFit="1" customWidth="1"/>
  </cols>
  <sheetData>
    <row r="2" spans="2:9" ht="16.2" thickBot="1" x14ac:dyDescent="0.35">
      <c r="B2" s="13" t="s">
        <v>28</v>
      </c>
    </row>
    <row r="3" spans="2:9" ht="15" thickTop="1" x14ac:dyDescent="0.3">
      <c r="B3" s="1"/>
      <c r="C3" s="3"/>
      <c r="D3" s="3"/>
    </row>
    <row r="4" spans="2:9" x14ac:dyDescent="0.3">
      <c r="B4" s="1" t="s">
        <v>0</v>
      </c>
      <c r="C4" s="15"/>
      <c r="D4" s="2"/>
      <c r="E4" s="1" t="s">
        <v>3</v>
      </c>
      <c r="F4" s="2"/>
      <c r="G4" s="2"/>
      <c r="H4" s="3"/>
      <c r="I4" s="3"/>
    </row>
    <row r="5" spans="2:9" x14ac:dyDescent="0.3">
      <c r="B5" s="1" t="s">
        <v>1</v>
      </c>
      <c r="C5" s="16"/>
      <c r="D5" s="4"/>
      <c r="E5" s="1" t="s">
        <v>4</v>
      </c>
      <c r="F5" s="4"/>
      <c r="G5" s="4"/>
      <c r="H5" s="3"/>
      <c r="I5" s="3"/>
    </row>
    <row r="6" spans="2:9" x14ac:dyDescent="0.3">
      <c r="B6" s="1" t="s">
        <v>2</v>
      </c>
      <c r="C6" s="58"/>
      <c r="D6" s="4"/>
      <c r="E6" s="3"/>
      <c r="F6" s="3"/>
      <c r="G6" s="5"/>
      <c r="H6" s="3"/>
      <c r="I6" s="3"/>
    </row>
    <row r="7" spans="2:9" x14ac:dyDescent="0.3">
      <c r="E7" s="3"/>
      <c r="F7" s="3"/>
      <c r="G7" s="3"/>
      <c r="H7" s="3"/>
      <c r="I7" s="3"/>
    </row>
    <row r="8" spans="2:9" x14ac:dyDescent="0.3">
      <c r="D8" s="1" t="s">
        <v>5</v>
      </c>
      <c r="E8" s="17"/>
      <c r="F8" s="3"/>
      <c r="G8" s="5"/>
      <c r="H8" s="3"/>
      <c r="I8" s="3"/>
    </row>
    <row r="9" spans="2:9" x14ac:dyDescent="0.3">
      <c r="B9" s="1" t="s">
        <v>7</v>
      </c>
      <c r="C9" s="2"/>
      <c r="D9" s="2"/>
      <c r="E9" s="2"/>
      <c r="F9" s="2"/>
      <c r="G9" s="2"/>
      <c r="H9" s="3"/>
      <c r="I9" s="3"/>
    </row>
    <row r="10" spans="2:9" x14ac:dyDescent="0.3">
      <c r="B10" s="2"/>
      <c r="C10" s="2"/>
      <c r="D10" s="2"/>
      <c r="E10" s="2"/>
      <c r="F10" s="2"/>
      <c r="G10" s="2"/>
      <c r="H10" s="3"/>
      <c r="I10" s="3"/>
    </row>
    <row r="11" spans="2:9" x14ac:dyDescent="0.3">
      <c r="D11" s="1" t="s">
        <v>6</v>
      </c>
      <c r="E11" s="17"/>
      <c r="F11" s="3"/>
      <c r="G11" s="3"/>
      <c r="H11" s="3"/>
      <c r="I11" s="3"/>
    </row>
    <row r="12" spans="2:9" x14ac:dyDescent="0.3">
      <c r="B12" s="1" t="s">
        <v>7</v>
      </c>
      <c r="C12" s="2" t="s">
        <v>27</v>
      </c>
      <c r="D12" s="2"/>
      <c r="E12" s="2"/>
      <c r="F12" s="2"/>
      <c r="G12" s="2"/>
      <c r="H12" s="3"/>
      <c r="I12" s="3"/>
    </row>
    <row r="13" spans="2:9" x14ac:dyDescent="0.3">
      <c r="B13" s="2"/>
      <c r="C13" s="2"/>
      <c r="D13" s="2"/>
      <c r="E13" s="2"/>
      <c r="F13" s="2"/>
      <c r="G13" s="2"/>
      <c r="H13" s="3"/>
    </row>
    <row r="14" spans="2:9" x14ac:dyDescent="0.3">
      <c r="D14" s="1" t="s">
        <v>8</v>
      </c>
      <c r="E14" s="17"/>
      <c r="F14" s="3"/>
      <c r="G14" s="3"/>
      <c r="H14" s="3"/>
    </row>
    <row r="15" spans="2:9" x14ac:dyDescent="0.3">
      <c r="B15" s="1" t="s">
        <v>9</v>
      </c>
      <c r="C15" s="2" t="s">
        <v>25</v>
      </c>
      <c r="D15" s="2"/>
      <c r="E15" s="2"/>
      <c r="F15" s="2"/>
      <c r="G15" s="2"/>
      <c r="H15" s="3"/>
    </row>
    <row r="16" spans="2:9" x14ac:dyDescent="0.3">
      <c r="B16" s="2"/>
      <c r="C16" s="2"/>
      <c r="D16" s="2"/>
      <c r="E16" s="2"/>
      <c r="F16" s="2"/>
      <c r="G16" s="2"/>
      <c r="H16" s="3"/>
    </row>
    <row r="17" spans="1:8" x14ac:dyDescent="0.3">
      <c r="B17" s="1" t="s">
        <v>10</v>
      </c>
      <c r="C17" s="2" t="s">
        <v>25</v>
      </c>
      <c r="D17" s="2"/>
      <c r="E17" s="2"/>
      <c r="F17" s="2"/>
      <c r="G17" s="2"/>
      <c r="H17" s="3"/>
    </row>
    <row r="18" spans="1:8" x14ac:dyDescent="0.3">
      <c r="B18" s="3"/>
      <c r="C18" s="4"/>
      <c r="D18" s="4"/>
      <c r="E18" s="4"/>
      <c r="F18" s="4"/>
      <c r="G18" s="4"/>
      <c r="H18" s="3"/>
    </row>
    <row r="19" spans="1:8" ht="15" thickBot="1" x14ac:dyDescent="0.35">
      <c r="A19" s="47" t="s">
        <v>32</v>
      </c>
      <c r="B19" s="47"/>
      <c r="C19" s="47"/>
      <c r="D19" s="23"/>
      <c r="E19" s="48"/>
      <c r="F19" s="49" t="s">
        <v>20</v>
      </c>
      <c r="G19" s="57" t="s">
        <v>21</v>
      </c>
    </row>
    <row r="20" spans="1:8" x14ac:dyDescent="0.3">
      <c r="A20" s="23"/>
      <c r="C20" s="23"/>
      <c r="D20" s="23"/>
      <c r="E20" s="45" t="s">
        <v>22</v>
      </c>
      <c r="F20" s="20"/>
      <c r="G20" s="20"/>
    </row>
    <row r="21" spans="1:8" x14ac:dyDescent="0.3">
      <c r="C21" s="14"/>
      <c r="D21" s="10"/>
      <c r="E21" s="46" t="s">
        <v>23</v>
      </c>
      <c r="F21" s="52"/>
      <c r="G21" s="50"/>
    </row>
    <row r="22" spans="1:8" x14ac:dyDescent="0.3">
      <c r="C22" s="14"/>
      <c r="D22" s="10"/>
      <c r="E22" s="46" t="s">
        <v>26</v>
      </c>
      <c r="F22" s="52"/>
      <c r="G22" s="50"/>
    </row>
    <row r="23" spans="1:8" ht="33.75" customHeight="1" x14ac:dyDescent="0.3">
      <c r="A23" s="7"/>
      <c r="B23" s="8" t="s">
        <v>13</v>
      </c>
      <c r="C23" s="8" t="s">
        <v>33</v>
      </c>
      <c r="D23" s="11" t="s">
        <v>34</v>
      </c>
      <c r="E23" s="44" t="s">
        <v>18</v>
      </c>
      <c r="F23" s="8" t="s">
        <v>11</v>
      </c>
      <c r="G23" s="8" t="s">
        <v>12</v>
      </c>
      <c r="H23" s="19"/>
    </row>
    <row r="24" spans="1:8" x14ac:dyDescent="0.3">
      <c r="A24" s="7"/>
      <c r="B24" s="6" t="s">
        <v>14</v>
      </c>
      <c r="C24" s="6"/>
      <c r="D24" s="12">
        <v>0</v>
      </c>
      <c r="E24" s="6">
        <f>(D24-C24)</f>
        <v>0</v>
      </c>
      <c r="F24" s="18"/>
      <c r="G24" s="6"/>
      <c r="H24" s="7"/>
    </row>
    <row r="25" spans="1:8" x14ac:dyDescent="0.3">
      <c r="A25" s="35"/>
      <c r="B25" s="6" t="s">
        <v>29</v>
      </c>
      <c r="C25" s="6"/>
      <c r="D25" s="12">
        <v>10</v>
      </c>
      <c r="E25" s="43">
        <f>(C25-D25)/D25</f>
        <v>-1</v>
      </c>
      <c r="F25" s="18" t="s">
        <v>35</v>
      </c>
      <c r="G25" s="6" t="str">
        <f>IF((E25)=""," ",IF(AND(E25&gt;=-7%,E25&lt;=7%),"Pass","Fail"))</f>
        <v>Fail</v>
      </c>
      <c r="H25" s="7"/>
    </row>
    <row r="26" spans="1:8" x14ac:dyDescent="0.3">
      <c r="A26" s="35"/>
      <c r="B26" s="6" t="s">
        <v>30</v>
      </c>
      <c r="C26" s="6"/>
      <c r="D26" s="12">
        <v>50</v>
      </c>
      <c r="E26" s="43">
        <f t="shared" ref="E26:E27" si="0">(C26-D26)/D26</f>
        <v>-1</v>
      </c>
      <c r="F26" s="18" t="s">
        <v>35</v>
      </c>
      <c r="G26" s="6" t="str">
        <f>IF((E26)=""," ",IF(AND(E26&gt;=-7%,E26&lt;=7%),"Pass","Fail"))</f>
        <v>Fail</v>
      </c>
      <c r="H26" s="7"/>
    </row>
    <row r="27" spans="1:8" x14ac:dyDescent="0.3">
      <c r="A27" s="36"/>
      <c r="B27" s="20" t="s">
        <v>31</v>
      </c>
      <c r="C27" s="20"/>
      <c r="D27" s="51">
        <v>70</v>
      </c>
      <c r="E27" s="43">
        <f t="shared" si="0"/>
        <v>-1</v>
      </c>
      <c r="F27" s="18" t="s">
        <v>35</v>
      </c>
      <c r="G27" s="6" t="str">
        <f>IF((E27)=""," ",IF(AND(E27&gt;=-7%,E27&lt;=7%),"Pass","Fail"))</f>
        <v>Fail</v>
      </c>
    </row>
    <row r="28" spans="1:8" x14ac:dyDescent="0.3">
      <c r="A28" s="36"/>
      <c r="B28" s="20" t="s">
        <v>15</v>
      </c>
      <c r="C28" s="20"/>
      <c r="D28" s="51">
        <v>90</v>
      </c>
      <c r="E28" s="43">
        <f>(C28-D28)/D28</f>
        <v>-1</v>
      </c>
      <c r="F28" s="18" t="s">
        <v>35</v>
      </c>
      <c r="G28" s="6" t="str">
        <f>IF((E28)=""," ",IF(AND(E28&gt;=-7%,E28&lt;=7%),"Pass","Fail"))</f>
        <v>Fail</v>
      </c>
    </row>
    <row r="29" spans="1:8" ht="28.8" x14ac:dyDescent="0.35">
      <c r="A29" s="36"/>
      <c r="B29" s="53" t="s">
        <v>24</v>
      </c>
      <c r="C29" s="54"/>
      <c r="D29" s="54" t="s">
        <v>34</v>
      </c>
      <c r="E29" s="55" t="s">
        <v>19</v>
      </c>
      <c r="F29" s="56"/>
      <c r="G29" s="54"/>
    </row>
    <row r="30" spans="1:8" x14ac:dyDescent="0.3">
      <c r="A30" s="36"/>
      <c r="B30" s="6" t="s">
        <v>14</v>
      </c>
      <c r="C30" s="6"/>
      <c r="D30" s="12">
        <v>0</v>
      </c>
      <c r="E30" s="6">
        <f>(D30-C30)</f>
        <v>0</v>
      </c>
      <c r="F30" s="18"/>
      <c r="G30" s="6"/>
    </row>
    <row r="31" spans="1:8" x14ac:dyDescent="0.3">
      <c r="A31" s="36"/>
      <c r="B31" s="6" t="s">
        <v>29</v>
      </c>
      <c r="C31" s="6"/>
      <c r="D31" s="12">
        <v>10</v>
      </c>
      <c r="E31" s="43">
        <f>(C31-D31)/D31</f>
        <v>-1</v>
      </c>
      <c r="F31" s="18" t="s">
        <v>35</v>
      </c>
      <c r="G31" s="6" t="str">
        <f>IF((E31)=""," ",IF(AND(E31&gt;=-7%,E31&lt;=7%),"Pass","Fail"))</f>
        <v>Fail</v>
      </c>
    </row>
    <row r="32" spans="1:8" x14ac:dyDescent="0.3">
      <c r="A32" s="36"/>
      <c r="B32" s="6" t="s">
        <v>30</v>
      </c>
      <c r="C32" s="6"/>
      <c r="D32" s="12">
        <v>50</v>
      </c>
      <c r="E32" s="43">
        <f t="shared" ref="E32:E34" si="1">(C32-D32)/D32</f>
        <v>-1</v>
      </c>
      <c r="F32" s="18" t="s">
        <v>35</v>
      </c>
      <c r="G32" s="6" t="str">
        <f>IF((E32)=""," ",IF(AND(E32&gt;=-7%,E32&lt;=7%),"Pass","Fail"))</f>
        <v>Fail</v>
      </c>
    </row>
    <row r="33" spans="1:8" x14ac:dyDescent="0.3">
      <c r="A33" s="36"/>
      <c r="B33" s="20" t="s">
        <v>31</v>
      </c>
      <c r="C33" s="20"/>
      <c r="D33" s="51">
        <v>70</v>
      </c>
      <c r="E33" s="43">
        <f t="shared" si="1"/>
        <v>-1</v>
      </c>
      <c r="F33" s="18" t="s">
        <v>35</v>
      </c>
      <c r="G33" s="6" t="str">
        <f>IF((E33)=""," ",IF(AND(E33&gt;=-7%,E33&lt;=7%),"Pass","Fail"))</f>
        <v>Fail</v>
      </c>
    </row>
    <row r="34" spans="1:8" x14ac:dyDescent="0.3">
      <c r="A34" s="36"/>
      <c r="B34" s="20" t="s">
        <v>15</v>
      </c>
      <c r="C34" s="20"/>
      <c r="D34" s="51">
        <v>90</v>
      </c>
      <c r="E34" s="43">
        <f t="shared" si="1"/>
        <v>-1</v>
      </c>
      <c r="F34" s="18" t="s">
        <v>35</v>
      </c>
      <c r="G34" s="6" t="str">
        <f>IF((E34)=""," ",IF(AND(E34&gt;=-7%,E34&lt;=7%),"Pass","Fail"))</f>
        <v>Fail</v>
      </c>
    </row>
    <row r="36" spans="1:8" ht="15" thickBot="1" x14ac:dyDescent="0.35">
      <c r="A36" s="9" t="s">
        <v>17</v>
      </c>
      <c r="B36" s="9"/>
      <c r="C36" s="9"/>
      <c r="D36" s="9"/>
    </row>
    <row r="37" spans="1:8" x14ac:dyDescent="0.3">
      <c r="A37" s="24"/>
      <c r="B37" s="25"/>
      <c r="C37" s="26"/>
      <c r="D37" s="25"/>
      <c r="E37" s="24"/>
      <c r="F37" s="27"/>
      <c r="G37" s="28"/>
    </row>
    <row r="38" spans="1:8" ht="24" customHeight="1" x14ac:dyDescent="0.3">
      <c r="A38" s="21"/>
      <c r="B38" s="8" t="s">
        <v>13</v>
      </c>
      <c r="C38" s="8" t="s">
        <v>16</v>
      </c>
      <c r="D38" s="39"/>
      <c r="E38" s="19"/>
      <c r="F38" s="29"/>
      <c r="G38" s="29"/>
      <c r="H38" s="19"/>
    </row>
    <row r="39" spans="1:8" x14ac:dyDescent="0.3">
      <c r="A39" s="31"/>
      <c r="B39" s="6" t="s">
        <v>14</v>
      </c>
      <c r="C39" s="6"/>
      <c r="D39" s="40"/>
      <c r="E39" s="7"/>
      <c r="F39" s="33"/>
      <c r="G39" s="21"/>
      <c r="H39" s="7"/>
    </row>
    <row r="40" spans="1:8" x14ac:dyDescent="0.3">
      <c r="A40" s="21"/>
      <c r="B40" s="37">
        <v>0.2</v>
      </c>
      <c r="C40" s="6"/>
      <c r="D40" s="40"/>
      <c r="E40" s="7"/>
      <c r="F40" s="21"/>
      <c r="G40" s="21"/>
      <c r="H40" s="7"/>
    </row>
    <row r="41" spans="1:8" x14ac:dyDescent="0.3">
      <c r="A41" s="23"/>
      <c r="B41" s="37">
        <v>0.4</v>
      </c>
      <c r="C41" s="6"/>
      <c r="D41" s="40"/>
      <c r="E41" s="7"/>
      <c r="F41" s="24"/>
      <c r="G41" s="24"/>
    </row>
    <row r="42" spans="1:8" ht="15" customHeight="1" x14ac:dyDescent="0.3">
      <c r="A42" s="24"/>
      <c r="B42" s="38">
        <v>0.6</v>
      </c>
      <c r="C42" s="20"/>
      <c r="D42" s="3"/>
      <c r="E42" s="7"/>
      <c r="F42" s="27"/>
      <c r="G42" s="28"/>
    </row>
    <row r="43" spans="1:8" ht="14.25" customHeight="1" x14ac:dyDescent="0.3">
      <c r="A43" s="21"/>
      <c r="B43" s="38">
        <v>0.8</v>
      </c>
      <c r="C43" s="20"/>
      <c r="D43" s="3"/>
      <c r="E43" s="7"/>
      <c r="F43" s="29"/>
      <c r="G43" s="29"/>
      <c r="H43" s="19"/>
    </row>
    <row r="44" spans="1:8" x14ac:dyDescent="0.3">
      <c r="A44" s="21"/>
      <c r="B44" s="41">
        <v>1</v>
      </c>
      <c r="C44" s="42"/>
      <c r="D44" s="32"/>
      <c r="E44" s="21"/>
      <c r="F44" s="33"/>
      <c r="G44" s="21"/>
      <c r="H44" s="7"/>
    </row>
    <row r="45" spans="1:8" x14ac:dyDescent="0.3">
      <c r="A45" s="24"/>
      <c r="B45" s="24"/>
      <c r="C45" s="24"/>
      <c r="D45" s="24"/>
      <c r="E45" s="24"/>
      <c r="F45" s="24"/>
      <c r="G45" s="24"/>
    </row>
    <row r="46" spans="1:8" x14ac:dyDescent="0.3">
      <c r="A46" s="23"/>
      <c r="B46" s="23"/>
      <c r="C46" s="23"/>
      <c r="D46" s="23"/>
      <c r="E46" s="24"/>
      <c r="F46" s="24"/>
      <c r="G46" s="24"/>
    </row>
    <row r="47" spans="1:8" ht="15" customHeight="1" x14ac:dyDescent="0.3">
      <c r="A47" s="24"/>
      <c r="B47" s="25"/>
      <c r="C47" s="26"/>
      <c r="D47" s="25"/>
      <c r="E47" s="24"/>
      <c r="F47" s="27"/>
      <c r="G47" s="28"/>
    </row>
    <row r="48" spans="1:8" ht="23.25" customHeight="1" x14ac:dyDescent="0.3">
      <c r="A48" s="21"/>
      <c r="B48" s="29"/>
      <c r="C48" s="29"/>
      <c r="D48" s="30"/>
      <c r="E48" s="29"/>
      <c r="F48" s="29"/>
      <c r="G48" s="29"/>
      <c r="H48" s="19"/>
    </row>
    <row r="49" spans="1:8" x14ac:dyDescent="0.3">
      <c r="A49" s="21"/>
      <c r="B49" s="22"/>
      <c r="C49" s="21"/>
      <c r="D49" s="32"/>
      <c r="E49" s="34"/>
      <c r="F49" s="33"/>
      <c r="G49" s="21"/>
      <c r="H49" s="7"/>
    </row>
  </sheetData>
  <dataConsolidate/>
  <pageMargins left="0.7" right="0.7" top="0.75" bottom="0.75" header="0.3" footer="0.3"/>
  <pageSetup orientation="portrait" r:id="rId1"/>
  <headerFooter>
    <oddHeader xml:space="preserve">&amp;CAcceptance Test Report
TAPI T100U Trace
Sulfur Dioxide Analyzer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±_10_mmHg</vt:lpstr>
      <vt:lpstr>±_2</vt:lpstr>
      <vt:lpstr>±_4</vt:lpstr>
    </vt:vector>
  </TitlesOfParts>
  <Company>Clark County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Kristopher Simonian</dc:creator>
  <cp:lastModifiedBy>melinda</cp:lastModifiedBy>
  <cp:lastPrinted>2014-10-16T20:28:09Z</cp:lastPrinted>
  <dcterms:created xsi:type="dcterms:W3CDTF">2012-05-04T18:22:43Z</dcterms:created>
  <dcterms:modified xsi:type="dcterms:W3CDTF">2016-05-12T18:19:41Z</dcterms:modified>
</cp:coreProperties>
</file>