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024"/>
  </bookViews>
  <sheets>
    <sheet name="Wind" sheetId="4" r:id="rId1"/>
  </sheets>
  <calcPr calcId="152511"/>
</workbook>
</file>

<file path=xl/calcChain.xml><?xml version="1.0" encoding="utf-8"?>
<calcChain xmlns="http://schemas.openxmlformats.org/spreadsheetml/2006/main">
  <c r="G11" i="4" l="1"/>
  <c r="G21" i="4" l="1"/>
  <c r="G18" i="4"/>
  <c r="G15" i="4"/>
  <c r="G20" i="4" l="1"/>
  <c r="G17" i="4"/>
  <c r="G14" i="4"/>
</calcChain>
</file>

<file path=xl/sharedStrings.xml><?xml version="1.0" encoding="utf-8"?>
<sst xmlns="http://schemas.openxmlformats.org/spreadsheetml/2006/main" count="30" uniqueCount="20">
  <si>
    <t>mph</t>
  </si>
  <si>
    <t>degrees</t>
  </si>
  <si>
    <t xml:space="preserve">Date: </t>
  </si>
  <si>
    <t xml:space="preserve">Operator: </t>
  </si>
  <si>
    <t xml:space="preserve">Anemometer SN: </t>
  </si>
  <si>
    <t>Span tests</t>
  </si>
  <si>
    <t>Zero test</t>
  </si>
  <si>
    <t>Acceptable 106.2 to 117.4 mph</t>
  </si>
  <si>
    <t xml:space="preserve">N-S axis blocked </t>
  </si>
  <si>
    <t xml:space="preserve">E-W axis blocked </t>
  </si>
  <si>
    <t xml:space="preserve">Anemometer firmware number: </t>
  </si>
  <si>
    <t>Firmware 2.62 or newer</t>
  </si>
  <si>
    <t xml:space="preserve">Bag test - wind speed </t>
  </si>
  <si>
    <t>Acceptable 7° to 13°</t>
  </si>
  <si>
    <t>Acceptable 157° to 163°</t>
  </si>
  <si>
    <t>Acceptable 167° to 173°</t>
  </si>
  <si>
    <t>Acceptable ± 0.45 mph</t>
  </si>
  <si>
    <t>50.5 Sonic Anemometer Acceptance Test</t>
  </si>
  <si>
    <t xml:space="preserve">Comments: </t>
  </si>
  <si>
    <t xml:space="preserve">Both axes blocked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</si>
</sst>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yy;@"/>
  </numFmts>
  <fonts count="10" x14ac:knownFonts="1"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color rgb="FF333333"/>
      <name val="Verdana"/>
      <family val="2"/>
    </font>
    <font>
      <b/>
      <sz val="14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14" fontId="1" fillId="0" borderId="0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0" fillId="0" borderId="0" xfId="0" applyBorder="1" applyProtection="1">
      <protection locked="0"/>
    </xf>
    <xf numFmtId="165" fontId="1" fillId="3" borderId="1" xfId="0" applyNumberFormat="1" applyFont="1" applyFill="1" applyBorder="1" applyAlignment="1">
      <alignment horizontal="left" vertical="top"/>
    </xf>
    <xf numFmtId="164" fontId="1" fillId="3" borderId="2" xfId="0" applyNumberFormat="1" applyFont="1" applyFill="1" applyBorder="1" applyAlignment="1">
      <alignment horizontal="left" vertical="top"/>
    </xf>
    <xf numFmtId="165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1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8"/>
  <sheetViews>
    <sheetView tabSelected="1" workbookViewId="0">
      <selection activeCell="D3" sqref="D3"/>
    </sheetView>
  </sheetViews>
  <sheetFormatPr defaultColWidth="9" defaultRowHeight="15.6" x14ac:dyDescent="0.3"/>
  <cols>
    <col min="1" max="1" width="6" style="3" bestFit="1" customWidth="1"/>
    <col min="2" max="3" width="6.59765625" style="3" customWidth="1"/>
    <col min="4" max="4" width="25.09765625" style="3" bestFit="1" customWidth="1"/>
    <col min="5" max="5" width="23.19921875" style="3" customWidth="1"/>
    <col min="6" max="6" width="6.69921875" style="3" bestFit="1" customWidth="1"/>
    <col min="7" max="7" width="8.19921875" style="3" customWidth="1"/>
    <col min="8" max="8" width="25.69921875" style="3" bestFit="1" customWidth="1"/>
    <col min="9" max="9" width="6.69921875" style="3" customWidth="1"/>
    <col min="10" max="10" width="7.3984375" style="3" customWidth="1"/>
    <col min="11" max="16384" width="9" style="3"/>
  </cols>
  <sheetData>
    <row r="1" spans="1:19" ht="14.1" customHeight="1" x14ac:dyDescent="0.3">
      <c r="E1" s="20" t="s">
        <v>17</v>
      </c>
    </row>
    <row r="2" spans="1:19" x14ac:dyDescent="0.3">
      <c r="E2" s="11"/>
    </row>
    <row r="3" spans="1:19" ht="14.1" customHeight="1" x14ac:dyDescent="0.3">
      <c r="D3" s="1"/>
      <c r="E3" s="25"/>
      <c r="F3" s="26"/>
    </row>
    <row r="4" spans="1:19" ht="14.1" customHeight="1" x14ac:dyDescent="0.3">
      <c r="D4" s="1" t="s">
        <v>2</v>
      </c>
      <c r="E4" s="39"/>
      <c r="F4" s="41"/>
    </row>
    <row r="5" spans="1:19" ht="14.1" customHeight="1" x14ac:dyDescent="0.3">
      <c r="D5" s="1" t="s">
        <v>3</v>
      </c>
      <c r="E5" s="40"/>
      <c r="F5" s="42"/>
    </row>
    <row r="6" spans="1:19" ht="14.1" customHeight="1" x14ac:dyDescent="0.3">
      <c r="D6" s="4" t="s">
        <v>4</v>
      </c>
      <c r="E6" s="40"/>
      <c r="F6" s="42"/>
      <c r="H6" s="2"/>
      <c r="I6" s="2"/>
    </row>
    <row r="7" spans="1:19" ht="14.1" customHeight="1" x14ac:dyDescent="0.3">
      <c r="D7" s="4" t="s">
        <v>10</v>
      </c>
      <c r="E7" s="40"/>
      <c r="F7" s="42"/>
    </row>
    <row r="8" spans="1:19" ht="14.1" customHeight="1" x14ac:dyDescent="0.3">
      <c r="A8" s="38"/>
      <c r="N8" s="27"/>
      <c r="O8" s="28"/>
    </row>
    <row r="9" spans="1:19" ht="14.1" customHeight="1" x14ac:dyDescent="0.3">
      <c r="A9" s="16"/>
      <c r="D9" s="23"/>
      <c r="E9" s="23" t="s">
        <v>11</v>
      </c>
      <c r="F9" s="23"/>
      <c r="G9" s="23"/>
      <c r="H9" s="23"/>
      <c r="I9" s="2"/>
      <c r="O9" s="24"/>
    </row>
    <row r="10" spans="1:19" ht="14.1" customHeight="1" x14ac:dyDescent="0.3">
      <c r="A10" s="16"/>
      <c r="C10" s="14"/>
      <c r="D10" s="36" t="s">
        <v>6</v>
      </c>
      <c r="E10" s="16"/>
      <c r="F10" s="14"/>
      <c r="G10" s="14"/>
      <c r="H10" s="14"/>
      <c r="O10" s="2"/>
      <c r="S10" s="2"/>
    </row>
    <row r="11" spans="1:19" ht="14.1" customHeight="1" x14ac:dyDescent="0.3">
      <c r="A11" s="16"/>
      <c r="C11" s="12"/>
      <c r="D11" s="13" t="s">
        <v>12</v>
      </c>
      <c r="E11" s="21"/>
      <c r="F11" s="14" t="s">
        <v>0</v>
      </c>
      <c r="G11" s="16" t="str">
        <f>IF((E11)=""," ",IF(ABS(E11)&lt;=(0.45),"Pass","Fail"))</f>
        <v xml:space="preserve"> </v>
      </c>
      <c r="H11" s="17" t="s">
        <v>16</v>
      </c>
      <c r="I11" s="14"/>
      <c r="J11" s="14"/>
      <c r="N11" s="37"/>
      <c r="O11" s="2"/>
    </row>
    <row r="12" spans="1:19" ht="14.1" customHeight="1" x14ac:dyDescent="0.3">
      <c r="A12" s="16"/>
      <c r="C12" s="12"/>
      <c r="D12" s="16"/>
      <c r="E12" s="16"/>
      <c r="F12" s="17"/>
      <c r="G12" s="15"/>
      <c r="H12" s="14"/>
      <c r="I12" s="14"/>
      <c r="J12" s="14"/>
    </row>
    <row r="13" spans="1:19" ht="14.1" customHeight="1" x14ac:dyDescent="0.3">
      <c r="A13" s="16"/>
      <c r="C13" s="12"/>
      <c r="D13" s="36" t="s">
        <v>5</v>
      </c>
      <c r="E13" s="16"/>
      <c r="F13" s="14"/>
      <c r="G13" s="15"/>
      <c r="H13" s="14"/>
      <c r="I13" s="14"/>
      <c r="J13" s="14"/>
    </row>
    <row r="14" spans="1:19" ht="14.1" customHeight="1" x14ac:dyDescent="0.3">
      <c r="A14" s="16"/>
      <c r="C14" s="13"/>
      <c r="D14" s="13" t="s">
        <v>8</v>
      </c>
      <c r="E14" s="18"/>
      <c r="F14" s="17" t="s">
        <v>0</v>
      </c>
      <c r="G14" s="15" t="str">
        <f>IF((E14)=""," ",IF(AND(E14&gt;=106.2,E14&lt;=117.4),"Pass","Fail"))</f>
        <v xml:space="preserve"> </v>
      </c>
      <c r="H14" s="17" t="s">
        <v>7</v>
      </c>
      <c r="I14" s="14"/>
      <c r="J14" s="14"/>
      <c r="O14" s="2"/>
    </row>
    <row r="15" spans="1:19" ht="14.1" customHeight="1" x14ac:dyDescent="0.3">
      <c r="A15" s="16"/>
      <c r="C15" s="13"/>
      <c r="D15" s="13" t="s">
        <v>8</v>
      </c>
      <c r="E15" s="18"/>
      <c r="F15" s="17" t="s">
        <v>1</v>
      </c>
      <c r="G15" s="15" t="str">
        <f>IF((E15)=""," ",IF(AND(E15&gt;=7,E15&lt;=13),"Pass","Fail"))</f>
        <v xml:space="preserve"> </v>
      </c>
      <c r="H15" s="17" t="s">
        <v>13</v>
      </c>
    </row>
    <row r="16" spans="1:19" ht="14.1" customHeight="1" x14ac:dyDescent="0.3">
      <c r="A16" s="16"/>
      <c r="C16" s="14"/>
      <c r="D16" s="12"/>
      <c r="E16" s="14"/>
      <c r="F16" s="14"/>
      <c r="G16" s="15"/>
      <c r="H16" s="14"/>
    </row>
    <row r="17" spans="1:15" ht="14.1" customHeight="1" x14ac:dyDescent="0.3">
      <c r="A17" s="16"/>
      <c r="C17" s="13"/>
      <c r="D17" s="13" t="s">
        <v>9</v>
      </c>
      <c r="E17" s="18"/>
      <c r="F17" s="17" t="s">
        <v>0</v>
      </c>
      <c r="G17" s="15" t="str">
        <f>IF((E17)=""," ",IF(AND(E17&gt;=106.2,E17&lt;=117.4),"Pass","Fail"))</f>
        <v xml:space="preserve"> </v>
      </c>
      <c r="H17" s="17" t="s">
        <v>7</v>
      </c>
      <c r="O17" s="2"/>
    </row>
    <row r="18" spans="1:15" ht="14.1" customHeight="1" x14ac:dyDescent="0.3">
      <c r="A18" s="38"/>
      <c r="C18" s="13"/>
      <c r="D18" s="13" t="s">
        <v>9</v>
      </c>
      <c r="E18" s="18"/>
      <c r="F18" s="17" t="s">
        <v>1</v>
      </c>
      <c r="G18" s="15" t="str">
        <f>IF((E18)=""," ",IF(AND(E18&gt;=157,E18&lt;=163),"Pass","Fail"))</f>
        <v xml:space="preserve"> </v>
      </c>
      <c r="H18" s="17" t="s">
        <v>14</v>
      </c>
    </row>
    <row r="19" spans="1:15" ht="14.1" customHeight="1" x14ac:dyDescent="0.3">
      <c r="A19" s="38"/>
      <c r="C19" s="14"/>
      <c r="D19" s="12"/>
      <c r="E19" s="14"/>
      <c r="F19" s="14"/>
      <c r="G19" s="15"/>
      <c r="H19" s="14"/>
    </row>
    <row r="20" spans="1:15" ht="14.1" customHeight="1" x14ac:dyDescent="0.3">
      <c r="A20" s="16"/>
      <c r="C20" s="13"/>
      <c r="D20" s="13" t="s">
        <v>19</v>
      </c>
      <c r="E20" s="18"/>
      <c r="F20" s="17" t="s">
        <v>0</v>
      </c>
      <c r="G20" s="15" t="str">
        <f>IF((E20)=""," ",IF(AND(E20&gt;=106.2,E20&lt;=117.4),"Pass","Fail"))</f>
        <v xml:space="preserve"> </v>
      </c>
      <c r="H20" s="17" t="s">
        <v>7</v>
      </c>
    </row>
    <row r="21" spans="1:15" ht="14.1" customHeight="1" x14ac:dyDescent="0.3">
      <c r="A21" s="38"/>
      <c r="C21" s="13"/>
      <c r="D21" s="13" t="s">
        <v>19</v>
      </c>
      <c r="E21" s="18"/>
      <c r="F21" s="17" t="s">
        <v>1</v>
      </c>
      <c r="G21" s="15" t="str">
        <f>IF((E21)=""," ",IF(AND(E21&gt;=167,E21&lt;=173),"Pass","Fail"))</f>
        <v xml:space="preserve"> </v>
      </c>
      <c r="H21" s="17" t="s">
        <v>15</v>
      </c>
    </row>
    <row r="22" spans="1:15" ht="14.1" customHeight="1" x14ac:dyDescent="0.3">
      <c r="A22" s="38"/>
      <c r="C22" s="13"/>
      <c r="E22" s="29"/>
      <c r="F22" s="32"/>
      <c r="G22" s="34"/>
      <c r="H22" s="34"/>
      <c r="I22" s="19"/>
      <c r="J22" s="19"/>
      <c r="N22" s="33"/>
    </row>
    <row r="23" spans="1:15" ht="14.1" customHeight="1" x14ac:dyDescent="0.3">
      <c r="A23" s="38"/>
      <c r="C23" s="14"/>
      <c r="E23" s="31"/>
      <c r="F23" s="32"/>
      <c r="G23" s="19"/>
      <c r="H23" s="31"/>
      <c r="I23" s="33"/>
      <c r="J23" s="33"/>
    </row>
    <row r="24" spans="1:15" ht="14.1" customHeight="1" x14ac:dyDescent="0.3">
      <c r="C24" s="13"/>
      <c r="D24" s="6" t="s">
        <v>18</v>
      </c>
      <c r="E24" s="8"/>
      <c r="F24" s="32"/>
      <c r="G24" s="34"/>
      <c r="H24" s="34"/>
      <c r="I24" s="33"/>
      <c r="J24" s="33"/>
    </row>
    <row r="25" spans="1:15" ht="14.1" customHeight="1" x14ac:dyDescent="0.3">
      <c r="C25" s="14"/>
      <c r="F25" s="32"/>
      <c r="G25" s="29"/>
      <c r="H25" s="29"/>
      <c r="I25" s="33"/>
      <c r="J25" s="33"/>
    </row>
    <row r="26" spans="1:15" ht="14.1" customHeight="1" x14ac:dyDescent="0.3">
      <c r="F26" s="32"/>
      <c r="G26" s="34"/>
      <c r="H26" s="34"/>
      <c r="I26" s="19"/>
      <c r="J26" s="19"/>
    </row>
    <row r="27" spans="1:15" ht="14.1" customHeight="1" x14ac:dyDescent="0.3">
      <c r="F27" s="30"/>
      <c r="G27" s="30"/>
      <c r="H27" s="31"/>
      <c r="I27" s="33"/>
      <c r="J27" s="33"/>
    </row>
    <row r="28" spans="1:15" ht="14.1" customHeight="1" x14ac:dyDescent="0.3">
      <c r="F28" s="33"/>
      <c r="G28" s="34"/>
      <c r="H28" s="34"/>
      <c r="I28" s="33"/>
      <c r="J28" s="33"/>
      <c r="K28" s="33"/>
    </row>
    <row r="29" spans="1:15" ht="14.1" customHeight="1" x14ac:dyDescent="0.3">
      <c r="F29" s="33"/>
      <c r="G29" s="29"/>
      <c r="H29" s="29"/>
      <c r="I29" s="19"/>
      <c r="J29" s="19"/>
      <c r="K29" s="33"/>
      <c r="L29" s="35"/>
      <c r="M29" s="33"/>
    </row>
    <row r="30" spans="1:15" ht="14.1" customHeight="1" x14ac:dyDescent="0.3">
      <c r="F30" s="33"/>
      <c r="G30" s="34"/>
      <c r="H30" s="34"/>
      <c r="I30" s="33"/>
      <c r="J30" s="33"/>
      <c r="K30" s="33"/>
      <c r="L30" s="35"/>
      <c r="M30" s="33"/>
    </row>
    <row r="31" spans="1:15" ht="14.1" customHeight="1" x14ac:dyDescent="0.3">
      <c r="F31" s="32"/>
      <c r="G31" s="29"/>
      <c r="H31" s="29"/>
      <c r="I31" s="33"/>
      <c r="J31" s="33"/>
      <c r="K31" s="33"/>
      <c r="L31" s="35"/>
      <c r="M31" s="33"/>
    </row>
    <row r="32" spans="1:15" ht="14.1" customHeight="1" x14ac:dyDescent="0.3">
      <c r="F32" s="32"/>
      <c r="G32" s="34"/>
      <c r="H32" s="34"/>
      <c r="I32" s="33"/>
      <c r="J32" s="33"/>
      <c r="K32" s="33"/>
      <c r="L32" s="35"/>
      <c r="M32" s="33"/>
    </row>
    <row r="33" spans="6:14" ht="14.1" customHeight="1" x14ac:dyDescent="0.3">
      <c r="F33" s="30"/>
      <c r="G33" s="30"/>
      <c r="H33" s="31"/>
      <c r="I33" s="19"/>
      <c r="J33" s="19"/>
      <c r="K33" s="33"/>
      <c r="L33" s="35"/>
      <c r="M33" s="33"/>
    </row>
    <row r="34" spans="6:14" ht="14.1" customHeight="1" x14ac:dyDescent="0.3">
      <c r="F34" s="33"/>
      <c r="G34" s="34"/>
      <c r="H34" s="34"/>
      <c r="I34" s="33"/>
      <c r="J34" s="33"/>
      <c r="K34" s="33"/>
      <c r="L34" s="35"/>
      <c r="M34" s="33"/>
    </row>
    <row r="35" spans="6:14" ht="14.1" customHeight="1" x14ac:dyDescent="0.3">
      <c r="F35" s="33"/>
      <c r="G35" s="29"/>
      <c r="H35" s="29"/>
      <c r="I35" s="33"/>
      <c r="J35" s="33"/>
      <c r="K35" s="33"/>
      <c r="L35" s="35"/>
      <c r="M35" s="33"/>
    </row>
    <row r="36" spans="6:14" ht="14.1" customHeight="1" x14ac:dyDescent="0.3">
      <c r="F36" s="33"/>
      <c r="G36" s="34"/>
      <c r="H36" s="34"/>
      <c r="I36" s="33"/>
      <c r="J36" s="33"/>
      <c r="K36" s="33"/>
      <c r="L36" s="35"/>
      <c r="M36" s="33"/>
    </row>
    <row r="37" spans="6:14" ht="14.1" customHeight="1" x14ac:dyDescent="0.3">
      <c r="F37" s="33"/>
      <c r="G37" s="19"/>
      <c r="H37" s="31"/>
      <c r="I37" s="19"/>
      <c r="J37" s="19"/>
      <c r="K37" s="33"/>
      <c r="L37" s="35"/>
      <c r="M37" s="33"/>
    </row>
    <row r="38" spans="6:14" ht="14.1" customHeight="1" x14ac:dyDescent="0.3">
      <c r="F38" s="33"/>
      <c r="G38" s="34"/>
      <c r="H38" s="34"/>
      <c r="I38" s="33"/>
      <c r="J38" s="33"/>
      <c r="K38" s="33"/>
      <c r="L38" s="35"/>
      <c r="M38" s="33"/>
    </row>
    <row r="39" spans="6:14" ht="14.1" customHeight="1" x14ac:dyDescent="0.3">
      <c r="F39" s="33"/>
      <c r="G39" s="29"/>
      <c r="H39" s="29"/>
      <c r="I39" s="33"/>
      <c r="J39" s="33"/>
      <c r="K39" s="33"/>
      <c r="L39" s="35"/>
      <c r="M39" s="33"/>
    </row>
    <row r="40" spans="6:14" ht="14.1" customHeight="1" x14ac:dyDescent="0.3">
      <c r="F40" s="33"/>
      <c r="G40" s="33"/>
      <c r="H40" s="33"/>
      <c r="I40" s="33"/>
      <c r="J40" s="33"/>
      <c r="K40" s="33"/>
      <c r="L40" s="35"/>
      <c r="M40" s="33"/>
    </row>
    <row r="41" spans="6:14" ht="14.1" customHeight="1" x14ac:dyDescent="0.3">
      <c r="F41" s="33"/>
      <c r="G41" s="19"/>
      <c r="H41" s="31"/>
      <c r="I41" s="19"/>
      <c r="J41" s="19"/>
      <c r="K41" s="33"/>
      <c r="L41" s="35"/>
      <c r="M41" s="33"/>
    </row>
    <row r="42" spans="6:14" ht="14.1" customHeight="1" x14ac:dyDescent="0.3">
      <c r="F42" s="33"/>
      <c r="G42" s="34"/>
      <c r="H42" s="34"/>
      <c r="I42" s="33"/>
      <c r="J42" s="33"/>
      <c r="K42" s="33"/>
      <c r="L42" s="35"/>
      <c r="M42" s="33"/>
      <c r="N42" s="22"/>
    </row>
    <row r="43" spans="6:14" ht="14.1" customHeight="1" x14ac:dyDescent="0.3">
      <c r="F43" s="33"/>
      <c r="G43" s="29"/>
      <c r="H43" s="29"/>
      <c r="I43" s="33"/>
      <c r="J43" s="33"/>
      <c r="K43" s="33"/>
      <c r="L43" s="35"/>
      <c r="M43" s="33"/>
      <c r="N43" s="22"/>
    </row>
    <row r="44" spans="6:14" ht="14.1" customHeight="1" x14ac:dyDescent="0.3">
      <c r="F44" s="33"/>
      <c r="G44" s="33"/>
      <c r="H44" s="33"/>
      <c r="I44" s="33"/>
      <c r="J44" s="33"/>
      <c r="K44" s="33"/>
      <c r="L44" s="35"/>
      <c r="M44" s="33"/>
      <c r="N44" s="22"/>
    </row>
    <row r="45" spans="6:14" ht="14.1" customHeight="1" x14ac:dyDescent="0.3">
      <c r="N45" s="22"/>
    </row>
    <row r="46" spans="6:14" ht="14.1" customHeight="1" x14ac:dyDescent="0.3"/>
    <row r="47" spans="6:14" ht="14.1" customHeight="1" x14ac:dyDescent="0.3"/>
    <row r="48" spans="6:14" ht="14.1" customHeight="1" x14ac:dyDescent="0.3"/>
    <row r="49" spans="6:10" ht="14.1" customHeight="1" x14ac:dyDescent="0.3"/>
    <row r="50" spans="6:10" ht="14.1" customHeight="1" x14ac:dyDescent="0.3"/>
    <row r="51" spans="6:10" ht="14.1" customHeight="1" x14ac:dyDescent="0.3"/>
    <row r="52" spans="6:10" ht="14.1" customHeight="1" x14ac:dyDescent="0.3">
      <c r="F52" s="5"/>
      <c r="G52" s="6"/>
      <c r="H52" s="10"/>
      <c r="I52" s="5"/>
      <c r="J52" s="5"/>
    </row>
    <row r="53" spans="6:10" ht="14.1" customHeight="1" x14ac:dyDescent="0.3">
      <c r="F53" s="5"/>
      <c r="G53" s="6"/>
      <c r="H53" s="10"/>
      <c r="I53" s="5"/>
      <c r="J53" s="5"/>
    </row>
    <row r="54" spans="6:10" ht="14.1" customHeight="1" x14ac:dyDescent="0.3">
      <c r="F54" s="5"/>
      <c r="G54" s="6"/>
      <c r="H54" s="9"/>
      <c r="I54" s="5"/>
      <c r="J54" s="5"/>
    </row>
    <row r="55" spans="6:10" ht="14.1" customHeight="1" x14ac:dyDescent="0.3">
      <c r="F55" s="5"/>
      <c r="G55" s="7"/>
      <c r="H55" s="7"/>
      <c r="I55" s="5"/>
      <c r="J55" s="5"/>
    </row>
    <row r="56" spans="6:10" ht="14.1" customHeight="1" x14ac:dyDescent="0.3">
      <c r="F56" s="5"/>
      <c r="G56" s="5"/>
      <c r="H56" s="5"/>
      <c r="I56" s="5"/>
      <c r="J56" s="5"/>
    </row>
    <row r="57" spans="6:10" ht="14.1" customHeight="1" x14ac:dyDescent="0.3"/>
    <row r="58" spans="6:10" ht="14.1" customHeight="1" x14ac:dyDescent="0.3"/>
  </sheetData>
  <phoneticPr fontId="2" type="noConversion"/>
  <conditionalFormatting sqref="E12">
    <cfRule type="containsText" dxfId="14" priority="18" operator="containsText" text="Fail">
      <formula>NOT(ISERROR(SEARCH("Fail",E12)))</formula>
    </cfRule>
  </conditionalFormatting>
  <conditionalFormatting sqref="G11">
    <cfRule type="containsText" dxfId="13" priority="17" operator="containsText" text="Fail">
      <formula>NOT(ISERROR(SEARCH("Fail",G11)))</formula>
    </cfRule>
  </conditionalFormatting>
  <conditionalFormatting sqref="G14">
    <cfRule type="containsText" dxfId="12" priority="16" operator="containsText" text="Fail">
      <formula>NOT(ISERROR(SEARCH("Fail",G14)))</formula>
    </cfRule>
  </conditionalFormatting>
  <conditionalFormatting sqref="G15">
    <cfRule type="containsText" dxfId="11" priority="15" operator="containsText" text="Fail">
      <formula>NOT(ISERROR(SEARCH("Fail",G15)))</formula>
    </cfRule>
  </conditionalFormatting>
  <conditionalFormatting sqref="G17">
    <cfRule type="containsText" dxfId="10" priority="14" operator="containsText" text="Fail">
      <formula>NOT(ISERROR(SEARCH("Fail",G17)))</formula>
    </cfRule>
  </conditionalFormatting>
  <conditionalFormatting sqref="G18">
    <cfRule type="containsText" dxfId="9" priority="13" operator="containsText" text="Fail">
      <formula>NOT(ISERROR(SEARCH("Fail",G18)))</formula>
    </cfRule>
  </conditionalFormatting>
  <conditionalFormatting sqref="G20">
    <cfRule type="containsText" dxfId="8" priority="12" operator="containsText" text="Fail">
      <formula>NOT(ISERROR(SEARCH("Fail",G20)))</formula>
    </cfRule>
  </conditionalFormatting>
  <conditionalFormatting sqref="G21">
    <cfRule type="containsText" dxfId="7" priority="11" operator="containsText" text="Fail">
      <formula>NOT(ISERROR(SEARCH("Fail",G21)))</formula>
    </cfRule>
  </conditionalFormatting>
  <conditionalFormatting sqref="A10">
    <cfRule type="containsText" dxfId="6" priority="8" operator="containsText" text="Fail">
      <formula>NOT(ISERROR(SEARCH("Fail",A10)))</formula>
    </cfRule>
  </conditionalFormatting>
  <conditionalFormatting sqref="A11">
    <cfRule type="containsText" dxfId="5" priority="7" operator="containsText" text="Fail">
      <formula>NOT(ISERROR(SEARCH("Fail",A11)))</formula>
    </cfRule>
  </conditionalFormatting>
  <conditionalFormatting sqref="A13">
    <cfRule type="containsText" dxfId="4" priority="6" operator="containsText" text="Fail">
      <formula>NOT(ISERROR(SEARCH("Fail",A13)))</formula>
    </cfRule>
  </conditionalFormatting>
  <conditionalFormatting sqref="A14">
    <cfRule type="containsText" dxfId="3" priority="5" operator="containsText" text="Fail">
      <formula>NOT(ISERROR(SEARCH("Fail",A14)))</formula>
    </cfRule>
  </conditionalFormatting>
  <conditionalFormatting sqref="A16">
    <cfRule type="containsText" dxfId="2" priority="4" operator="containsText" text="Fail">
      <formula>NOT(ISERROR(SEARCH("Fail",A16)))</formula>
    </cfRule>
  </conditionalFormatting>
  <conditionalFormatting sqref="A17">
    <cfRule type="containsText" dxfId="1" priority="3" operator="containsText" text="Fail">
      <formula>NOT(ISERROR(SEARCH("Fail",A17)))</formula>
    </cfRule>
  </conditionalFormatting>
  <conditionalFormatting sqref="A20">
    <cfRule type="containsText" dxfId="0" priority="2" operator="containsText" text="Fail">
      <formula>NOT(ISERROR(SEARCH("Fail",A20)))</formula>
    </cfRule>
  </conditionalFormatting>
  <dataValidations count="1">
    <dataValidation type="custom" allowBlank="1" showInputMessage="1" showErrorMessage="1" sqref="G11 E10 G36:H36 G32:H32 E13 G22:H22 G20:G21 E3 A20 A13:A14 A16:A17 G17:G18 G14:G15 A10:A11 G30:H30 G26:H26">
      <formula1>"5*5"</formula1>
    </dataValidation>
  </dataValidations>
  <pageMargins left="0.75" right="0.75" top="1" bottom="1" header="0.5" footer="0.5"/>
  <pageSetup scale="87" orientation="portrait" r:id="rId1"/>
  <headerFooter alignWithMargins="0"/>
  <ignoredErrors>
    <ignoredError sqref="G11 G14:G15 G17:G18 G20:G2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</vt:lpstr>
    </vt:vector>
  </TitlesOfParts>
  <Company>Clark County Nevada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Dickens</dc:creator>
  <cp:lastModifiedBy>melinda</cp:lastModifiedBy>
  <cp:lastPrinted>2015-04-01T14:18:05Z</cp:lastPrinted>
  <dcterms:created xsi:type="dcterms:W3CDTF">2009-01-05T21:55:20Z</dcterms:created>
  <dcterms:modified xsi:type="dcterms:W3CDTF">2016-05-12T16:03:27Z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