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am/Dropbox/Masters/s3-spring2021/MAR-653-MarketingAnalyitcs/project/"/>
    </mc:Choice>
  </mc:AlternateContent>
  <xr:revisionPtr revIDLastSave="0" documentId="8_{34572D37-EF6E-364A-800E-2B7977C62ACC}" xr6:coauthVersionLast="47" xr6:coauthVersionMax="47" xr10:uidLastSave="{00000000-0000-0000-0000-000000000000}"/>
  <bookViews>
    <workbookView xWindow="320" yWindow="2220" windowWidth="33240" windowHeight="17280" activeTab="1" xr2:uid="{8352EA9C-3281-A94A-950B-4898D121BE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<sst xmlns="http://schemas.openxmlformats.org/spreadsheetml/2006/main" count="94" uniqueCount="52">
  <si>
    <t>Actual</t>
  </si>
  <si>
    <t>Predicted</t>
  </si>
  <si>
    <t>Hit Rate</t>
  </si>
  <si>
    <t xml:space="preserve">INCOME-250K+    </t>
  </si>
  <si>
    <t>QUANTITY_AVERAGE </t>
  </si>
  <si>
    <t>NUM_PRODUCTS  </t>
  </si>
  <si>
    <t>NUM_NATIONAL  </t>
  </si>
  <si>
    <t>SALES_MAX_ITEM </t>
  </si>
  <si>
    <t>QUANTITY_MAX  </t>
  </si>
  <si>
    <t>AGE_DESC25-34</t>
  </si>
  <si>
    <t>RENTER</t>
  </si>
  <si>
    <t>AGE 25-34</t>
  </si>
  <si>
    <t> Attribute         </t>
  </si>
  <si>
    <t>            Pr(&lt;|t|)</t>
  </si>
  <si>
    <t>•quantity_average  </t>
  </si>
  <si>
    <t>•    num_products  </t>
  </si>
  <si>
    <t>•    num_national  </t>
  </si>
  <si>
    <t>•sales_max_item    </t>
  </si>
  <si>
    <t>•INCOME-250K+ </t>
  </si>
  <si>
    <t>•HOMEOWNER_DESC Ren</t>
  </si>
  <si>
    <t>•quantity_max      </t>
  </si>
  <si>
    <t>AGE_DESC25-34      </t>
  </si>
  <si>
    <t xml:space="preserve">    Estimate         	            Pr(&lt;|t|)</t>
  </si>
  <si>
    <t xml:space="preserve">        &lt; 2e-16</t>
  </si>
  <si>
    <t> Pr(&lt;|t|)</t>
  </si>
  <si>
    <t>Attribute</t>
  </si>
  <si>
    <t xml:space="preserve">    Estimate</t>
  </si>
  <si>
    <t>UNIQUE_PRODUCTS</t>
  </si>
  <si>
    <t>COUPON_TOTAL</t>
  </si>
  <si>
    <t>&lt; 2e-16</t>
  </si>
  <si>
    <t>COUPON_AVERAGE</t>
  </si>
  <si>
    <t>NATIONAL_BRAND_PERCENT</t>
  </si>
  <si>
    <t xml:space="preserve">INCOME- UNDER 15K    </t>
  </si>
  <si>
    <t xml:space="preserve">INCOME-15 to 24K    </t>
  </si>
  <si>
    <t xml:space="preserve">INCOME-175 to 199K    </t>
  </si>
  <si>
    <t xml:space="preserve">INCOME-250K+ </t>
  </si>
  <si>
    <t>HOMEOWNER UNKNOWN</t>
  </si>
  <si>
    <t>HOMEOWNER - PROBABLE</t>
  </si>
  <si>
    <t>HOMEOWNER - RENTER</t>
  </si>
  <si>
    <t>HOMEOWNER - UNKNOWN</t>
  </si>
  <si>
    <t>HOUSEHOLD - ADULT KIDS</t>
  </si>
  <si>
    <t>AGE_DESC35-44</t>
  </si>
  <si>
    <t>Intercept</t>
  </si>
  <si>
    <t>UNIQUE_DEPARTMENTS</t>
  </si>
  <si>
    <t>campaign_TypeA_count</t>
  </si>
  <si>
    <t>campaign_TypeB_count</t>
  </si>
  <si>
    <t>campaign_TypeC_count</t>
  </si>
  <si>
    <t>(Intercept)</t>
  </si>
  <si>
    <t>CLV &gt; Median</t>
  </si>
  <si>
    <t>CLV &lt; Median</t>
  </si>
  <si>
    <t>Estimate</t>
  </si>
  <si>
    <t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</si>
</sst>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yuthaya"/>
      <family val="2"/>
      <charset val="222"/>
    </font>
    <font>
      <sz val="15"/>
      <color rgb="FFFFFFFF"/>
      <name val="Calibri"/>
      <family val="2"/>
    </font>
    <font>
      <sz val="12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2626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0" fontId="0" fillId="0" borderId="0" xfId="1" applyNumberFormat="1" applyFont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indent="2" readingOrder="1"/>
    </xf>
    <xf numFmtId="0" fontId="5" fillId="0" borderId="0" xfId="0" applyFont="1" applyAlignment="1">
      <alignment horizontal="left" vertical="center" indent="2" readingOrder="1"/>
    </xf>
    <xf numFmtId="0" fontId="2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/>
    <xf numFmtId="11" fontId="0" fillId="0" borderId="0" xfId="0" applyNumberFormat="1" applyAlignment="1"/>
    <xf numFmtId="0" fontId="6" fillId="0" borderId="0" xfId="0" applyFont="1" applyAlignment="1"/>
    <xf numFmtId="0" fontId="7" fillId="3" borderId="0" xfId="0" applyFont="1" applyFill="1" applyAlignment="1">
      <alignment horizontal="left" wrapText="1" indent="1" readingOrder="1"/>
    </xf>
    <xf numFmtId="0" fontId="8" fillId="4" borderId="1" xfId="0" applyFont="1" applyFill="1" applyBorder="1" applyAlignment="1">
      <alignment horizontal="left" wrapText="1" readingOrder="1"/>
    </xf>
    <xf numFmtId="11" fontId="0" fillId="0" borderId="0" xfId="0" applyNumberFormat="1"/>
    <xf numFmtId="11" fontId="8" fillId="4" borderId="1" xfId="0" applyNumberFormat="1" applyFont="1" applyFill="1" applyBorder="1" applyAlignment="1">
      <alignment horizontal="left" wrapText="1" readingOrder="1"/>
    </xf>
    <xf numFmtId="0" fontId="8" fillId="5" borderId="2" xfId="0" applyFont="1" applyFill="1" applyBorder="1" applyAlignment="1">
      <alignment horizontal="left" wrapText="1" readingOrder="1"/>
    </xf>
    <xf numFmtId="0" fontId="8" fillId="5" borderId="0" xfId="0" applyFont="1" applyFill="1" applyAlignment="1">
      <alignment horizontal="left" wrapText="1" readingOrder="1"/>
    </xf>
    <xf numFmtId="11" fontId="8" fillId="5" borderId="2" xfId="0" applyNumberFormat="1" applyFont="1" applyFill="1" applyBorder="1" applyAlignment="1">
      <alignment horizontal="left" wrapText="1" readingOrder="1"/>
    </xf>
    <xf numFmtId="0" fontId="8" fillId="4" borderId="0" xfId="0" applyFont="1" applyFill="1" applyAlignment="1">
      <alignment horizontal="left" wrapText="1" readingOrder="1"/>
    </xf>
    <xf numFmtId="0" fontId="8" fillId="4" borderId="3" xfId="0" applyFont="1" applyFill="1" applyBorder="1" applyAlignment="1">
      <alignment horizontal="left" wrapText="1" readingOrder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FB18-F6F8-FE43-AFEB-C6F71F8199C3}">
  <dimension ref="B3:S21"/>
  <sheetViews>
    <sheetView workbookViewId="0">
      <selection activeCell="U17" sqref="U17"/>
    </sheetView>
  </sheetViews>
  <sheetFormatPr baseColWidth="10" defaultRowHeight="16" x14ac:dyDescent="0.2"/>
  <cols>
    <col min="3" max="3" width="26" bestFit="1" customWidth="1"/>
    <col min="10" max="10" width="68" bestFit="1" customWidth="1"/>
    <col min="17" max="17" width="37.6640625" customWidth="1"/>
    <col min="18" max="18" width="10.1640625" bestFit="1" customWidth="1"/>
    <col min="19" max="19" width="10.5" bestFit="1" customWidth="1"/>
  </cols>
  <sheetData>
    <row r="3" spans="2:19" x14ac:dyDescent="0.2">
      <c r="C3" t="s">
        <v>0</v>
      </c>
    </row>
    <row r="4" spans="2:19" x14ac:dyDescent="0.2">
      <c r="B4" t="s">
        <v>1</v>
      </c>
      <c r="D4">
        <v>0</v>
      </c>
      <c r="E4">
        <v>1</v>
      </c>
    </row>
    <row r="5" spans="2:19" x14ac:dyDescent="0.2">
      <c r="C5">
        <v>0</v>
      </c>
      <c r="D5" s="1">
        <v>1069</v>
      </c>
      <c r="E5">
        <v>151</v>
      </c>
    </row>
    <row r="6" spans="2:19" x14ac:dyDescent="0.2">
      <c r="C6">
        <v>1</v>
      </c>
      <c r="D6">
        <v>214</v>
      </c>
      <c r="E6" s="1">
        <v>4780</v>
      </c>
    </row>
    <row r="7" spans="2:19" ht="20" x14ac:dyDescent="0.25">
      <c r="Q7" s="13"/>
      <c r="R7" s="13"/>
      <c r="S7" s="13"/>
    </row>
    <row r="8" spans="2:19" ht="25" thickBot="1" x14ac:dyDescent="0.25">
      <c r="J8" s="3" t="s">
        <v>12</v>
      </c>
      <c r="K8" s="10" t="s">
        <v>22</v>
      </c>
      <c r="L8" s="10" t="s">
        <v>13</v>
      </c>
      <c r="Q8" s="14"/>
      <c r="R8" s="14"/>
      <c r="S8" s="16"/>
    </row>
    <row r="9" spans="2:19" ht="23" x14ac:dyDescent="0.2">
      <c r="D9" t="s">
        <v>2</v>
      </c>
      <c r="E9" s="2">
        <f>SUM(D5,E6)/SUM(D5,D6,E5,E6)</f>
        <v>0.94126166720308979</v>
      </c>
      <c r="J9" s="4" t="s">
        <v>14</v>
      </c>
      <c r="K9" s="11">
        <v>3.903</v>
      </c>
      <c r="L9" s="10" t="s">
        <v>23</v>
      </c>
      <c r="Q9" s="17"/>
      <c r="R9" s="17"/>
      <c r="S9" s="17"/>
    </row>
    <row r="10" spans="2:19" ht="23" x14ac:dyDescent="0.2">
      <c r="J10" s="5" t="s">
        <v>15</v>
      </c>
      <c r="K10" s="11">
        <v>1.635</v>
      </c>
      <c r="L10" s="10">
        <v>2.33E-4</v>
      </c>
      <c r="Q10" s="18"/>
      <c r="R10" s="18"/>
      <c r="S10" s="18"/>
    </row>
    <row r="11" spans="2:19" ht="24" thickBot="1" x14ac:dyDescent="0.25">
      <c r="J11" s="5" t="s">
        <v>16</v>
      </c>
      <c r="K11" s="11">
        <v>1.7569999999999999</v>
      </c>
      <c r="L11" s="10">
        <v>6.7900000000000002E-4</v>
      </c>
      <c r="Q11" s="14"/>
      <c r="R11" s="14"/>
      <c r="S11" s="14"/>
    </row>
    <row r="12" spans="2:19" ht="23" x14ac:dyDescent="0.2">
      <c r="J12" s="4" t="s">
        <v>17</v>
      </c>
      <c r="K12" s="11">
        <v>4.0670000000000002</v>
      </c>
      <c r="L12" s="10">
        <v>1.0640000000000001E-3</v>
      </c>
      <c r="Q12" s="17"/>
      <c r="R12" s="17"/>
      <c r="S12" s="19"/>
    </row>
    <row r="13" spans="2:19" ht="20" x14ac:dyDescent="0.3">
      <c r="C13" s="9" t="s">
        <v>25</v>
      </c>
      <c r="D13" s="12" t="s">
        <v>22</v>
      </c>
      <c r="E13" s="12" t="s">
        <v>24</v>
      </c>
      <c r="J13" s="6" t="s">
        <v>18</v>
      </c>
      <c r="K13" s="11">
        <v>1314</v>
      </c>
      <c r="L13" s="10">
        <v>1.8804999999999999E-2</v>
      </c>
      <c r="Q13" s="20"/>
      <c r="R13" s="20"/>
      <c r="S13" s="20"/>
    </row>
    <row r="14" spans="2:19" ht="20" thickBot="1" x14ac:dyDescent="0.35">
      <c r="C14" s="9" t="s">
        <v>4</v>
      </c>
      <c r="D14" s="11">
        <v>3.903</v>
      </c>
      <c r="E14" s="10" t="s">
        <v>23</v>
      </c>
      <c r="J14" s="7" t="s">
        <v>19</v>
      </c>
      <c r="K14" s="11">
        <v>-549.70000000000005</v>
      </c>
      <c r="L14" s="10">
        <v>4.1682999999999998E-2</v>
      </c>
      <c r="Q14" s="14"/>
      <c r="R14" s="14"/>
      <c r="S14" s="14"/>
    </row>
    <row r="15" spans="2:19" ht="24" thickBot="1" x14ac:dyDescent="0.35">
      <c r="C15" s="9" t="s">
        <v>5</v>
      </c>
      <c r="D15" s="11">
        <v>1.635</v>
      </c>
      <c r="E15" s="10">
        <v>2.33E-4</v>
      </c>
      <c r="J15" s="4" t="s">
        <v>20</v>
      </c>
      <c r="K15" s="11">
        <v>-1.3679999999999999E-2</v>
      </c>
      <c r="L15" s="10">
        <v>7.4588000000000002E-2</v>
      </c>
      <c r="Q15" s="21"/>
      <c r="R15" s="21"/>
      <c r="S15" s="21"/>
    </row>
    <row r="16" spans="2:19" ht="25" thickBot="1" x14ac:dyDescent="0.35">
      <c r="C16" s="9" t="s">
        <v>6</v>
      </c>
      <c r="D16" s="11">
        <v>1.7569999999999999</v>
      </c>
      <c r="E16" s="10">
        <v>6.7900000000000002E-4</v>
      </c>
      <c r="J16" s="8" t="s">
        <v>21</v>
      </c>
      <c r="K16" s="11">
        <v>464.8</v>
      </c>
      <c r="L16" s="10">
        <v>8.9530999999999999E-2</v>
      </c>
      <c r="Q16" s="21"/>
      <c r="R16" s="21"/>
      <c r="S16" s="21"/>
    </row>
    <row r="17" spans="3:19" ht="19" x14ac:dyDescent="0.3">
      <c r="C17" s="9" t="s">
        <v>7</v>
      </c>
      <c r="D17" s="11">
        <v>4.0670000000000002</v>
      </c>
      <c r="E17" s="10">
        <v>1.0640000000000001E-3</v>
      </c>
      <c r="Q17" s="17"/>
      <c r="R17" s="17"/>
      <c r="S17" s="17"/>
    </row>
    <row r="18" spans="3:19" ht="20" thickBot="1" x14ac:dyDescent="0.35">
      <c r="C18" s="9" t="s">
        <v>3</v>
      </c>
      <c r="D18" s="11">
        <v>1314</v>
      </c>
      <c r="E18" s="10">
        <v>1.8804999999999999E-2</v>
      </c>
      <c r="Q18" s="14"/>
      <c r="R18" s="14"/>
      <c r="S18" s="14"/>
    </row>
    <row r="19" spans="3:19" ht="19" x14ac:dyDescent="0.3">
      <c r="C19" s="9" t="s">
        <v>10</v>
      </c>
      <c r="D19" s="11">
        <v>-549.70000000000005</v>
      </c>
      <c r="E19" s="10">
        <v>4.1682999999999998E-2</v>
      </c>
    </row>
    <row r="20" spans="3:19" ht="19" x14ac:dyDescent="0.3">
      <c r="C20" s="9" t="s">
        <v>8</v>
      </c>
      <c r="D20" s="11">
        <v>-1.3679999999999999E-2</v>
      </c>
      <c r="E20" s="10">
        <v>7.4588000000000002E-2</v>
      </c>
    </row>
    <row r="21" spans="3:19" ht="19" x14ac:dyDescent="0.3">
      <c r="C21" s="9" t="s">
        <v>11</v>
      </c>
      <c r="D21" s="11">
        <v>464.8</v>
      </c>
      <c r="E21" s="10">
        <v>8.9530999999999999E-2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A58A-08EE-FD4A-AC77-03E0AA907526}">
  <dimension ref="A1:U30"/>
  <sheetViews>
    <sheetView tabSelected="1" workbookViewId="0">
      <selection activeCell="K21" sqref="K21"/>
    </sheetView>
  </sheetViews>
  <sheetFormatPr baseColWidth="10" defaultRowHeight="16" x14ac:dyDescent="0.2"/>
  <cols>
    <col min="1" max="1" width="25.6640625" bestFit="1" customWidth="1"/>
    <col min="5" max="5" width="25.6640625" bestFit="1" customWidth="1"/>
    <col min="9" max="9" width="25.6640625" bestFit="1" customWidth="1"/>
    <col min="19" max="19" width="20.83203125" bestFit="1" customWidth="1"/>
  </cols>
  <sheetData>
    <row r="1" spans="1:21" x14ac:dyDescent="0.2">
      <c r="A1" t="s">
        <v>25</v>
      </c>
      <c r="B1" t="s">
        <v>26</v>
      </c>
      <c r="C1" t="s">
        <v>24</v>
      </c>
      <c r="E1" t="s">
        <v>25</v>
      </c>
      <c r="F1" t="s">
        <v>26</v>
      </c>
      <c r="G1" t="s">
        <v>24</v>
      </c>
      <c r="I1" t="s">
        <v>25</v>
      </c>
      <c r="J1" t="s">
        <v>26</v>
      </c>
      <c r="K1" t="s">
        <v>24</v>
      </c>
    </row>
    <row r="2" spans="1:21" x14ac:dyDescent="0.2">
      <c r="A2" t="s">
        <v>27</v>
      </c>
      <c r="B2">
        <v>7.2606999999999999</v>
      </c>
      <c r="C2" s="15">
        <v>2.6000000000000001E-9</v>
      </c>
      <c r="E2" t="s">
        <v>27</v>
      </c>
      <c r="F2">
        <v>6.6999000000000004</v>
      </c>
      <c r="G2" s="15">
        <v>1.31E-8</v>
      </c>
      <c r="I2" t="s">
        <v>42</v>
      </c>
      <c r="J2">
        <v>1495.1124</v>
      </c>
      <c r="K2" s="15">
        <v>6.7379999999999995E-2</v>
      </c>
      <c r="N2" s="22" t="s">
        <v>48</v>
      </c>
      <c r="O2" s="22"/>
      <c r="P2" s="22" t="s">
        <v>49</v>
      </c>
      <c r="Q2" s="22"/>
    </row>
    <row r="3" spans="1:21" x14ac:dyDescent="0.2">
      <c r="A3" t="s">
        <v>28</v>
      </c>
      <c r="B3">
        <v>-3.6107</v>
      </c>
      <c r="C3" t="s">
        <v>29</v>
      </c>
      <c r="E3" t="s">
        <v>28</v>
      </c>
      <c r="F3">
        <v>-3.6844000000000001</v>
      </c>
      <c r="G3" t="s">
        <v>29</v>
      </c>
      <c r="I3" t="s">
        <v>43</v>
      </c>
      <c r="J3">
        <v>-91.906800000000004</v>
      </c>
      <c r="K3">
        <v>9.1699999999999993E-3</v>
      </c>
      <c r="N3" t="s">
        <v>26</v>
      </c>
      <c r="O3" t="s">
        <v>24</v>
      </c>
      <c r="P3" t="s">
        <v>26</v>
      </c>
      <c r="Q3" t="s">
        <v>24</v>
      </c>
      <c r="T3" t="s">
        <v>50</v>
      </c>
      <c r="U3" t="s">
        <v>51</v>
      </c>
    </row>
    <row r="4" spans="1:21" x14ac:dyDescent="0.2">
      <c r="A4" t="s">
        <v>30</v>
      </c>
      <c r="B4">
        <v>4144.4757</v>
      </c>
      <c r="C4" t="s">
        <v>29</v>
      </c>
      <c r="E4" t="s">
        <v>30</v>
      </c>
      <c r="F4">
        <v>5290.9394000000002</v>
      </c>
      <c r="G4" t="s">
        <v>29</v>
      </c>
      <c r="I4" t="s">
        <v>28</v>
      </c>
      <c r="J4">
        <v>0.85350000000000004</v>
      </c>
      <c r="K4">
        <v>1.5640000000000001E-2</v>
      </c>
      <c r="M4" t="s">
        <v>47</v>
      </c>
      <c r="N4">
        <v>2680.23</v>
      </c>
      <c r="O4" s="15">
        <v>2E-16</v>
      </c>
      <c r="P4">
        <v>614.5</v>
      </c>
      <c r="Q4" s="15">
        <v>2E-16</v>
      </c>
      <c r="S4" t="s">
        <v>47</v>
      </c>
      <c r="T4">
        <v>7.8345849999999997</v>
      </c>
      <c r="U4" s="15">
        <v>2E-16</v>
      </c>
    </row>
    <row r="5" spans="1:21" x14ac:dyDescent="0.2">
      <c r="A5" t="s">
        <v>31</v>
      </c>
      <c r="B5">
        <v>2719.8957</v>
      </c>
      <c r="C5">
        <v>1.4300000000000001E-4</v>
      </c>
      <c r="E5" t="s">
        <v>31</v>
      </c>
      <c r="F5">
        <v>1742.6464000000001</v>
      </c>
      <c r="G5">
        <v>1.719E-2</v>
      </c>
      <c r="I5" t="s">
        <v>31</v>
      </c>
      <c r="J5">
        <v>1742.6464000000001</v>
      </c>
      <c r="K5">
        <v>1.719E-2</v>
      </c>
      <c r="M5" t="s">
        <v>44</v>
      </c>
      <c r="N5">
        <v>80.400000000000006</v>
      </c>
      <c r="O5">
        <v>0.193</v>
      </c>
      <c r="P5">
        <v>91.46</v>
      </c>
      <c r="Q5" s="15">
        <v>4.01E-9</v>
      </c>
      <c r="S5" t="s">
        <v>44</v>
      </c>
      <c r="T5">
        <v>5.4879999999999998E-2</v>
      </c>
      <c r="U5" s="15">
        <v>1.7800000000000001E-8</v>
      </c>
    </row>
    <row r="6" spans="1:21" x14ac:dyDescent="0.2">
      <c r="A6" t="s">
        <v>7</v>
      </c>
      <c r="B6">
        <v>7.9787999999999997</v>
      </c>
      <c r="C6" s="15">
        <v>8.4699999999999997E-8</v>
      </c>
      <c r="E6" t="s">
        <v>7</v>
      </c>
      <c r="F6">
        <v>8.8785000000000007</v>
      </c>
      <c r="G6" s="15">
        <v>2.0700000000000001E-10</v>
      </c>
      <c r="I6" t="s">
        <v>9</v>
      </c>
      <c r="J6">
        <v>514.1712</v>
      </c>
      <c r="K6">
        <v>8.6580000000000004E-2</v>
      </c>
      <c r="M6" t="s">
        <v>45</v>
      </c>
      <c r="N6">
        <v>871.12</v>
      </c>
      <c r="O6" s="15">
        <v>2E-16</v>
      </c>
      <c r="P6">
        <v>-51.48</v>
      </c>
      <c r="Q6">
        <v>6.13E-2</v>
      </c>
      <c r="S6" t="s">
        <v>45</v>
      </c>
      <c r="T6">
        <v>0.15004300000000001</v>
      </c>
      <c r="U6" s="15">
        <v>2E-16</v>
      </c>
    </row>
    <row r="7" spans="1:21" x14ac:dyDescent="0.2">
      <c r="A7" t="s">
        <v>32</v>
      </c>
      <c r="B7">
        <v>-801.66890000000001</v>
      </c>
      <c r="C7">
        <v>6.1441000000000003E-2</v>
      </c>
      <c r="E7" t="s">
        <v>33</v>
      </c>
      <c r="F7">
        <v>-812.30550000000005</v>
      </c>
      <c r="G7">
        <v>4.3860000000000003E-2</v>
      </c>
      <c r="I7" t="s">
        <v>41</v>
      </c>
      <c r="J7">
        <v>460.94709999999998</v>
      </c>
      <c r="K7">
        <v>8.0640000000000003E-2</v>
      </c>
      <c r="M7" t="s">
        <v>46</v>
      </c>
      <c r="N7">
        <v>954.77</v>
      </c>
      <c r="O7" s="15">
        <v>2.0599999999999999E-15</v>
      </c>
      <c r="P7">
        <v>-28.84</v>
      </c>
      <c r="Q7">
        <v>0.66439999999999999</v>
      </c>
      <c r="S7" t="s">
        <v>46</v>
      </c>
      <c r="T7">
        <v>0.14635300000000001</v>
      </c>
      <c r="U7" s="15">
        <v>7.8200000000000001E-15</v>
      </c>
    </row>
    <row r="8" spans="1:21" x14ac:dyDescent="0.2">
      <c r="A8" t="s">
        <v>33</v>
      </c>
      <c r="B8">
        <v>-898.18679999999995</v>
      </c>
      <c r="C8">
        <v>2.8445999999999999E-2</v>
      </c>
      <c r="E8" t="s">
        <v>34</v>
      </c>
      <c r="F8">
        <v>1872.5138999999999</v>
      </c>
      <c r="G8">
        <v>3.7699999999999999E-3</v>
      </c>
      <c r="I8" t="s">
        <v>40</v>
      </c>
      <c r="J8">
        <v>780.20860000000005</v>
      </c>
      <c r="K8">
        <v>6.9339999999999999E-2</v>
      </c>
    </row>
    <row r="9" spans="1:21" x14ac:dyDescent="0.2">
      <c r="A9" t="s">
        <v>34</v>
      </c>
      <c r="B9">
        <v>1625.3236999999999</v>
      </c>
      <c r="C9">
        <v>1.6809999999999999E-2</v>
      </c>
      <c r="E9" t="s">
        <v>35</v>
      </c>
      <c r="F9">
        <v>1794.4271000000001</v>
      </c>
      <c r="G9">
        <v>6.1199999999999996E-3</v>
      </c>
      <c r="I9" t="s">
        <v>39</v>
      </c>
      <c r="J9">
        <v>-291.9957</v>
      </c>
      <c r="K9">
        <v>4.3200000000000002E-2</v>
      </c>
    </row>
    <row r="10" spans="1:21" x14ac:dyDescent="0.2">
      <c r="A10" t="s">
        <v>35</v>
      </c>
      <c r="B10">
        <v>1599.8019999999999</v>
      </c>
      <c r="C10">
        <v>2.0053999999999999E-2</v>
      </c>
      <c r="E10" t="s">
        <v>37</v>
      </c>
      <c r="F10">
        <v>-1208.6105</v>
      </c>
      <c r="G10">
        <v>3.3029999999999997E-2</v>
      </c>
    </row>
    <row r="11" spans="1:21" x14ac:dyDescent="0.2">
      <c r="A11" t="s">
        <v>36</v>
      </c>
      <c r="B11">
        <v>-529.86279999999999</v>
      </c>
      <c r="C11">
        <v>7.1370000000000001E-3</v>
      </c>
      <c r="E11" t="s">
        <v>38</v>
      </c>
      <c r="F11">
        <v>-566.97619999999995</v>
      </c>
      <c r="G11">
        <v>7.9769999999999994E-2</v>
      </c>
    </row>
    <row r="12" spans="1:21" x14ac:dyDescent="0.2">
      <c r="A12" t="s">
        <v>11</v>
      </c>
      <c r="B12">
        <v>677.10569999999996</v>
      </c>
      <c r="C12">
        <v>4.6241999999999998E-2</v>
      </c>
      <c r="E12" t="s">
        <v>39</v>
      </c>
      <c r="F12">
        <v>-474.27859999999998</v>
      </c>
      <c r="G12">
        <v>1.4970000000000001E-2</v>
      </c>
    </row>
    <row r="16" spans="1:21" x14ac:dyDescent="0.2">
      <c r="M16" t="s">
        <v>47</v>
      </c>
      <c r="N16">
        <v>7.8345849999999997</v>
      </c>
      <c r="O16" s="15">
        <v>2E-16</v>
      </c>
    </row>
    <row r="17" spans="13:15" x14ac:dyDescent="0.2">
      <c r="M17" t="s">
        <v>44</v>
      </c>
      <c r="N17">
        <v>5.4879999999999998E-2</v>
      </c>
      <c r="O17" s="15">
        <v>1.7800000000000001E-8</v>
      </c>
    </row>
    <row r="18" spans="13:15" x14ac:dyDescent="0.2">
      <c r="M18" t="s">
        <v>45</v>
      </c>
      <c r="N18">
        <v>0.15004300000000001</v>
      </c>
      <c r="O18" s="15">
        <v>2E-16</v>
      </c>
    </row>
    <row r="19" spans="13:15" x14ac:dyDescent="0.2">
      <c r="M19" t="s">
        <v>46</v>
      </c>
      <c r="N19">
        <v>0.14635300000000001</v>
      </c>
      <c r="O19" s="15">
        <v>7.8200000000000001E-15</v>
      </c>
    </row>
    <row r="27" spans="13:15" x14ac:dyDescent="0.2">
      <c r="M27" t="s">
        <v>47</v>
      </c>
      <c r="N27">
        <v>5.7604290000000002</v>
      </c>
      <c r="O27" s="15">
        <v>2E-16</v>
      </c>
    </row>
    <row r="28" spans="13:15" x14ac:dyDescent="0.2">
      <c r="M28" t="s">
        <v>44</v>
      </c>
      <c r="N28">
        <v>0.159305</v>
      </c>
      <c r="O28">
        <v>8.0999999999999996E-4</v>
      </c>
    </row>
    <row r="29" spans="13:15" x14ac:dyDescent="0.2">
      <c r="M29" t="s">
        <v>45</v>
      </c>
      <c r="N29">
        <v>-0.14216999999999999</v>
      </c>
      <c r="O29">
        <v>9.2660000000000006E-2</v>
      </c>
    </row>
    <row r="30" spans="13:15" x14ac:dyDescent="0.2">
      <c r="M30" t="s">
        <v>46</v>
      </c>
      <c r="N30">
        <v>-8.5559999999999994E-3</v>
      </c>
      <c r="O30">
        <v>0.96660000000000001</v>
      </c>
    </row>
  </sheetData>
  <mergeCells count="2"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2021-05-20T04:16:46Z</dcterms:created>
  <dcterms:modified xsi:type="dcterms:W3CDTF">2021-06-10T05:23:32Z</dcterms:modified>
</cp:coreProperties>
</file>