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red\Desktop\403Docs\"/>
    </mc:Choice>
  </mc:AlternateContent>
  <xr:revisionPtr revIDLastSave="0" documentId="13_ncr:1_{FA4B0B38-F962-4099-B160-6B86A221CFDF}" xr6:coauthVersionLast="47" xr6:coauthVersionMax="47" xr10:uidLastSave="{00000000-0000-0000-0000-000000000000}"/>
  <bookViews>
    <workbookView xWindow="612" yWindow="0" windowWidth="22080" windowHeight="12660" xr2:uid="{063C22F0-730A-4F2F-BDC7-DBCF181FC8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B16" i="1"/>
  <c r="B17" i="1"/>
  <c r="B18" i="1"/>
  <c r="B19" i="1"/>
  <c r="B20" i="1"/>
  <c r="B21" i="1"/>
  <c r="B22" i="1"/>
  <c r="B23" i="1"/>
  <c r="B24" i="1"/>
  <c r="B15" i="1"/>
  <c r="D3" i="1"/>
  <c r="I3" i="1"/>
  <c r="I4" i="1"/>
  <c r="I5" i="1"/>
  <c r="I6" i="1"/>
  <c r="I7" i="1"/>
  <c r="I8" i="1"/>
  <c r="I9" i="1"/>
  <c r="I10" i="1"/>
  <c r="I11" i="1"/>
  <c r="I2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<sst xmlns="http://schemas.openxmlformats.org/spreadsheetml/2006/main" count="30" uniqueCount="17">
  <si>
    <t>ADC</t>
  </si>
  <si>
    <t>Multimeter</t>
  </si>
  <si>
    <t>Input</t>
  </si>
  <si>
    <t>Drain</t>
  </si>
  <si>
    <t>input</t>
  </si>
  <si>
    <t>Error</t>
  </si>
  <si>
    <t>Theoretical</t>
  </si>
  <si>
    <t>PFET</t>
  </si>
  <si>
    <t xml:space="preserve"> </t>
  </si>
  <si>
    <t>BBConv.</t>
  </si>
  <si>
    <t>Output</t>
  </si>
  <si>
    <t>Reg. Load</t>
  </si>
  <si>
    <t>Gameboy</t>
  </si>
  <si>
    <t>Panel</t>
  </si>
  <si>
    <t>Angle</t>
  </si>
  <si>
    <t>Ch.Ctrl.</t>
  </si>
  <si>
    <t>No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</si>
</sst>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Voltage</a:t>
            </a:r>
            <a:r>
              <a:rPr lang="en-US" baseline="0"/>
              <a:t> Compared to Multimeter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0.51400000000000001</c:v>
                </c:pt>
                <c:pt idx="2">
                  <c:v>1.0029999999999999</c:v>
                </c:pt>
                <c:pt idx="3">
                  <c:v>1.45</c:v>
                </c:pt>
                <c:pt idx="4">
                  <c:v>1.92</c:v>
                </c:pt>
                <c:pt idx="5">
                  <c:v>2.44</c:v>
                </c:pt>
                <c:pt idx="6">
                  <c:v>2.9</c:v>
                </c:pt>
                <c:pt idx="7">
                  <c:v>3.43</c:v>
                </c:pt>
                <c:pt idx="8">
                  <c:v>3.95</c:v>
                </c:pt>
                <c:pt idx="9">
                  <c:v>4.55</c:v>
                </c:pt>
                <c:pt idx="10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F-45E0-A02C-6D1A24711BE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Multimeter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0.50600000000000001</c:v>
                </c:pt>
                <c:pt idx="2">
                  <c:v>1.0189999999999999</c:v>
                </c:pt>
                <c:pt idx="3">
                  <c:v>1.49</c:v>
                </c:pt>
                <c:pt idx="4">
                  <c:v>1.99</c:v>
                </c:pt>
                <c:pt idx="5">
                  <c:v>2.54</c:v>
                </c:pt>
                <c:pt idx="6">
                  <c:v>3</c:v>
                </c:pt>
                <c:pt idx="7">
                  <c:v>3.51</c:v>
                </c:pt>
                <c:pt idx="8">
                  <c:v>4</c:v>
                </c:pt>
                <c:pt idx="9">
                  <c:v>4.5599999999999996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F-45E0-A02C-6D1A24711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406415"/>
        <c:axId val="819418895"/>
      </c:lineChart>
      <c:catAx>
        <c:axId val="81940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18895"/>
        <c:crosses val="autoZero"/>
        <c:auto val="1"/>
        <c:lblAlgn val="ctr"/>
        <c:lblOffset val="100"/>
        <c:noMultiLvlLbl val="0"/>
      </c:catAx>
      <c:valAx>
        <c:axId val="81941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Potentiometer</a:t>
                </a:r>
                <a:r>
                  <a:rPr lang="en-US" baseline="0"/>
                  <a:t> </a:t>
                </a:r>
                <a:r>
                  <a:rPr lang="en-US"/>
                  <a:t>Output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0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Voltage</a:t>
            </a:r>
            <a:r>
              <a:rPr lang="en-US" baseline="0"/>
              <a:t> </a:t>
            </a:r>
            <a:r>
              <a:rPr lang="en-US"/>
              <a:t>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Sheet1!$A$14:$A$24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Sheet1!$B$14:$B$24</c:f>
              <c:numCache>
                <c:formatCode>General</c:formatCode>
                <c:ptCount val="11"/>
                <c:pt idx="0">
                  <c:v>0</c:v>
                </c:pt>
                <c:pt idx="1">
                  <c:v>1.581027667984191</c:v>
                </c:pt>
                <c:pt idx="2">
                  <c:v>1.570166830225713</c:v>
                </c:pt>
                <c:pt idx="3">
                  <c:v>2.6845637583892641</c:v>
                </c:pt>
                <c:pt idx="4">
                  <c:v>3.5175879396984957</c:v>
                </c:pt>
                <c:pt idx="5">
                  <c:v>3.9370078740157513</c:v>
                </c:pt>
                <c:pt idx="6">
                  <c:v>3.3333333333333361</c:v>
                </c:pt>
                <c:pt idx="7">
                  <c:v>2.2792022792022686</c:v>
                </c:pt>
                <c:pt idx="8">
                  <c:v>1.2499999999999956</c:v>
                </c:pt>
                <c:pt idx="9">
                  <c:v>0.21929824561403044</c:v>
                </c:pt>
                <c:pt idx="10">
                  <c:v>0.99999999999999645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2-412D-95F3-CAAC3CC4A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8848559"/>
        <c:axId val="828843151"/>
      </c:lineChart>
      <c:catAx>
        <c:axId val="82884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43151"/>
        <c:crosses val="autoZero"/>
        <c:auto val="1"/>
        <c:lblAlgn val="ctr"/>
        <c:lblOffset val="100"/>
        <c:noMultiLvlLbl val="0"/>
      </c:catAx>
      <c:valAx>
        <c:axId val="8288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4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Current for Test Circuit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0.24</c:v>
                </c:pt>
                <c:pt idx="1">
                  <c:v>0.5</c:v>
                </c:pt>
                <c:pt idx="2">
                  <c:v>0.75</c:v>
                </c:pt>
                <c:pt idx="3">
                  <c:v>0.99</c:v>
                </c:pt>
                <c:pt idx="4">
                  <c:v>1.25</c:v>
                </c:pt>
                <c:pt idx="5">
                  <c:v>1.49</c:v>
                </c:pt>
                <c:pt idx="6">
                  <c:v>1.74</c:v>
                </c:pt>
                <c:pt idx="7">
                  <c:v>1.98</c:v>
                </c:pt>
                <c:pt idx="8">
                  <c:v>2.2400000000000002</c:v>
                </c:pt>
                <c:pt idx="9">
                  <c:v>2.4900000000000002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A-43BF-AEA1-D95443A52A43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Theoretical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A-43BF-AEA1-D95443A5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409327"/>
        <c:axId val="819408495"/>
      </c:lineChart>
      <c:catAx>
        <c:axId val="819409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08495"/>
        <c:crosses val="autoZero"/>
        <c:auto val="1"/>
        <c:lblAlgn val="ctr"/>
        <c:lblOffset val="100"/>
        <c:noMultiLvlLbl val="0"/>
      </c:catAx>
      <c:valAx>
        <c:axId val="8194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0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</a:t>
            </a:r>
            <a:r>
              <a:rPr lang="en-US" baseline="0"/>
              <a:t> Current Error Against Theoretical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4.0000000000000036</c:v>
                </c:pt>
                <c:pt idx="1">
                  <c:v>0</c:v>
                </c:pt>
                <c:pt idx="2">
                  <c:v>0</c:v>
                </c:pt>
                <c:pt idx="3">
                  <c:v>1.0000000000000009</c:v>
                </c:pt>
                <c:pt idx="4">
                  <c:v>0</c:v>
                </c:pt>
                <c:pt idx="5">
                  <c:v>0.6666666666666673</c:v>
                </c:pt>
                <c:pt idx="6">
                  <c:v>0.57142857142857195</c:v>
                </c:pt>
                <c:pt idx="7">
                  <c:v>1.0000000000000009</c:v>
                </c:pt>
                <c:pt idx="8">
                  <c:v>0.44444444444443498</c:v>
                </c:pt>
                <c:pt idx="9">
                  <c:v>0.39999999999999147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F-49A9-8605-AA75AC9D8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417647"/>
        <c:axId val="819407247"/>
      </c:lineChart>
      <c:catAx>
        <c:axId val="819417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07247"/>
        <c:crosses val="autoZero"/>
        <c:auto val="1"/>
        <c:lblAlgn val="ctr"/>
        <c:lblOffset val="100"/>
        <c:noMultiLvlLbl val="0"/>
      </c:catAx>
      <c:valAx>
        <c:axId val="8194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41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360997</xdr:colOff>
      <xdr:row>12</xdr:row>
      <xdr:rowOff>75485</xdr:rowOff>
    </xdr:from>
    <xdr:to>
      <xdr:col>9</xdr:col>
      <xdr:colOff>0</xdr:colOff>
      <xdr:row>27</xdr:row>
      <xdr:rowOff>73269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41922-0949-CF05-9016-C92E0B0C8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375284</xdr:colOff>
      <xdr:row>27</xdr:row>
      <xdr:rowOff>170515</xdr:rowOff>
    </xdr:from>
    <xdr:to>
      <xdr:col>9</xdr:col>
      <xdr:colOff>7326</xdr:colOff>
      <xdr:row>39</xdr:row>
      <xdr:rowOff>175846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2656E4-5547-C946-7A55-57BF177EB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75914</xdr:colOff>
      <xdr:row>12</xdr:row>
      <xdr:rowOff>97014</xdr:rowOff>
    </xdr:from>
    <xdr:to>
      <xdr:col>15</xdr:col>
      <xdr:colOff>107999</xdr:colOff>
      <xdr:row>27</xdr:row>
      <xdr:rowOff>51289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0E5446-A40B-812E-2BCF-5011E0B97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60955</xdr:colOff>
      <xdr:row>27</xdr:row>
      <xdr:rowOff>164123</xdr:rowOff>
    </xdr:from>
    <xdr:to>
      <xdr:col>15</xdr:col>
      <xdr:colOff>161193</xdr:colOff>
      <xdr:row>39</xdr:row>
      <xdr:rowOff>168226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18F182-7FDC-207B-8FAE-D74681E71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FE30B-0427-49ED-8211-A12AFF299BDA}">
  <dimension ref="A1:AC24"/>
  <sheetViews>
    <sheetView tabSelected="1" topLeftCell="D1" zoomScale="85" zoomScaleNormal="85" workbookViewId="0">
      <selection activeCell="AC20" sqref="AC20"/>
    </sheetView>
  </sheetViews>
  <sheetFormatPr defaultRowHeight="14.4" x14ac:dyDescent="0.3"/>
  <sheetData>
    <row r="1" spans="1:29" x14ac:dyDescent="0.3">
      <c r="A1" t="s">
        <v>2</v>
      </c>
      <c r="B1" t="s">
        <v>0</v>
      </c>
      <c r="C1" t="s">
        <v>1</v>
      </c>
      <c r="D1" t="s">
        <v>5</v>
      </c>
      <c r="F1" t="s">
        <v>4</v>
      </c>
      <c r="G1" t="s">
        <v>0</v>
      </c>
      <c r="H1" t="s">
        <v>6</v>
      </c>
      <c r="I1" t="s">
        <v>5</v>
      </c>
      <c r="J1" t="s">
        <v>4</v>
      </c>
      <c r="K1" t="s">
        <v>5</v>
      </c>
      <c r="O1" t="s">
        <v>7</v>
      </c>
      <c r="P1" t="s">
        <v>2</v>
      </c>
      <c r="Q1" t="s">
        <v>3</v>
      </c>
      <c r="S1" t="s">
        <v>9</v>
      </c>
      <c r="T1" t="s">
        <v>2</v>
      </c>
      <c r="U1" t="s">
        <v>10</v>
      </c>
      <c r="W1" t="s">
        <v>13</v>
      </c>
      <c r="X1" t="s">
        <v>14</v>
      </c>
      <c r="Y1" t="s">
        <v>10</v>
      </c>
      <c r="AA1" t="s">
        <v>15</v>
      </c>
      <c r="AB1" t="s">
        <v>14</v>
      </c>
      <c r="AC1" t="s">
        <v>10</v>
      </c>
    </row>
    <row r="2" spans="1:29" x14ac:dyDescent="0.3">
      <c r="A2">
        <v>0</v>
      </c>
      <c r="B2">
        <v>0</v>
      </c>
      <c r="C2">
        <v>0</v>
      </c>
      <c r="D2">
        <v>0</v>
      </c>
      <c r="F2">
        <v>0.5</v>
      </c>
      <c r="G2">
        <v>0.24</v>
      </c>
      <c r="H2">
        <v>0.25</v>
      </c>
      <c r="I2">
        <f>ABS(100*(H2-G2)/H2)</f>
        <v>4.0000000000000036</v>
      </c>
      <c r="J2">
        <v>0.5</v>
      </c>
      <c r="K2">
        <f>ABS(100*(H2-G2)/H2)</f>
        <v>4.0000000000000036</v>
      </c>
      <c r="P2">
        <v>5</v>
      </c>
      <c r="Q2">
        <v>5</v>
      </c>
      <c r="T2">
        <v>2.5</v>
      </c>
      <c r="U2">
        <v>3.6</v>
      </c>
      <c r="X2">
        <v>0</v>
      </c>
      <c r="Y2">
        <v>5.4950000000000001</v>
      </c>
      <c r="AA2" t="s">
        <v>16</v>
      </c>
      <c r="AB2">
        <v>0</v>
      </c>
      <c r="AC2">
        <v>1.47</v>
      </c>
    </row>
    <row r="3" spans="1:29" x14ac:dyDescent="0.3">
      <c r="A3">
        <v>0.5</v>
      </c>
      <c r="B3">
        <v>0.51400000000000001</v>
      </c>
      <c r="C3">
        <v>0.50600000000000001</v>
      </c>
      <c r="D3">
        <f>ABS(100*(C3-B3)/C3)</f>
        <v>1.581027667984191</v>
      </c>
      <c r="F3">
        <v>1</v>
      </c>
      <c r="G3">
        <v>0.5</v>
      </c>
      <c r="H3">
        <v>0.5</v>
      </c>
      <c r="I3">
        <f t="shared" ref="I3:I11" si="0">ABS(100*(H3-G3)/H3)</f>
        <v>0</v>
      </c>
      <c r="J3">
        <v>1</v>
      </c>
      <c r="K3">
        <f t="shared" ref="K3:K11" si="1">ABS(100*(H3-G3)/H3)</f>
        <v>0</v>
      </c>
      <c r="P3">
        <v>4.5</v>
      </c>
      <c r="Q3">
        <v>4.5</v>
      </c>
      <c r="T3">
        <v>2.6</v>
      </c>
      <c r="U3">
        <v>3.5</v>
      </c>
      <c r="X3">
        <v>5</v>
      </c>
      <c r="Y3">
        <v>5.41</v>
      </c>
      <c r="AB3">
        <v>5</v>
      </c>
      <c r="AC3">
        <v>1.47</v>
      </c>
    </row>
    <row r="4" spans="1:29" x14ac:dyDescent="0.3">
      <c r="A4">
        <v>1</v>
      </c>
      <c r="B4">
        <v>1.0029999999999999</v>
      </c>
      <c r="C4">
        <v>1.0189999999999999</v>
      </c>
      <c r="D4">
        <f t="shared" ref="D4:D12" si="2">ABS(100*(C4-B4)/C4)</f>
        <v>1.570166830225713</v>
      </c>
      <c r="F4">
        <v>1.5</v>
      </c>
      <c r="G4">
        <v>0.75</v>
      </c>
      <c r="H4">
        <v>0.75</v>
      </c>
      <c r="I4">
        <f t="shared" si="0"/>
        <v>0</v>
      </c>
      <c r="J4">
        <v>1.5</v>
      </c>
      <c r="K4">
        <f t="shared" si="1"/>
        <v>0</v>
      </c>
      <c r="P4">
        <v>4</v>
      </c>
      <c r="Q4">
        <v>4</v>
      </c>
      <c r="T4">
        <v>2.7</v>
      </c>
      <c r="U4">
        <v>3.55</v>
      </c>
      <c r="X4">
        <v>10</v>
      </c>
      <c r="Y4">
        <v>4.91</v>
      </c>
      <c r="AB4">
        <v>10</v>
      </c>
      <c r="AC4">
        <v>1.47</v>
      </c>
    </row>
    <row r="5" spans="1:29" x14ac:dyDescent="0.3">
      <c r="A5">
        <v>1.5</v>
      </c>
      <c r="B5">
        <v>1.45</v>
      </c>
      <c r="C5">
        <v>1.49</v>
      </c>
      <c r="D5">
        <f t="shared" si="2"/>
        <v>2.6845637583892641</v>
      </c>
      <c r="F5">
        <v>2</v>
      </c>
      <c r="G5">
        <v>0.99</v>
      </c>
      <c r="H5">
        <v>1</v>
      </c>
      <c r="I5">
        <f t="shared" si="0"/>
        <v>1.0000000000000009</v>
      </c>
      <c r="J5">
        <v>2</v>
      </c>
      <c r="K5">
        <f t="shared" si="1"/>
        <v>1.0000000000000009</v>
      </c>
      <c r="P5">
        <v>3.5</v>
      </c>
      <c r="Q5">
        <v>3.5</v>
      </c>
      <c r="T5">
        <v>2.8</v>
      </c>
      <c r="U5">
        <v>3.5</v>
      </c>
      <c r="X5">
        <v>15</v>
      </c>
      <c r="Y5">
        <v>4.87</v>
      </c>
      <c r="AB5">
        <v>15</v>
      </c>
      <c r="AC5">
        <v>1.46</v>
      </c>
    </row>
    <row r="6" spans="1:29" x14ac:dyDescent="0.3">
      <c r="A6">
        <v>2</v>
      </c>
      <c r="B6">
        <v>1.92</v>
      </c>
      <c r="C6">
        <v>1.99</v>
      </c>
      <c r="D6">
        <f t="shared" si="2"/>
        <v>3.5175879396984957</v>
      </c>
      <c r="F6">
        <v>2.5</v>
      </c>
      <c r="G6">
        <v>1.25</v>
      </c>
      <c r="H6">
        <v>1.25</v>
      </c>
      <c r="I6">
        <f t="shared" si="0"/>
        <v>0</v>
      </c>
      <c r="J6">
        <v>2.5</v>
      </c>
      <c r="K6">
        <f t="shared" si="1"/>
        <v>0</v>
      </c>
      <c r="P6">
        <v>3</v>
      </c>
      <c r="Q6">
        <v>2.99</v>
      </c>
      <c r="T6">
        <v>2.9</v>
      </c>
      <c r="U6">
        <v>3.54</v>
      </c>
      <c r="X6">
        <v>20</v>
      </c>
      <c r="Y6">
        <v>4.66</v>
      </c>
      <c r="AB6">
        <v>20</v>
      </c>
      <c r="AC6">
        <v>1.46</v>
      </c>
    </row>
    <row r="7" spans="1:29" x14ac:dyDescent="0.3">
      <c r="A7">
        <v>2.5</v>
      </c>
      <c r="B7">
        <v>2.44</v>
      </c>
      <c r="C7">
        <v>2.54</v>
      </c>
      <c r="D7">
        <f t="shared" si="2"/>
        <v>3.9370078740157513</v>
      </c>
      <c r="F7">
        <v>3</v>
      </c>
      <c r="G7">
        <v>1.49</v>
      </c>
      <c r="H7">
        <v>1.5</v>
      </c>
      <c r="I7">
        <f t="shared" si="0"/>
        <v>0.6666666666666673</v>
      </c>
      <c r="J7">
        <v>3</v>
      </c>
      <c r="K7">
        <f t="shared" si="1"/>
        <v>0.6666666666666673</v>
      </c>
      <c r="P7">
        <v>2.5</v>
      </c>
      <c r="Q7">
        <v>2.5</v>
      </c>
      <c r="T7">
        <v>3</v>
      </c>
      <c r="U7">
        <v>3.6</v>
      </c>
      <c r="X7">
        <v>25</v>
      </c>
      <c r="Y7">
        <v>4.55</v>
      </c>
      <c r="AB7">
        <v>25</v>
      </c>
      <c r="AC7">
        <v>1.46</v>
      </c>
    </row>
    <row r="8" spans="1:29" x14ac:dyDescent="0.3">
      <c r="A8">
        <v>3</v>
      </c>
      <c r="B8">
        <v>2.9</v>
      </c>
      <c r="C8">
        <v>3</v>
      </c>
      <c r="D8">
        <f t="shared" si="2"/>
        <v>3.3333333333333361</v>
      </c>
      <c r="F8">
        <v>3.5</v>
      </c>
      <c r="G8">
        <v>1.74</v>
      </c>
      <c r="H8">
        <v>1.75</v>
      </c>
      <c r="I8">
        <f t="shared" si="0"/>
        <v>0.57142857142857195</v>
      </c>
      <c r="J8">
        <v>3.5</v>
      </c>
      <c r="K8">
        <f t="shared" si="1"/>
        <v>0.57142857142857195</v>
      </c>
      <c r="P8">
        <v>2</v>
      </c>
      <c r="Q8">
        <v>2</v>
      </c>
      <c r="T8">
        <v>3.1</v>
      </c>
      <c r="U8">
        <v>3.6</v>
      </c>
      <c r="X8">
        <v>30</v>
      </c>
      <c r="Y8">
        <v>4.28</v>
      </c>
      <c r="AB8">
        <v>30</v>
      </c>
      <c r="AC8">
        <v>1.1599999999999999</v>
      </c>
    </row>
    <row r="9" spans="1:29" x14ac:dyDescent="0.3">
      <c r="A9">
        <v>3.5</v>
      </c>
      <c r="B9">
        <v>3.43</v>
      </c>
      <c r="C9">
        <v>3.51</v>
      </c>
      <c r="D9">
        <f t="shared" si="2"/>
        <v>2.2792022792022686</v>
      </c>
      <c r="F9">
        <v>4</v>
      </c>
      <c r="G9">
        <v>1.98</v>
      </c>
      <c r="H9">
        <v>2</v>
      </c>
      <c r="I9">
        <f t="shared" si="0"/>
        <v>1.0000000000000009</v>
      </c>
      <c r="J9">
        <v>4</v>
      </c>
      <c r="K9">
        <f t="shared" si="1"/>
        <v>1.0000000000000009</v>
      </c>
      <c r="P9">
        <v>1.5</v>
      </c>
      <c r="Q9">
        <v>1</v>
      </c>
      <c r="T9">
        <v>3.2</v>
      </c>
      <c r="U9">
        <v>3.6</v>
      </c>
      <c r="X9">
        <v>35</v>
      </c>
      <c r="Y9">
        <v>4.17</v>
      </c>
      <c r="AB9">
        <v>35</v>
      </c>
      <c r="AC9">
        <v>1.1399999999999999</v>
      </c>
    </row>
    <row r="10" spans="1:29" x14ac:dyDescent="0.3">
      <c r="A10">
        <v>4</v>
      </c>
      <c r="B10">
        <v>3.95</v>
      </c>
      <c r="C10">
        <v>4</v>
      </c>
      <c r="D10">
        <f t="shared" si="2"/>
        <v>1.2499999999999956</v>
      </c>
      <c r="F10">
        <v>4.5</v>
      </c>
      <c r="G10">
        <v>2.2400000000000002</v>
      </c>
      <c r="H10">
        <v>2.25</v>
      </c>
      <c r="I10">
        <f t="shared" si="0"/>
        <v>0.44444444444443498</v>
      </c>
      <c r="J10">
        <v>4.5</v>
      </c>
      <c r="K10">
        <f t="shared" si="1"/>
        <v>0.44444444444443498</v>
      </c>
      <c r="P10">
        <v>1</v>
      </c>
      <c r="Q10">
        <v>0.99</v>
      </c>
      <c r="T10">
        <v>3.3</v>
      </c>
      <c r="U10">
        <v>3.6</v>
      </c>
      <c r="X10">
        <v>40</v>
      </c>
      <c r="Y10">
        <v>4.08</v>
      </c>
      <c r="AB10">
        <v>40</v>
      </c>
      <c r="AC10">
        <v>1.06</v>
      </c>
    </row>
    <row r="11" spans="1:29" x14ac:dyDescent="0.3">
      <c r="A11">
        <v>4.5</v>
      </c>
      <c r="B11">
        <v>4.55</v>
      </c>
      <c r="C11">
        <v>4.5599999999999996</v>
      </c>
      <c r="D11">
        <f t="shared" si="2"/>
        <v>0.21929824561403044</v>
      </c>
      <c r="F11">
        <v>5</v>
      </c>
      <c r="G11">
        <v>2.4900000000000002</v>
      </c>
      <c r="H11">
        <v>2.5</v>
      </c>
      <c r="I11">
        <f t="shared" si="0"/>
        <v>0.39999999999999147</v>
      </c>
      <c r="J11">
        <v>5</v>
      </c>
      <c r="K11">
        <f t="shared" si="1"/>
        <v>0.39999999999999147</v>
      </c>
      <c r="P11">
        <v>0.5</v>
      </c>
      <c r="Q11">
        <v>0.49199999999999999</v>
      </c>
      <c r="T11">
        <v>3.4</v>
      </c>
      <c r="U11">
        <v>3.6</v>
      </c>
      <c r="X11">
        <v>45</v>
      </c>
      <c r="Y11">
        <v>4.04</v>
      </c>
      <c r="AB11">
        <v>45</v>
      </c>
      <c r="AC11">
        <v>0.76</v>
      </c>
    </row>
    <row r="12" spans="1:29" x14ac:dyDescent="0.3">
      <c r="A12">
        <v>5</v>
      </c>
      <c r="B12">
        <v>4.95</v>
      </c>
      <c r="C12">
        <v>5</v>
      </c>
      <c r="D12">
        <f t="shared" si="2"/>
        <v>0.99999999999999645</v>
      </c>
      <c r="P12">
        <v>0.4</v>
      </c>
      <c r="Q12">
        <v>0.40500000000000003</v>
      </c>
      <c r="T12">
        <v>3.5</v>
      </c>
      <c r="U12">
        <v>3.6</v>
      </c>
      <c r="X12">
        <v>50</v>
      </c>
      <c r="Y12">
        <v>3.98</v>
      </c>
      <c r="AB12">
        <v>50</v>
      </c>
      <c r="AC12">
        <v>0.71</v>
      </c>
    </row>
    <row r="13" spans="1:29" x14ac:dyDescent="0.3">
      <c r="A13" t="s">
        <v>2</v>
      </c>
      <c r="B13" t="s">
        <v>5</v>
      </c>
      <c r="P13">
        <v>0.3</v>
      </c>
      <c r="Q13">
        <v>0.28999999999999998</v>
      </c>
      <c r="T13">
        <v>3.6</v>
      </c>
      <c r="U13">
        <v>3.6</v>
      </c>
      <c r="X13">
        <v>55</v>
      </c>
      <c r="Y13">
        <v>3.86</v>
      </c>
      <c r="AB13">
        <v>55</v>
      </c>
      <c r="AC13">
        <v>0.55000000000000004</v>
      </c>
    </row>
    <row r="14" spans="1:29" x14ac:dyDescent="0.3">
      <c r="A14">
        <v>0</v>
      </c>
      <c r="B14">
        <v>0</v>
      </c>
      <c r="P14">
        <v>0.2</v>
      </c>
      <c r="Q14">
        <v>0.11</v>
      </c>
      <c r="T14">
        <v>3.7</v>
      </c>
      <c r="U14">
        <v>3.54</v>
      </c>
      <c r="X14">
        <v>60</v>
      </c>
      <c r="Y14">
        <v>3.79</v>
      </c>
      <c r="AB14">
        <v>60</v>
      </c>
      <c r="AC14">
        <v>0.52</v>
      </c>
    </row>
    <row r="15" spans="1:29" x14ac:dyDescent="0.3">
      <c r="A15">
        <v>0.5</v>
      </c>
      <c r="B15">
        <f t="shared" ref="B15:B24" si="3">ABS(100*(C3-B3)/C3)</f>
        <v>1.581027667984191</v>
      </c>
      <c r="P15">
        <v>0.1</v>
      </c>
      <c r="Q15">
        <v>1.6E-2</v>
      </c>
      <c r="T15">
        <v>3.8</v>
      </c>
      <c r="U15">
        <v>3.6</v>
      </c>
      <c r="X15">
        <v>65</v>
      </c>
      <c r="Y15">
        <v>3.93</v>
      </c>
      <c r="AB15">
        <v>65</v>
      </c>
      <c r="AC15">
        <v>0.1</v>
      </c>
    </row>
    <row r="16" spans="1:29" x14ac:dyDescent="0.3">
      <c r="A16">
        <v>1</v>
      </c>
      <c r="B16">
        <f t="shared" si="3"/>
        <v>1.570166830225713</v>
      </c>
      <c r="P16">
        <v>0</v>
      </c>
      <c r="Q16">
        <v>0</v>
      </c>
      <c r="T16">
        <v>3.9</v>
      </c>
      <c r="U16">
        <v>3.5</v>
      </c>
      <c r="X16">
        <v>70</v>
      </c>
      <c r="Y16">
        <v>3.36</v>
      </c>
      <c r="AB16">
        <v>70</v>
      </c>
      <c r="AC16">
        <v>0.6</v>
      </c>
    </row>
    <row r="17" spans="1:29" x14ac:dyDescent="0.3">
      <c r="A17">
        <v>1.5</v>
      </c>
      <c r="B17">
        <f t="shared" si="3"/>
        <v>2.6845637583892641</v>
      </c>
      <c r="P17" t="s">
        <v>8</v>
      </c>
      <c r="T17">
        <v>4</v>
      </c>
      <c r="U17">
        <v>3.44</v>
      </c>
      <c r="X17">
        <v>75</v>
      </c>
      <c r="Y17">
        <v>3.35</v>
      </c>
      <c r="AB17">
        <v>75</v>
      </c>
      <c r="AC17">
        <v>0.6</v>
      </c>
    </row>
    <row r="18" spans="1:29" x14ac:dyDescent="0.3">
      <c r="A18">
        <v>2</v>
      </c>
      <c r="B18">
        <f t="shared" si="3"/>
        <v>3.5175879396984957</v>
      </c>
      <c r="T18">
        <v>4.0999999999999996</v>
      </c>
      <c r="U18">
        <v>3.45</v>
      </c>
      <c r="X18">
        <v>80</v>
      </c>
      <c r="Y18">
        <v>3.24</v>
      </c>
      <c r="AB18">
        <v>80</v>
      </c>
      <c r="AC18">
        <v>0.5</v>
      </c>
    </row>
    <row r="19" spans="1:29" x14ac:dyDescent="0.3">
      <c r="A19">
        <v>2.5</v>
      </c>
      <c r="B19">
        <f t="shared" si="3"/>
        <v>3.9370078740157513</v>
      </c>
      <c r="T19">
        <v>4.2</v>
      </c>
      <c r="U19">
        <v>3.44</v>
      </c>
      <c r="X19">
        <v>85</v>
      </c>
      <c r="Y19">
        <v>2.85</v>
      </c>
      <c r="AB19">
        <v>85</v>
      </c>
      <c r="AC19">
        <v>0</v>
      </c>
    </row>
    <row r="20" spans="1:29" x14ac:dyDescent="0.3">
      <c r="A20">
        <v>3</v>
      </c>
      <c r="B20">
        <f t="shared" si="3"/>
        <v>3.3333333333333361</v>
      </c>
      <c r="S20" t="s">
        <v>11</v>
      </c>
      <c r="T20">
        <v>2.5</v>
      </c>
      <c r="U20">
        <v>0.35</v>
      </c>
      <c r="X20">
        <v>90</v>
      </c>
      <c r="Y20">
        <v>2.5</v>
      </c>
      <c r="AB20">
        <v>90</v>
      </c>
      <c r="AC20">
        <v>0</v>
      </c>
    </row>
    <row r="21" spans="1:29" x14ac:dyDescent="0.3">
      <c r="A21">
        <v>3.5</v>
      </c>
      <c r="B21">
        <f t="shared" si="3"/>
        <v>2.2792022792022686</v>
      </c>
      <c r="T21">
        <v>3.7</v>
      </c>
      <c r="U21">
        <v>0.28499999999999998</v>
      </c>
      <c r="V21" t="s">
        <v>8</v>
      </c>
    </row>
    <row r="22" spans="1:29" x14ac:dyDescent="0.3">
      <c r="A22">
        <v>4</v>
      </c>
      <c r="B22">
        <f t="shared" si="3"/>
        <v>1.2499999999999956</v>
      </c>
      <c r="S22" t="s">
        <v>12</v>
      </c>
      <c r="T22">
        <v>2.5</v>
      </c>
      <c r="U22">
        <v>0.6</v>
      </c>
      <c r="V22" t="s">
        <v>8</v>
      </c>
    </row>
    <row r="23" spans="1:29" x14ac:dyDescent="0.3">
      <c r="A23">
        <v>4.5</v>
      </c>
      <c r="B23">
        <f t="shared" si="3"/>
        <v>0.21929824561403044</v>
      </c>
      <c r="T23">
        <v>3.7</v>
      </c>
      <c r="U23">
        <v>0.35</v>
      </c>
    </row>
    <row r="24" spans="1:29" x14ac:dyDescent="0.3">
      <c r="A24">
        <v>5</v>
      </c>
      <c r="B24">
        <f t="shared" si="3"/>
        <v>0.99999999999999645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lpred</dc:creator>
  <cp:lastModifiedBy>lpred</cp:lastModifiedBy>
  <dcterms:created xsi:type="dcterms:W3CDTF">2022-11-09T01:27:44Z</dcterms:created>
  <dcterms:modified xsi:type="dcterms:W3CDTF">2022-11-13T23:12:00Z</dcterms:modified>
</cp:coreProperties>
</file>