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brashear/Documents/R_Workbooks/DataScienceR/"/>
    </mc:Choice>
  </mc:AlternateContent>
  <xr:revisionPtr revIDLastSave="0" documentId="13_ncr:1_{B1CCD86F-1D59-414F-BC4F-46A34DDE871A}" xr6:coauthVersionLast="47" xr6:coauthVersionMax="47" xr10:uidLastSave="{00000000-0000-0000-0000-000000000000}"/>
  <bookViews>
    <workbookView xWindow="31340" yWindow="-400" windowWidth="35280" windowHeight="17440" xr2:uid="{00000000-000D-0000-FFFF-FFFF00000000}"/>
  </bookViews>
  <sheets>
    <sheet name="nmnhsearch-202312011945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2" i="1"/>
</calcChain>
</file>

<file path=xl/sharedStrings.xml><?xml version="1.0" encoding="utf-8"?>
<sst xmlns="http://schemas.openxmlformats.org/spreadsheetml/2006/main" count="6604" uniqueCount="445">
  <si>
    <t>Family</t>
  </si>
  <si>
    <t>Country</t>
  </si>
  <si>
    <t>USNM</t>
  </si>
  <si>
    <t>Felidae</t>
  </si>
  <si>
    <t>Male</t>
  </si>
  <si>
    <t>Female</t>
  </si>
  <si>
    <t>Ursidae</t>
  </si>
  <si>
    <t>Mustelidae</t>
  </si>
  <si>
    <t>Philippines</t>
  </si>
  <si>
    <t>Malaysia</t>
  </si>
  <si>
    <t>Selangor</t>
  </si>
  <si>
    <t>Thailand</t>
  </si>
  <si>
    <t>Viverridae</t>
  </si>
  <si>
    <t>Otariidae</t>
  </si>
  <si>
    <t>Australia</t>
  </si>
  <si>
    <t>Arctocephalus townsendi</t>
  </si>
  <si>
    <t>United States</t>
  </si>
  <si>
    <t>Washington</t>
  </si>
  <si>
    <t>Clallam</t>
  </si>
  <si>
    <t>Grays Harbor</t>
  </si>
  <si>
    <t>Pacific</t>
  </si>
  <si>
    <t>Arctocephalus tropicalis</t>
  </si>
  <si>
    <t>South Shetland Islands</t>
  </si>
  <si>
    <t>Arctogalidia trivirgata</t>
  </si>
  <si>
    <t>Indonesia</t>
  </si>
  <si>
    <t>Kepulauan Riau</t>
  </si>
  <si>
    <t>Riau</t>
  </si>
  <si>
    <t>Myanmar</t>
  </si>
  <si>
    <t>Tanintharyi</t>
  </si>
  <si>
    <t>Mergui Archipelago</t>
  </si>
  <si>
    <t>Kepulauan Bangka Belitung</t>
  </si>
  <si>
    <t>Kalimantan Selatan</t>
  </si>
  <si>
    <t>Wilayah Persekutuan</t>
  </si>
  <si>
    <t>Kuala Lumpur</t>
  </si>
  <si>
    <t>Pahang</t>
  </si>
  <si>
    <t>Pekan District</t>
  </si>
  <si>
    <t>Klang District</t>
  </si>
  <si>
    <t>Bentong District</t>
  </si>
  <si>
    <t>Sabah</t>
  </si>
  <si>
    <t>Atilax paludinosus</t>
  </si>
  <si>
    <t>Herpestidae</t>
  </si>
  <si>
    <t>Sierra Leone</t>
  </si>
  <si>
    <t>Eastern Province</t>
  </si>
  <si>
    <t>Kailahun District</t>
  </si>
  <si>
    <t>Cote d'Ivoire</t>
  </si>
  <si>
    <t>South Africa</t>
  </si>
  <si>
    <t>Western Cape</t>
  </si>
  <si>
    <t>Montagu District</t>
  </si>
  <si>
    <t>Liberia</t>
  </si>
  <si>
    <t>Grand Gedeh</t>
  </si>
  <si>
    <t>Procyonidae</t>
  </si>
  <si>
    <t>Venezuela</t>
  </si>
  <si>
    <t>Amazonas</t>
  </si>
  <si>
    <t>Panama</t>
  </si>
  <si>
    <t>Arizona</t>
  </si>
  <si>
    <t>Mexico</t>
  </si>
  <si>
    <t>Distrito Federal</t>
  </si>
  <si>
    <t>Texas</t>
  </si>
  <si>
    <t>New Mexico</t>
  </si>
  <si>
    <t>Baja California Sur</t>
  </si>
  <si>
    <t>Coconino County</t>
  </si>
  <si>
    <t>Utah</t>
  </si>
  <si>
    <t>Washington County</t>
  </si>
  <si>
    <t>California</t>
  </si>
  <si>
    <t>Callorhinus ursinus</t>
  </si>
  <si>
    <t>Alaska</t>
  </si>
  <si>
    <t>Pribilof Islands</t>
  </si>
  <si>
    <t>Japan</t>
  </si>
  <si>
    <t>Miyagi Prefecture</t>
  </si>
  <si>
    <t>Sitka</t>
  </si>
  <si>
    <t>Iwate Prefecture</t>
  </si>
  <si>
    <t>Oregon</t>
  </si>
  <si>
    <t>Canidae</t>
  </si>
  <si>
    <t>Botswana</t>
  </si>
  <si>
    <t>Zimbabwe</t>
  </si>
  <si>
    <t>Harare</t>
  </si>
  <si>
    <t>Morocco</t>
  </si>
  <si>
    <t>Fes</t>
  </si>
  <si>
    <t>Agadir</t>
  </si>
  <si>
    <t>Virginia</t>
  </si>
  <si>
    <t>Canis latrans</t>
  </si>
  <si>
    <t>Pennsylvania</t>
  </si>
  <si>
    <t>Arkansas</t>
  </si>
  <si>
    <t>Marion County</t>
  </si>
  <si>
    <t>Missouri</t>
  </si>
  <si>
    <t>Montana</t>
  </si>
  <si>
    <t>Ravalli County</t>
  </si>
  <si>
    <t>San Juan County</t>
  </si>
  <si>
    <t>Mohave County</t>
  </si>
  <si>
    <t>Yuma County</t>
  </si>
  <si>
    <t>Baja California</t>
  </si>
  <si>
    <t>Minnesota</t>
  </si>
  <si>
    <t>Prince William County</t>
  </si>
  <si>
    <t>Maryland</t>
  </si>
  <si>
    <t>Frederick County</t>
  </si>
  <si>
    <t>Canis lupus</t>
  </si>
  <si>
    <t>Itasca County</t>
  </si>
  <si>
    <t>Lake County</t>
  </si>
  <si>
    <t>Saint Louis County</t>
  </si>
  <si>
    <t>Canada</t>
  </si>
  <si>
    <t>Nunavut</t>
  </si>
  <si>
    <t>Keewatin District</t>
  </si>
  <si>
    <t>Alexander Archipelago</t>
  </si>
  <si>
    <t>Michigan</t>
  </si>
  <si>
    <t>Chippewa County</t>
  </si>
  <si>
    <t>Canis mesomelas</t>
  </si>
  <si>
    <t>Matabeleland</t>
  </si>
  <si>
    <t>Pulaski County</t>
  </si>
  <si>
    <t>Garland County</t>
  </si>
  <si>
    <t>Scott County</t>
  </si>
  <si>
    <t>Cerdocyon thous</t>
  </si>
  <si>
    <t>Falcon</t>
  </si>
  <si>
    <t>Trujillo</t>
  </si>
  <si>
    <t>Apure</t>
  </si>
  <si>
    <t>Monagas</t>
  </si>
  <si>
    <t>Miranda</t>
  </si>
  <si>
    <t>Bolivar</t>
  </si>
  <si>
    <t>Aragua</t>
  </si>
  <si>
    <t>Carabobo</t>
  </si>
  <si>
    <t>Zulia</t>
  </si>
  <si>
    <t>Lara</t>
  </si>
  <si>
    <t>Civettictis civetta</t>
  </si>
  <si>
    <t>Congo, Democratic Rep. Of</t>
  </si>
  <si>
    <t>Equateur</t>
  </si>
  <si>
    <t>Bumba Zone</t>
  </si>
  <si>
    <t>Mephitidae</t>
  </si>
  <si>
    <t>Cameron County</t>
  </si>
  <si>
    <t>Conepatus semistriatus</t>
  </si>
  <si>
    <t>Crossarchus obscurus</t>
  </si>
  <si>
    <t>Ghana</t>
  </si>
  <si>
    <t>Ashanti</t>
  </si>
  <si>
    <t>Cynictis penicillata</t>
  </si>
  <si>
    <t>Mpumalanga</t>
  </si>
  <si>
    <t>Ermelo District</t>
  </si>
  <si>
    <t>Northern Cape</t>
  </si>
  <si>
    <t>Calvinia District</t>
  </si>
  <si>
    <t>Cystophora cristata</t>
  </si>
  <si>
    <t>Phocidae</t>
  </si>
  <si>
    <t>Maine</t>
  </si>
  <si>
    <t>Lincoln County</t>
  </si>
  <si>
    <t>Massachusetts</t>
  </si>
  <si>
    <t>Barnstable County</t>
  </si>
  <si>
    <t>Florida</t>
  </si>
  <si>
    <t>Broward County</t>
  </si>
  <si>
    <t>Plymouth County</t>
  </si>
  <si>
    <t>Eira barbara</t>
  </si>
  <si>
    <t>Brazil</t>
  </si>
  <si>
    <t>Para</t>
  </si>
  <si>
    <t>Barinas</t>
  </si>
  <si>
    <t>Eumetopias jubatus</t>
  </si>
  <si>
    <t>San Diego County</t>
  </si>
  <si>
    <t>Kenai Peninsula Borough</t>
  </si>
  <si>
    <t>Felis catus</t>
  </si>
  <si>
    <t>District of Columbia</t>
  </si>
  <si>
    <t>Djibouti</t>
  </si>
  <si>
    <t>Djibouti Region</t>
  </si>
  <si>
    <t>Tadjoura Region</t>
  </si>
  <si>
    <t>Felis nigripes</t>
  </si>
  <si>
    <t>Felis silvestris</t>
  </si>
  <si>
    <t>Kenhardt District</t>
  </si>
  <si>
    <t>Galerella pulverulenta</t>
  </si>
  <si>
    <t>Eastern Cape</t>
  </si>
  <si>
    <t>Clanwilliam District</t>
  </si>
  <si>
    <t>Laingsburg District</t>
  </si>
  <si>
    <t>Galerella sanguinea</t>
  </si>
  <si>
    <t>Burkina Faso</t>
  </si>
  <si>
    <t>Odienné</t>
  </si>
  <si>
    <t>Denguélé</t>
  </si>
  <si>
    <t>Gauteng</t>
  </si>
  <si>
    <t>Vereeniging District</t>
  </si>
  <si>
    <t>Northern Province</t>
  </si>
  <si>
    <t>Free State</t>
  </si>
  <si>
    <t>Hopetown District</t>
  </si>
  <si>
    <t>Genetta maculata</t>
  </si>
  <si>
    <t>Sassandra</t>
  </si>
  <si>
    <t>North-West Province</t>
  </si>
  <si>
    <t>Masvingo</t>
  </si>
  <si>
    <t>Masvingo District</t>
  </si>
  <si>
    <t>Genetta thierryi</t>
  </si>
  <si>
    <t>Gbêkê</t>
  </si>
  <si>
    <t>Vallée du Bandama</t>
  </si>
  <si>
    <t>Halichoerus grypus</t>
  </si>
  <si>
    <t>New Jersey</t>
  </si>
  <si>
    <t>Ocean County</t>
  </si>
  <si>
    <t>Barnstable</t>
  </si>
  <si>
    <t>Hemigalus derbyanus</t>
  </si>
  <si>
    <t>Sumatera Barat</t>
  </si>
  <si>
    <t>Mentawai Islands Regency</t>
  </si>
  <si>
    <t>Sarawak</t>
  </si>
  <si>
    <t>Bintulu Division</t>
  </si>
  <si>
    <t>Herpestes ichneumon</t>
  </si>
  <si>
    <t>Herpestes javanicus</t>
  </si>
  <si>
    <t>Kedah</t>
  </si>
  <si>
    <t>Kota Setar District</t>
  </si>
  <si>
    <t>Hawaiian Islands</t>
  </si>
  <si>
    <t>Hawaii</t>
  </si>
  <si>
    <t>Iraq</t>
  </si>
  <si>
    <t>Virgin Islands (U.S.)</t>
  </si>
  <si>
    <t>Hydrurga leptonyx</t>
  </si>
  <si>
    <t>Antarctica</t>
  </si>
  <si>
    <t>New South Wales</t>
  </si>
  <si>
    <t>Ichneumia albicauda</t>
  </si>
  <si>
    <t>Arta Region</t>
  </si>
  <si>
    <t>Ictonyx libyca</t>
  </si>
  <si>
    <t>Ouarzazate</t>
  </si>
  <si>
    <t>Ictonyx striatus</t>
  </si>
  <si>
    <t>Harrismith District</t>
  </si>
  <si>
    <t>Namibia</t>
  </si>
  <si>
    <t>Carnarvon District</t>
  </si>
  <si>
    <t>Anvers Island</t>
  </si>
  <si>
    <t>Liberiictis kuhni</t>
  </si>
  <si>
    <t>Lobodon carcinophaga</t>
  </si>
  <si>
    <t>Lontra canadensis</t>
  </si>
  <si>
    <t>Alabama</t>
  </si>
  <si>
    <t>Bullock County</t>
  </si>
  <si>
    <t>Pike County</t>
  </si>
  <si>
    <t>Barbour County</t>
  </si>
  <si>
    <t>Russell County</t>
  </si>
  <si>
    <t>Virginia Beach City</t>
  </si>
  <si>
    <t>Aberdeen</t>
  </si>
  <si>
    <t>Forks</t>
  </si>
  <si>
    <t>Lycaon pictus</t>
  </si>
  <si>
    <t>Lynx rufus</t>
  </si>
  <si>
    <t>New Hampshire</t>
  </si>
  <si>
    <t>Coos County</t>
  </si>
  <si>
    <t>Colorado</t>
  </si>
  <si>
    <t>Rio Blanco County</t>
  </si>
  <si>
    <t>Meles meles</t>
  </si>
  <si>
    <t>Netherlands</t>
  </si>
  <si>
    <t>Mellivora capensis</t>
  </si>
  <si>
    <t>Melogale orientalis</t>
  </si>
  <si>
    <t>Jawa Barat</t>
  </si>
  <si>
    <t>Mephitis mephitis</t>
  </si>
  <si>
    <t>Ventura County</t>
  </si>
  <si>
    <t>Warren County</t>
  </si>
  <si>
    <t>Arlington County</t>
  </si>
  <si>
    <t>Skamania County</t>
  </si>
  <si>
    <t>Mungos gambianus</t>
  </si>
  <si>
    <t>Tchologo</t>
  </si>
  <si>
    <t>Savanes</t>
  </si>
  <si>
    <t>Wisconsin</t>
  </si>
  <si>
    <t>Sheboygan County</t>
  </si>
  <si>
    <t>Douglas County</t>
  </si>
  <si>
    <t>Portage County</t>
  </si>
  <si>
    <t>Gunnison County</t>
  </si>
  <si>
    <t>Linn County</t>
  </si>
  <si>
    <t>Lane County</t>
  </si>
  <si>
    <t>Benton County</t>
  </si>
  <si>
    <t>China</t>
  </si>
  <si>
    <t>Mustela frenata</t>
  </si>
  <si>
    <t>Nebraska</t>
  </si>
  <si>
    <t>Sioux County</t>
  </si>
  <si>
    <t>West Virginia</t>
  </si>
  <si>
    <t>Pocahontas County</t>
  </si>
  <si>
    <t>Somerset County</t>
  </si>
  <si>
    <t>Mustela nigripes</t>
  </si>
  <si>
    <t>Mustela nivalis</t>
  </si>
  <si>
    <t>Greenbrier County</t>
  </si>
  <si>
    <t>Kenitra</t>
  </si>
  <si>
    <t>Tetouan</t>
  </si>
  <si>
    <t>Al Hoceima</t>
  </si>
  <si>
    <t>Mustela nudipes</t>
  </si>
  <si>
    <t>Mustela putorius</t>
  </si>
  <si>
    <t>Sichuan</t>
  </si>
  <si>
    <t>Shimian County</t>
  </si>
  <si>
    <t>Mydaus marchei</t>
  </si>
  <si>
    <t>Nandinia binotata</t>
  </si>
  <si>
    <t>Nandiniidae</t>
  </si>
  <si>
    <t>Lôh-Djiboua</t>
  </si>
  <si>
    <t>Gôh-Djiboua</t>
  </si>
  <si>
    <t>Collier County</t>
  </si>
  <si>
    <t>Charles County</t>
  </si>
  <si>
    <t>Carroll County</t>
  </si>
  <si>
    <t>Odobenidae</t>
  </si>
  <si>
    <t>Jansenville District</t>
  </si>
  <si>
    <t>Graaff-Reinet District</t>
  </si>
  <si>
    <t>Paguma larvata</t>
  </si>
  <si>
    <t>Trang</t>
  </si>
  <si>
    <t>Panthera tigris</t>
  </si>
  <si>
    <t>India</t>
  </si>
  <si>
    <t>Uttar Pradesh</t>
  </si>
  <si>
    <t>Paracynictis selousi</t>
  </si>
  <si>
    <t>Paradoxurus hermaphroditus</t>
  </si>
  <si>
    <t>Terengganu</t>
  </si>
  <si>
    <t>Hulu Terengganu District</t>
  </si>
  <si>
    <t>Perak</t>
  </si>
  <si>
    <t>Krian District</t>
  </si>
  <si>
    <t>Satun</t>
  </si>
  <si>
    <t>Bengkulu</t>
  </si>
  <si>
    <t>Aceh</t>
  </si>
  <si>
    <t>Phoca vitulina</t>
  </si>
  <si>
    <t>Accomack County</t>
  </si>
  <si>
    <t>Cumberland County</t>
  </si>
  <si>
    <t>York County</t>
  </si>
  <si>
    <t>King County</t>
  </si>
  <si>
    <t>Potos flavus</t>
  </si>
  <si>
    <t>Sucre</t>
  </si>
  <si>
    <t>Veraguas</t>
  </si>
  <si>
    <t>Montijo</t>
  </si>
  <si>
    <t>Canal Zone</t>
  </si>
  <si>
    <t>Prionailurus bengalensis</t>
  </si>
  <si>
    <t>Prionailurus planiceps</t>
  </si>
  <si>
    <t>Prionodon linsang</t>
  </si>
  <si>
    <t>Procyon cancrivorus</t>
  </si>
  <si>
    <t>Procyon lotor</t>
  </si>
  <si>
    <t>Monroe County</t>
  </si>
  <si>
    <t>South Carolina</t>
  </si>
  <si>
    <t>Spotsylvania County</t>
  </si>
  <si>
    <t>Dorchester County</t>
  </si>
  <si>
    <t>Hancock County</t>
  </si>
  <si>
    <t>Proteles cristata</t>
  </si>
  <si>
    <t>Hyaenidae</t>
  </si>
  <si>
    <t>Puma concolor</t>
  </si>
  <si>
    <t>Moffat County</t>
  </si>
  <si>
    <t>Hudspeth County</t>
  </si>
  <si>
    <t>Suricata suricatta</t>
  </si>
  <si>
    <t>Namakwa</t>
  </si>
  <si>
    <t>Taxidea taxus</t>
  </si>
  <si>
    <t>Alberta</t>
  </si>
  <si>
    <t>Rock County</t>
  </si>
  <si>
    <t>Iowa</t>
  </si>
  <si>
    <t>Wright County</t>
  </si>
  <si>
    <t>Urocyon cinereoargenteus</t>
  </si>
  <si>
    <t>Ursus americanus</t>
  </si>
  <si>
    <t>Suffolk</t>
  </si>
  <si>
    <t>Wadena County</t>
  </si>
  <si>
    <t>Vulpes chama</t>
  </si>
  <si>
    <t>Philippolis District</t>
  </si>
  <si>
    <t>Belfast District</t>
  </si>
  <si>
    <t>Vulpes rueppellii</t>
  </si>
  <si>
    <t>Meknes</t>
  </si>
  <si>
    <t>Marrakech</t>
  </si>
  <si>
    <t>Er Rachidia</t>
  </si>
  <si>
    <t>Urocyon littoralis</t>
  </si>
  <si>
    <t>Vulpes vulpes</t>
  </si>
  <si>
    <t>Otocyon megalotis</t>
  </si>
  <si>
    <t>Odobenus rosmarus</t>
  </si>
  <si>
    <t>Neovison vison</t>
  </si>
  <si>
    <t>Mustela erminea</t>
  </si>
  <si>
    <t>Martes pennanti</t>
  </si>
  <si>
    <t>Martes flavigula</t>
  </si>
  <si>
    <t>Martes americana</t>
  </si>
  <si>
    <t>Leopardus pardalis</t>
  </si>
  <si>
    <t>Canis adustus</t>
  </si>
  <si>
    <t>Canis aureus</t>
  </si>
  <si>
    <t>Canis rufus</t>
  </si>
  <si>
    <t>Herpestes brachyurus</t>
  </si>
  <si>
    <t>Genetta genetta</t>
  </si>
  <si>
    <t>District</t>
  </si>
  <si>
    <t>Sex</t>
  </si>
  <si>
    <t>Guadalupe Fur Seal</t>
  </si>
  <si>
    <t>Subantarctic Fur Seal</t>
  </si>
  <si>
    <t>Small-toothed Palm Civet</t>
  </si>
  <si>
    <t>Marsh Mongoose</t>
  </si>
  <si>
    <t>Northern Fur Seal</t>
  </si>
  <si>
    <t>Side-striped Jackal</t>
  </si>
  <si>
    <t>Golden Jackal</t>
  </si>
  <si>
    <t>Coyote</t>
  </si>
  <si>
    <t>Wolf</t>
  </si>
  <si>
    <t>Black-backed Jackal</t>
  </si>
  <si>
    <t>Red Wolf</t>
  </si>
  <si>
    <t>Crab-eating Fox</t>
  </si>
  <si>
    <t>African Civet</t>
  </si>
  <si>
    <t>Striped Hog-nosed Skunk</t>
  </si>
  <si>
    <t>Common Kusimanse</t>
  </si>
  <si>
    <t>Yellow Mongoose</t>
  </si>
  <si>
    <t>Hooded Seal</t>
  </si>
  <si>
    <t>Tayra</t>
  </si>
  <si>
    <t>Steller Sea Lion</t>
  </si>
  <si>
    <t>Domestic Cat</t>
  </si>
  <si>
    <t>Black-footed Cat</t>
  </si>
  <si>
    <t>Wildcat</t>
  </si>
  <si>
    <t>Cape Gray Mongoose</t>
  </si>
  <si>
    <t>Commone Slender Mongoose</t>
  </si>
  <si>
    <t>Common Genet</t>
  </si>
  <si>
    <t>Rusty-spotted Genet</t>
  </si>
  <si>
    <t>Hausa Genet</t>
  </si>
  <si>
    <t>Grey Seal</t>
  </si>
  <si>
    <t>Branded Palm Civet</t>
  </si>
  <si>
    <t>Short-tailed Mongoose</t>
  </si>
  <si>
    <t>Egyptian Mongoose</t>
  </si>
  <si>
    <t>Small Asian Mongoose</t>
  </si>
  <si>
    <t>Leopard Seal</t>
  </si>
  <si>
    <t>White-tailed Mongoose</t>
  </si>
  <si>
    <t>Saharan Striped Polecat</t>
  </si>
  <si>
    <t>Striped Polecat</t>
  </si>
  <si>
    <t>Ocelot</t>
  </si>
  <si>
    <t>Liberian Mongoose</t>
  </si>
  <si>
    <t>Crabeater Seal</t>
  </si>
  <si>
    <t>North American River Otter</t>
  </si>
  <si>
    <t>African Wild Dog</t>
  </si>
  <si>
    <t>Bobcat</t>
  </si>
  <si>
    <t>American Marten</t>
  </si>
  <si>
    <t>Yellow-throated Marten</t>
  </si>
  <si>
    <t>Fisher</t>
  </si>
  <si>
    <t>European Badger</t>
  </si>
  <si>
    <t>Honey Badger</t>
  </si>
  <si>
    <t>Javan Ferret-badger</t>
  </si>
  <si>
    <t>Striped Skunk</t>
  </si>
  <si>
    <t>Gambian Mongoose</t>
  </si>
  <si>
    <t>Stoat</t>
  </si>
  <si>
    <t>Long-tailed Weasel</t>
  </si>
  <si>
    <t>Black-footed Ferret</t>
  </si>
  <si>
    <t>Least Weasel</t>
  </si>
  <si>
    <t>Malayan Weasel</t>
  </si>
  <si>
    <t>European Polecat</t>
  </si>
  <si>
    <t>Palawan Stink Badger</t>
  </si>
  <si>
    <t>African Palm Civet</t>
  </si>
  <si>
    <t>American Mink</t>
  </si>
  <si>
    <t>Walrus</t>
  </si>
  <si>
    <t>Bat-eared Fox</t>
  </si>
  <si>
    <t>Masked Palm Civet</t>
  </si>
  <si>
    <t>Tiger</t>
  </si>
  <si>
    <t>Selous's Mongoose</t>
  </si>
  <si>
    <t>Asian Palm Civet</t>
  </si>
  <si>
    <t>Harbor Seal</t>
  </si>
  <si>
    <t>Kinkajou</t>
  </si>
  <si>
    <t>Leopard Cat</t>
  </si>
  <si>
    <t>Flat-headed Cat</t>
  </si>
  <si>
    <t>Banded Linsang</t>
  </si>
  <si>
    <t>Crab-eating Raccoon</t>
  </si>
  <si>
    <t>Raccoon</t>
  </si>
  <si>
    <t>Aardwolf</t>
  </si>
  <si>
    <t>Mountain Lion</t>
  </si>
  <si>
    <t>Meerkat</t>
  </si>
  <si>
    <t>American Badger</t>
  </si>
  <si>
    <t>Gray Fox</t>
  </si>
  <si>
    <t>Island Fox</t>
  </si>
  <si>
    <t>American Black Bear</t>
  </si>
  <si>
    <t>Cape Fox</t>
  </si>
  <si>
    <t>Ruppell's Fox</t>
  </si>
  <si>
    <t>Red Fox</t>
  </si>
  <si>
    <t>EarLength</t>
  </si>
  <si>
    <t>HindFoot</t>
  </si>
  <si>
    <t>TailLength</t>
  </si>
  <si>
    <t>TotalLength</t>
  </si>
  <si>
    <t>Weight</t>
  </si>
  <si>
    <t>Province</t>
  </si>
  <si>
    <t>CentroidLongitude</t>
  </si>
  <si>
    <t>CentroidLatitude</t>
  </si>
  <si>
    <t>CommonName</t>
  </si>
  <si>
    <t>CurrentIdentification</t>
  </si>
  <si>
    <t>SpecimenID</t>
  </si>
  <si>
    <t>CatalogNumber</t>
  </si>
  <si>
    <t>MuseumAbbreviation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</si>
</sst>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6"/>
  <sheetViews>
    <sheetView tabSelected="1" workbookViewId="0">
      <selection activeCell="E11" sqref="E11"/>
    </sheetView>
  </sheetViews>
  <sheetFormatPr baseColWidth="10" defaultRowHeight="16" x14ac:dyDescent="0.2"/>
  <cols>
    <col min="4" max="4" width="25" bestFit="1" customWidth="1"/>
    <col min="5" max="5" width="25.6640625" customWidth="1"/>
    <col min="7" max="7" width="23.5" bestFit="1" customWidth="1"/>
    <col min="8" max="8" width="23.83203125" bestFit="1" customWidth="1"/>
    <col min="9" max="9" width="23.33203125" bestFit="1" customWidth="1"/>
    <col min="10" max="10" width="15.1640625" bestFit="1" customWidth="1"/>
    <col min="11" max="11" width="16.6640625" bestFit="1" customWidth="1"/>
    <col min="12" max="12" width="8.83203125" bestFit="1" customWidth="1"/>
    <col min="13" max="13" width="14.1640625" style="1" bestFit="1" customWidth="1"/>
    <col min="14" max="14" width="13.1640625" style="1" bestFit="1" customWidth="1"/>
    <col min="15" max="15" width="12" style="1" bestFit="1" customWidth="1"/>
    <col min="16" max="16" width="10.83203125" style="1" bestFit="1" customWidth="1"/>
    <col min="17" max="17" width="11.6640625" style="1" bestFit="1" customWidth="1"/>
  </cols>
  <sheetData>
    <row r="1" spans="1:17" x14ac:dyDescent="0.2">
      <c r="A1" t="s">
        <v>444</v>
      </c>
      <c r="B1" t="s">
        <v>443</v>
      </c>
      <c r="C1" t="s">
        <v>442</v>
      </c>
      <c r="D1" t="s">
        <v>441</v>
      </c>
      <c r="E1" t="s">
        <v>440</v>
      </c>
      <c r="F1" t="s">
        <v>0</v>
      </c>
      <c r="G1" t="s">
        <v>1</v>
      </c>
      <c r="H1" t="s">
        <v>437</v>
      </c>
      <c r="I1" t="s">
        <v>348</v>
      </c>
      <c r="J1" t="s">
        <v>439</v>
      </c>
      <c r="K1" t="s">
        <v>438</v>
      </c>
      <c r="L1" t="s">
        <v>349</v>
      </c>
      <c r="M1" s="1" t="s">
        <v>436</v>
      </c>
      <c r="N1" s="1" t="s">
        <v>435</v>
      </c>
      <c r="O1" s="1" t="s">
        <v>434</v>
      </c>
      <c r="P1" s="1" t="s">
        <v>433</v>
      </c>
      <c r="Q1" s="1" t="s">
        <v>432</v>
      </c>
    </row>
    <row r="2" spans="1:17" x14ac:dyDescent="0.2">
      <c r="A2" t="s">
        <v>2</v>
      </c>
      <c r="B2">
        <v>606111</v>
      </c>
      <c r="C2" t="str">
        <f>A2&amp;B2</f>
        <v>USNM606111</v>
      </c>
      <c r="D2" t="s">
        <v>15</v>
      </c>
      <c r="E2" t="s">
        <v>350</v>
      </c>
      <c r="F2" t="s">
        <v>13</v>
      </c>
      <c r="G2" t="s">
        <v>16</v>
      </c>
      <c r="H2" t="s">
        <v>17</v>
      </c>
      <c r="I2" t="s">
        <v>18</v>
      </c>
      <c r="L2" t="s">
        <v>4</v>
      </c>
      <c r="M2" s="1">
        <v>100000</v>
      </c>
      <c r="N2" s="1">
        <v>910</v>
      </c>
    </row>
    <row r="3" spans="1:17" x14ac:dyDescent="0.2">
      <c r="A3" t="s">
        <v>2</v>
      </c>
      <c r="B3">
        <v>606112</v>
      </c>
      <c r="C3" t="str">
        <f t="shared" ref="C3:C66" si="0">A3&amp;B3</f>
        <v>USNM606112</v>
      </c>
      <c r="D3" t="s">
        <v>15</v>
      </c>
      <c r="E3" t="s">
        <v>350</v>
      </c>
      <c r="F3" t="s">
        <v>13</v>
      </c>
      <c r="G3" t="s">
        <v>16</v>
      </c>
      <c r="H3" t="s">
        <v>17</v>
      </c>
      <c r="I3" t="s">
        <v>19</v>
      </c>
      <c r="L3" t="s">
        <v>4</v>
      </c>
      <c r="M3" s="1">
        <v>90000</v>
      </c>
      <c r="N3" s="1">
        <v>890</v>
      </c>
    </row>
    <row r="4" spans="1:17" x14ac:dyDescent="0.2">
      <c r="A4" t="s">
        <v>2</v>
      </c>
      <c r="B4">
        <v>606113</v>
      </c>
      <c r="C4" t="str">
        <f t="shared" si="0"/>
        <v>USNM606113</v>
      </c>
      <c r="D4" t="s">
        <v>15</v>
      </c>
      <c r="E4" t="s">
        <v>350</v>
      </c>
      <c r="F4" t="s">
        <v>13</v>
      </c>
      <c r="G4" t="s">
        <v>16</v>
      </c>
      <c r="H4" t="s">
        <v>17</v>
      </c>
      <c r="I4" t="s">
        <v>20</v>
      </c>
      <c r="L4" t="s">
        <v>5</v>
      </c>
      <c r="M4" s="1">
        <v>85000</v>
      </c>
      <c r="N4" s="1">
        <v>800</v>
      </c>
    </row>
    <row r="5" spans="1:17" x14ac:dyDescent="0.2">
      <c r="A5" t="s">
        <v>2</v>
      </c>
      <c r="B5">
        <v>606114</v>
      </c>
      <c r="C5" t="str">
        <f t="shared" si="0"/>
        <v>USNM606114</v>
      </c>
      <c r="D5" t="s">
        <v>15</v>
      </c>
      <c r="E5" t="s">
        <v>350</v>
      </c>
      <c r="F5" t="s">
        <v>13</v>
      </c>
      <c r="G5" t="s">
        <v>16</v>
      </c>
      <c r="H5" t="s">
        <v>17</v>
      </c>
      <c r="I5" t="s">
        <v>19</v>
      </c>
      <c r="L5" t="s">
        <v>4</v>
      </c>
      <c r="M5" s="1">
        <v>132000</v>
      </c>
      <c r="N5" s="1">
        <v>1020</v>
      </c>
    </row>
    <row r="6" spans="1:17" x14ac:dyDescent="0.2">
      <c r="A6" t="s">
        <v>2</v>
      </c>
      <c r="B6">
        <v>606115</v>
      </c>
      <c r="C6" t="str">
        <f t="shared" si="0"/>
        <v>USNM606115</v>
      </c>
      <c r="D6" t="s">
        <v>15</v>
      </c>
      <c r="E6" t="s">
        <v>350</v>
      </c>
      <c r="F6" t="s">
        <v>13</v>
      </c>
      <c r="G6" t="s">
        <v>16</v>
      </c>
      <c r="H6" t="s">
        <v>17</v>
      </c>
      <c r="I6" t="s">
        <v>19</v>
      </c>
      <c r="L6" t="s">
        <v>5</v>
      </c>
      <c r="M6" s="1">
        <v>11000</v>
      </c>
      <c r="N6" s="1">
        <v>910</v>
      </c>
    </row>
    <row r="7" spans="1:17" x14ac:dyDescent="0.2">
      <c r="A7" t="s">
        <v>2</v>
      </c>
      <c r="B7">
        <v>606116</v>
      </c>
      <c r="C7" t="str">
        <f t="shared" si="0"/>
        <v>USNM606116</v>
      </c>
      <c r="D7" t="s">
        <v>15</v>
      </c>
      <c r="E7" t="s">
        <v>350</v>
      </c>
      <c r="F7" t="s">
        <v>13</v>
      </c>
      <c r="G7" t="s">
        <v>16</v>
      </c>
      <c r="H7" t="s">
        <v>17</v>
      </c>
      <c r="I7" t="s">
        <v>19</v>
      </c>
      <c r="L7" t="s">
        <v>4</v>
      </c>
      <c r="M7" s="1">
        <v>81000</v>
      </c>
      <c r="N7" s="1">
        <v>860</v>
      </c>
    </row>
    <row r="8" spans="1:17" x14ac:dyDescent="0.2">
      <c r="A8" t="s">
        <v>2</v>
      </c>
      <c r="B8">
        <v>606117</v>
      </c>
      <c r="C8" t="str">
        <f t="shared" si="0"/>
        <v>USNM606117</v>
      </c>
      <c r="D8" t="s">
        <v>15</v>
      </c>
      <c r="E8" t="s">
        <v>350</v>
      </c>
      <c r="F8" t="s">
        <v>13</v>
      </c>
      <c r="G8" t="s">
        <v>16</v>
      </c>
      <c r="H8" t="s">
        <v>17</v>
      </c>
      <c r="I8" t="s">
        <v>19</v>
      </c>
      <c r="L8" t="s">
        <v>5</v>
      </c>
      <c r="M8" s="1">
        <v>89000</v>
      </c>
      <c r="N8" s="1">
        <v>840</v>
      </c>
    </row>
    <row r="9" spans="1:17" x14ac:dyDescent="0.2">
      <c r="A9" t="s">
        <v>2</v>
      </c>
      <c r="B9">
        <v>606118</v>
      </c>
      <c r="C9" t="str">
        <f t="shared" si="0"/>
        <v>USNM606118</v>
      </c>
      <c r="D9" t="s">
        <v>15</v>
      </c>
      <c r="E9" t="s">
        <v>350</v>
      </c>
      <c r="F9" t="s">
        <v>13</v>
      </c>
      <c r="G9" t="s">
        <v>16</v>
      </c>
      <c r="H9" t="s">
        <v>17</v>
      </c>
      <c r="I9" t="s">
        <v>19</v>
      </c>
      <c r="L9" t="s">
        <v>4</v>
      </c>
      <c r="M9" s="1">
        <v>80000</v>
      </c>
      <c r="N9" s="1">
        <v>820</v>
      </c>
    </row>
    <row r="10" spans="1:17" x14ac:dyDescent="0.2">
      <c r="A10" t="s">
        <v>2</v>
      </c>
      <c r="B10">
        <v>606119</v>
      </c>
      <c r="C10" t="str">
        <f t="shared" si="0"/>
        <v>USNM606119</v>
      </c>
      <c r="D10" t="s">
        <v>15</v>
      </c>
      <c r="E10" t="s">
        <v>350</v>
      </c>
      <c r="F10" t="s">
        <v>13</v>
      </c>
      <c r="G10" t="s">
        <v>16</v>
      </c>
      <c r="H10" t="s">
        <v>17</v>
      </c>
      <c r="I10" t="s">
        <v>19</v>
      </c>
      <c r="L10" t="s">
        <v>4</v>
      </c>
      <c r="M10" s="1">
        <v>85000</v>
      </c>
      <c r="N10" s="1">
        <v>900</v>
      </c>
    </row>
    <row r="11" spans="1:17" x14ac:dyDescent="0.2">
      <c r="A11" t="s">
        <v>2</v>
      </c>
      <c r="B11">
        <v>606120</v>
      </c>
      <c r="C11" t="str">
        <f t="shared" si="0"/>
        <v>USNM606120</v>
      </c>
      <c r="D11" t="s">
        <v>15</v>
      </c>
      <c r="E11" t="s">
        <v>350</v>
      </c>
      <c r="F11" t="s">
        <v>13</v>
      </c>
      <c r="G11" t="s">
        <v>16</v>
      </c>
      <c r="H11" t="s">
        <v>17</v>
      </c>
      <c r="I11" t="s">
        <v>19</v>
      </c>
      <c r="L11" t="s">
        <v>5</v>
      </c>
      <c r="M11" s="1">
        <v>100000</v>
      </c>
      <c r="N11" s="1">
        <v>880</v>
      </c>
    </row>
    <row r="12" spans="1:17" x14ac:dyDescent="0.2">
      <c r="A12" t="s">
        <v>2</v>
      </c>
      <c r="B12">
        <v>606121</v>
      </c>
      <c r="C12" t="str">
        <f t="shared" si="0"/>
        <v>USNM606121</v>
      </c>
      <c r="D12" t="s">
        <v>15</v>
      </c>
      <c r="E12" t="s">
        <v>350</v>
      </c>
      <c r="F12" t="s">
        <v>13</v>
      </c>
      <c r="G12" t="s">
        <v>16</v>
      </c>
      <c r="H12" t="s">
        <v>17</v>
      </c>
      <c r="I12" t="s">
        <v>19</v>
      </c>
      <c r="L12" t="s">
        <v>5</v>
      </c>
      <c r="M12" s="1">
        <v>85000</v>
      </c>
      <c r="N12" s="1">
        <v>900</v>
      </c>
    </row>
    <row r="13" spans="1:17" x14ac:dyDescent="0.2">
      <c r="A13" t="s">
        <v>2</v>
      </c>
      <c r="B13">
        <v>606122</v>
      </c>
      <c r="C13" t="str">
        <f t="shared" si="0"/>
        <v>USNM606122</v>
      </c>
      <c r="D13" t="s">
        <v>15</v>
      </c>
      <c r="E13" t="s">
        <v>350</v>
      </c>
      <c r="F13" t="s">
        <v>13</v>
      </c>
      <c r="G13" t="s">
        <v>16</v>
      </c>
      <c r="H13" t="s">
        <v>17</v>
      </c>
      <c r="I13" t="s">
        <v>19</v>
      </c>
      <c r="L13" t="s">
        <v>4</v>
      </c>
      <c r="M13" s="1">
        <v>80000</v>
      </c>
      <c r="N13" s="1">
        <v>800</v>
      </c>
    </row>
    <row r="14" spans="1:17" x14ac:dyDescent="0.2">
      <c r="A14" t="s">
        <v>2</v>
      </c>
      <c r="B14">
        <v>606123</v>
      </c>
      <c r="C14" t="str">
        <f t="shared" si="0"/>
        <v>USNM606123</v>
      </c>
      <c r="D14" t="s">
        <v>15</v>
      </c>
      <c r="E14" t="s">
        <v>350</v>
      </c>
      <c r="F14" t="s">
        <v>13</v>
      </c>
      <c r="G14" t="s">
        <v>16</v>
      </c>
      <c r="H14" t="s">
        <v>17</v>
      </c>
      <c r="I14" t="s">
        <v>19</v>
      </c>
      <c r="L14" t="s">
        <v>4</v>
      </c>
      <c r="M14" s="1">
        <v>100000</v>
      </c>
      <c r="N14" s="1">
        <v>960</v>
      </c>
    </row>
    <row r="15" spans="1:17" x14ac:dyDescent="0.2">
      <c r="A15" t="s">
        <v>2</v>
      </c>
      <c r="B15">
        <v>606124</v>
      </c>
      <c r="C15" t="str">
        <f t="shared" si="0"/>
        <v>USNM606124</v>
      </c>
      <c r="D15" t="s">
        <v>15</v>
      </c>
      <c r="E15" t="s">
        <v>350</v>
      </c>
      <c r="F15" t="s">
        <v>13</v>
      </c>
      <c r="G15" t="s">
        <v>16</v>
      </c>
      <c r="H15" t="s">
        <v>17</v>
      </c>
      <c r="I15" t="s">
        <v>19</v>
      </c>
      <c r="L15" t="s">
        <v>4</v>
      </c>
      <c r="M15" s="1">
        <v>115000</v>
      </c>
      <c r="N15" s="1">
        <v>950</v>
      </c>
    </row>
    <row r="16" spans="1:17" x14ac:dyDescent="0.2">
      <c r="A16" t="s">
        <v>2</v>
      </c>
      <c r="B16">
        <v>606125</v>
      </c>
      <c r="C16" t="str">
        <f t="shared" si="0"/>
        <v>USNM606125</v>
      </c>
      <c r="D16" t="s">
        <v>15</v>
      </c>
      <c r="E16" t="s">
        <v>350</v>
      </c>
      <c r="F16" t="s">
        <v>13</v>
      </c>
      <c r="G16" t="s">
        <v>16</v>
      </c>
      <c r="H16" t="s">
        <v>17</v>
      </c>
      <c r="I16" t="s">
        <v>19</v>
      </c>
      <c r="L16" t="s">
        <v>5</v>
      </c>
      <c r="M16" s="1">
        <v>100000</v>
      </c>
      <c r="N16" s="1">
        <v>900</v>
      </c>
    </row>
    <row r="17" spans="1:17" x14ac:dyDescent="0.2">
      <c r="A17" t="s">
        <v>2</v>
      </c>
      <c r="B17">
        <v>606126</v>
      </c>
      <c r="C17" t="str">
        <f t="shared" si="0"/>
        <v>USNM606126</v>
      </c>
      <c r="D17" t="s">
        <v>15</v>
      </c>
      <c r="E17" t="s">
        <v>350</v>
      </c>
      <c r="F17" t="s">
        <v>13</v>
      </c>
      <c r="G17" t="s">
        <v>16</v>
      </c>
      <c r="H17" t="s">
        <v>17</v>
      </c>
      <c r="I17" t="s">
        <v>19</v>
      </c>
      <c r="L17" t="s">
        <v>4</v>
      </c>
      <c r="M17" s="1">
        <v>120000</v>
      </c>
      <c r="N17" s="1">
        <v>1000</v>
      </c>
    </row>
    <row r="18" spans="1:17" x14ac:dyDescent="0.2">
      <c r="A18" t="s">
        <v>2</v>
      </c>
      <c r="B18">
        <v>606136</v>
      </c>
      <c r="C18" t="str">
        <f t="shared" si="0"/>
        <v>USNM606136</v>
      </c>
      <c r="D18" t="s">
        <v>15</v>
      </c>
      <c r="E18" t="s">
        <v>350</v>
      </c>
      <c r="F18" t="s">
        <v>13</v>
      </c>
      <c r="G18" t="s">
        <v>16</v>
      </c>
      <c r="H18" t="s">
        <v>17</v>
      </c>
      <c r="I18" t="s">
        <v>20</v>
      </c>
      <c r="L18" t="s">
        <v>4</v>
      </c>
      <c r="M18" s="1">
        <v>110000</v>
      </c>
      <c r="N18" s="1">
        <v>970</v>
      </c>
    </row>
    <row r="19" spans="1:17" x14ac:dyDescent="0.2">
      <c r="A19" t="s">
        <v>2</v>
      </c>
      <c r="B19">
        <v>550090</v>
      </c>
      <c r="C19" t="str">
        <f t="shared" si="0"/>
        <v>USNM550090</v>
      </c>
      <c r="D19" t="s">
        <v>21</v>
      </c>
      <c r="E19" t="s">
        <v>351</v>
      </c>
      <c r="F19" t="s">
        <v>13</v>
      </c>
      <c r="G19" t="s">
        <v>22</v>
      </c>
      <c r="L19" t="s">
        <v>5</v>
      </c>
      <c r="M19" s="1">
        <v>36000</v>
      </c>
      <c r="N19" s="1">
        <v>1300</v>
      </c>
    </row>
    <row r="20" spans="1:17" x14ac:dyDescent="0.2">
      <c r="A20" t="s">
        <v>2</v>
      </c>
      <c r="B20">
        <v>550091</v>
      </c>
      <c r="C20" t="str">
        <f t="shared" si="0"/>
        <v>USNM550091</v>
      </c>
      <c r="D20" t="s">
        <v>21</v>
      </c>
      <c r="E20" t="s">
        <v>351</v>
      </c>
      <c r="F20" t="s">
        <v>13</v>
      </c>
      <c r="G20" t="s">
        <v>22</v>
      </c>
      <c r="L20" t="s">
        <v>4</v>
      </c>
      <c r="M20" s="1">
        <v>54000</v>
      </c>
      <c r="N20" s="1">
        <v>1710</v>
      </c>
    </row>
    <row r="21" spans="1:17" x14ac:dyDescent="0.2">
      <c r="A21" t="s">
        <v>2</v>
      </c>
      <c r="B21">
        <v>113069</v>
      </c>
      <c r="C21" t="str">
        <f t="shared" si="0"/>
        <v>USNM113069</v>
      </c>
      <c r="D21" t="s">
        <v>23</v>
      </c>
      <c r="E21" t="s">
        <v>352</v>
      </c>
      <c r="F21" t="s">
        <v>12</v>
      </c>
      <c r="G21" t="s">
        <v>24</v>
      </c>
      <c r="H21" t="s">
        <v>25</v>
      </c>
      <c r="L21" t="s">
        <v>4</v>
      </c>
      <c r="M21" s="1">
        <v>2500</v>
      </c>
      <c r="N21" s="1">
        <v>1050</v>
      </c>
      <c r="O21" s="1">
        <v>535</v>
      </c>
    </row>
    <row r="22" spans="1:17" x14ac:dyDescent="0.2">
      <c r="A22" t="s">
        <v>2</v>
      </c>
      <c r="B22">
        <v>122920</v>
      </c>
      <c r="C22" t="str">
        <f t="shared" si="0"/>
        <v>USNM122920</v>
      </c>
      <c r="D22" t="s">
        <v>23</v>
      </c>
      <c r="E22" t="s">
        <v>352</v>
      </c>
      <c r="F22" t="s">
        <v>12</v>
      </c>
      <c r="G22" t="s">
        <v>24</v>
      </c>
      <c r="H22" t="s">
        <v>26</v>
      </c>
      <c r="J22">
        <v>0.66405000000000003</v>
      </c>
      <c r="K22">
        <v>103.46599999999999</v>
      </c>
      <c r="L22" t="s">
        <v>4</v>
      </c>
      <c r="M22" s="1">
        <v>3000</v>
      </c>
      <c r="N22" s="1">
        <v>970</v>
      </c>
      <c r="O22" s="1">
        <v>485</v>
      </c>
    </row>
    <row r="23" spans="1:17" x14ac:dyDescent="0.2">
      <c r="A23" t="s">
        <v>2</v>
      </c>
      <c r="B23">
        <v>124172</v>
      </c>
      <c r="C23" t="str">
        <f t="shared" si="0"/>
        <v>USNM124172</v>
      </c>
      <c r="D23" t="s">
        <v>23</v>
      </c>
      <c r="E23" t="s">
        <v>352</v>
      </c>
      <c r="F23" t="s">
        <v>12</v>
      </c>
      <c r="G23" t="s">
        <v>27</v>
      </c>
      <c r="H23" t="s">
        <v>28</v>
      </c>
      <c r="I23" t="s">
        <v>29</v>
      </c>
      <c r="J23">
        <v>11.558299999999999</v>
      </c>
      <c r="K23">
        <v>98.270899999999997</v>
      </c>
      <c r="L23" t="s">
        <v>5</v>
      </c>
      <c r="M23" s="1">
        <v>1930</v>
      </c>
      <c r="N23" s="1">
        <v>1020</v>
      </c>
      <c r="O23" s="1">
        <v>545</v>
      </c>
    </row>
    <row r="24" spans="1:17" x14ac:dyDescent="0.2">
      <c r="A24" t="s">
        <v>2</v>
      </c>
      <c r="B24">
        <v>124984</v>
      </c>
      <c r="C24" t="str">
        <f t="shared" si="0"/>
        <v>USNM124984</v>
      </c>
      <c r="D24" t="s">
        <v>23</v>
      </c>
      <c r="E24" t="s">
        <v>352</v>
      </c>
      <c r="F24" t="s">
        <v>12</v>
      </c>
      <c r="G24" t="s">
        <v>24</v>
      </c>
      <c r="H24" t="s">
        <v>30</v>
      </c>
      <c r="J24">
        <v>-2.61591</v>
      </c>
      <c r="K24">
        <v>108.042</v>
      </c>
      <c r="L24" t="s">
        <v>5</v>
      </c>
      <c r="M24" s="1">
        <v>1020</v>
      </c>
      <c r="N24" s="1">
        <v>875</v>
      </c>
      <c r="O24" s="1">
        <v>435</v>
      </c>
      <c r="P24" s="1">
        <v>75</v>
      </c>
    </row>
    <row r="25" spans="1:17" x14ac:dyDescent="0.2">
      <c r="A25" t="s">
        <v>2</v>
      </c>
      <c r="B25">
        <v>144120</v>
      </c>
      <c r="C25" t="str">
        <f t="shared" si="0"/>
        <v>USNM144120</v>
      </c>
      <c r="D25" t="s">
        <v>23</v>
      </c>
      <c r="E25" t="s">
        <v>352</v>
      </c>
      <c r="F25" t="s">
        <v>12</v>
      </c>
      <c r="G25" t="s">
        <v>24</v>
      </c>
      <c r="H25" t="s">
        <v>26</v>
      </c>
      <c r="J25">
        <v>1.0292699999999999</v>
      </c>
      <c r="K25">
        <v>102.214</v>
      </c>
      <c r="L25" t="s">
        <v>4</v>
      </c>
      <c r="M25" s="1">
        <v>3740</v>
      </c>
      <c r="N25" s="1">
        <v>1116</v>
      </c>
      <c r="O25" s="1">
        <v>590</v>
      </c>
      <c r="P25" s="1">
        <v>103</v>
      </c>
    </row>
    <row r="26" spans="1:17" x14ac:dyDescent="0.2">
      <c r="A26" t="s">
        <v>2</v>
      </c>
      <c r="B26">
        <v>144324</v>
      </c>
      <c r="C26" t="str">
        <f t="shared" si="0"/>
        <v>USNM144324</v>
      </c>
      <c r="D26" t="s">
        <v>23</v>
      </c>
      <c r="E26" t="s">
        <v>352</v>
      </c>
      <c r="F26" t="s">
        <v>12</v>
      </c>
      <c r="G26" t="s">
        <v>24</v>
      </c>
      <c r="H26" t="s">
        <v>26</v>
      </c>
      <c r="J26">
        <v>0.87847200000000003</v>
      </c>
      <c r="K26">
        <v>102.935</v>
      </c>
      <c r="L26" t="s">
        <v>4</v>
      </c>
      <c r="M26" s="1">
        <v>2000</v>
      </c>
      <c r="N26" s="1">
        <v>955</v>
      </c>
      <c r="O26" s="1">
        <v>490</v>
      </c>
      <c r="P26" s="1">
        <v>85</v>
      </c>
    </row>
    <row r="27" spans="1:17" x14ac:dyDescent="0.2">
      <c r="A27" t="s">
        <v>2</v>
      </c>
      <c r="B27">
        <v>151875</v>
      </c>
      <c r="C27" t="str">
        <f t="shared" si="0"/>
        <v>USNM151875</v>
      </c>
      <c r="D27" t="s">
        <v>23</v>
      </c>
      <c r="E27" t="s">
        <v>352</v>
      </c>
      <c r="F27" t="s">
        <v>12</v>
      </c>
      <c r="G27" t="s">
        <v>24</v>
      </c>
      <c r="H27" t="s">
        <v>31</v>
      </c>
      <c r="J27">
        <v>-2.9639000000000002</v>
      </c>
      <c r="K27">
        <v>116.226</v>
      </c>
      <c r="L27" t="s">
        <v>5</v>
      </c>
      <c r="M27" s="1">
        <v>1000</v>
      </c>
      <c r="N27" s="1">
        <v>932</v>
      </c>
      <c r="O27" s="1">
        <v>495</v>
      </c>
      <c r="P27" s="1">
        <v>80</v>
      </c>
    </row>
    <row r="28" spans="1:17" x14ac:dyDescent="0.2">
      <c r="A28" t="s">
        <v>2</v>
      </c>
      <c r="B28">
        <v>489392</v>
      </c>
      <c r="C28" t="str">
        <f t="shared" si="0"/>
        <v>USNM489392</v>
      </c>
      <c r="D28" t="s">
        <v>23</v>
      </c>
      <c r="E28" t="s">
        <v>352</v>
      </c>
      <c r="F28" t="s">
        <v>12</v>
      </c>
      <c r="G28" t="s">
        <v>9</v>
      </c>
      <c r="H28" t="s">
        <v>32</v>
      </c>
      <c r="I28" t="s">
        <v>33</v>
      </c>
      <c r="J28">
        <v>3.32</v>
      </c>
      <c r="K28">
        <v>101.75</v>
      </c>
      <c r="L28" t="s">
        <v>5</v>
      </c>
      <c r="M28" s="1">
        <v>576</v>
      </c>
      <c r="N28" s="1">
        <v>755</v>
      </c>
      <c r="O28" s="1">
        <v>410</v>
      </c>
      <c r="P28" s="1">
        <v>69</v>
      </c>
      <c r="Q28" s="1">
        <v>35</v>
      </c>
    </row>
    <row r="29" spans="1:17" x14ac:dyDescent="0.2">
      <c r="A29" t="s">
        <v>2</v>
      </c>
      <c r="B29">
        <v>489393</v>
      </c>
      <c r="C29" t="str">
        <f t="shared" si="0"/>
        <v>USNM489393</v>
      </c>
      <c r="D29" t="s">
        <v>23</v>
      </c>
      <c r="E29" t="s">
        <v>352</v>
      </c>
      <c r="F29" t="s">
        <v>12</v>
      </c>
      <c r="G29" t="s">
        <v>9</v>
      </c>
      <c r="H29" t="s">
        <v>34</v>
      </c>
      <c r="I29" t="s">
        <v>35</v>
      </c>
      <c r="J29">
        <v>2.8917000000000002</v>
      </c>
      <c r="K29">
        <v>103.28</v>
      </c>
      <c r="L29" t="s">
        <v>5</v>
      </c>
      <c r="M29" s="1">
        <v>1250</v>
      </c>
      <c r="N29" s="1">
        <v>1072</v>
      </c>
      <c r="O29" s="1">
        <v>600</v>
      </c>
      <c r="P29" s="1">
        <v>89</v>
      </c>
      <c r="Q29" s="1">
        <v>41</v>
      </c>
    </row>
    <row r="30" spans="1:17" x14ac:dyDescent="0.2">
      <c r="A30" t="s">
        <v>2</v>
      </c>
      <c r="B30">
        <v>489394</v>
      </c>
      <c r="C30" t="str">
        <f t="shared" si="0"/>
        <v>USNM489394</v>
      </c>
      <c r="D30" t="s">
        <v>23</v>
      </c>
      <c r="E30" t="s">
        <v>352</v>
      </c>
      <c r="F30" t="s">
        <v>12</v>
      </c>
      <c r="G30" t="s">
        <v>9</v>
      </c>
      <c r="H30" t="s">
        <v>10</v>
      </c>
      <c r="I30" t="s">
        <v>36</v>
      </c>
      <c r="J30">
        <v>3.18</v>
      </c>
      <c r="K30">
        <v>101.48</v>
      </c>
      <c r="L30" t="s">
        <v>5</v>
      </c>
      <c r="M30" s="1">
        <v>2500</v>
      </c>
      <c r="N30" s="1">
        <v>520</v>
      </c>
      <c r="O30" s="1">
        <v>575</v>
      </c>
      <c r="P30" s="1">
        <v>88</v>
      </c>
      <c r="Q30" s="1">
        <v>42</v>
      </c>
    </row>
    <row r="31" spans="1:17" x14ac:dyDescent="0.2">
      <c r="A31" t="s">
        <v>2</v>
      </c>
      <c r="B31">
        <v>489395</v>
      </c>
      <c r="C31" t="str">
        <f t="shared" si="0"/>
        <v>USNM489395</v>
      </c>
      <c r="D31" t="s">
        <v>23</v>
      </c>
      <c r="E31" t="s">
        <v>352</v>
      </c>
      <c r="F31" t="s">
        <v>12</v>
      </c>
      <c r="G31" t="s">
        <v>9</v>
      </c>
      <c r="H31" t="s">
        <v>32</v>
      </c>
      <c r="I31" t="s">
        <v>33</v>
      </c>
      <c r="J31">
        <v>3.23</v>
      </c>
      <c r="K31">
        <v>101.63</v>
      </c>
      <c r="L31" t="s">
        <v>5</v>
      </c>
      <c r="M31" s="1">
        <v>1750</v>
      </c>
      <c r="N31" s="1">
        <v>965</v>
      </c>
      <c r="O31" s="1">
        <v>503</v>
      </c>
      <c r="P31" s="1">
        <v>88</v>
      </c>
      <c r="Q31" s="1">
        <v>43</v>
      </c>
    </row>
    <row r="32" spans="1:17" x14ac:dyDescent="0.2">
      <c r="A32" t="s">
        <v>2</v>
      </c>
      <c r="B32">
        <v>489396</v>
      </c>
      <c r="C32" t="str">
        <f t="shared" si="0"/>
        <v>USNM489396</v>
      </c>
      <c r="D32" t="s">
        <v>23</v>
      </c>
      <c r="E32" t="s">
        <v>352</v>
      </c>
      <c r="F32" t="s">
        <v>12</v>
      </c>
      <c r="G32" t="s">
        <v>9</v>
      </c>
      <c r="H32" t="s">
        <v>34</v>
      </c>
      <c r="I32" t="s">
        <v>37</v>
      </c>
      <c r="J32">
        <v>3.33</v>
      </c>
      <c r="K32">
        <v>101.87</v>
      </c>
      <c r="L32" t="s">
        <v>4</v>
      </c>
      <c r="M32" s="1">
        <v>1169</v>
      </c>
      <c r="N32" s="1">
        <v>1035</v>
      </c>
      <c r="O32" s="1">
        <v>575</v>
      </c>
      <c r="P32" s="1">
        <v>85</v>
      </c>
      <c r="Q32" s="1">
        <v>43</v>
      </c>
    </row>
    <row r="33" spans="1:17" x14ac:dyDescent="0.2">
      <c r="A33" t="s">
        <v>2</v>
      </c>
      <c r="B33">
        <v>489397</v>
      </c>
      <c r="C33" t="str">
        <f t="shared" si="0"/>
        <v>USNM489397</v>
      </c>
      <c r="D33" t="s">
        <v>23</v>
      </c>
      <c r="E33" t="s">
        <v>352</v>
      </c>
      <c r="F33" t="s">
        <v>12</v>
      </c>
      <c r="G33" t="s">
        <v>9</v>
      </c>
      <c r="H33" t="s">
        <v>38</v>
      </c>
      <c r="J33">
        <v>6</v>
      </c>
      <c r="K33">
        <v>116.68</v>
      </c>
      <c r="L33" t="s">
        <v>4</v>
      </c>
      <c r="M33" s="1">
        <v>795</v>
      </c>
      <c r="N33" s="1">
        <v>788</v>
      </c>
      <c r="O33" s="1">
        <v>425</v>
      </c>
      <c r="P33" s="1">
        <v>69</v>
      </c>
      <c r="Q33" s="1">
        <v>46</v>
      </c>
    </row>
    <row r="34" spans="1:17" x14ac:dyDescent="0.2">
      <c r="A34" t="s">
        <v>2</v>
      </c>
      <c r="B34">
        <v>489398</v>
      </c>
      <c r="C34" t="str">
        <f t="shared" si="0"/>
        <v>USNM489398</v>
      </c>
      <c r="D34" t="s">
        <v>23</v>
      </c>
      <c r="E34" t="s">
        <v>352</v>
      </c>
      <c r="F34" t="s">
        <v>12</v>
      </c>
      <c r="G34" t="s">
        <v>9</v>
      </c>
      <c r="H34" t="s">
        <v>32</v>
      </c>
      <c r="I34" t="s">
        <v>33</v>
      </c>
      <c r="J34">
        <v>3.28</v>
      </c>
      <c r="K34">
        <v>101.75</v>
      </c>
      <c r="L34" t="s">
        <v>5</v>
      </c>
      <c r="M34" s="1">
        <v>2191</v>
      </c>
      <c r="N34" s="1">
        <v>1068</v>
      </c>
      <c r="O34" s="1">
        <v>555</v>
      </c>
      <c r="P34" s="1">
        <v>88</v>
      </c>
      <c r="Q34" s="1">
        <v>41</v>
      </c>
    </row>
    <row r="35" spans="1:17" x14ac:dyDescent="0.2">
      <c r="A35" t="s">
        <v>2</v>
      </c>
      <c r="B35">
        <v>463357</v>
      </c>
      <c r="C35" t="str">
        <f t="shared" si="0"/>
        <v>USNM463357</v>
      </c>
      <c r="D35" t="s">
        <v>39</v>
      </c>
      <c r="E35" t="s">
        <v>353</v>
      </c>
      <c r="F35" t="s">
        <v>40</v>
      </c>
      <c r="G35" t="s">
        <v>41</v>
      </c>
      <c r="H35" t="s">
        <v>42</v>
      </c>
      <c r="I35" t="s">
        <v>43</v>
      </c>
      <c r="J35">
        <v>7.98</v>
      </c>
      <c r="K35">
        <v>-10.95</v>
      </c>
      <c r="L35" t="s">
        <v>4</v>
      </c>
      <c r="M35" s="1">
        <v>3632</v>
      </c>
      <c r="N35" s="1">
        <v>857</v>
      </c>
      <c r="O35" s="1">
        <v>294</v>
      </c>
      <c r="P35" s="1">
        <v>99</v>
      </c>
      <c r="Q35" s="1">
        <v>40</v>
      </c>
    </row>
    <row r="36" spans="1:17" x14ac:dyDescent="0.2">
      <c r="A36" t="s">
        <v>2</v>
      </c>
      <c r="B36">
        <v>467665</v>
      </c>
      <c r="C36" t="str">
        <f t="shared" si="0"/>
        <v>USNM467665</v>
      </c>
      <c r="D36" t="s">
        <v>39</v>
      </c>
      <c r="E36" t="s">
        <v>353</v>
      </c>
      <c r="F36" t="s">
        <v>40</v>
      </c>
      <c r="G36" t="s">
        <v>44</v>
      </c>
      <c r="J36">
        <v>7</v>
      </c>
      <c r="K36">
        <v>-7.05</v>
      </c>
      <c r="L36" t="s">
        <v>4</v>
      </c>
      <c r="M36" s="1">
        <v>907</v>
      </c>
      <c r="N36" s="1">
        <v>735</v>
      </c>
      <c r="O36" s="1">
        <v>295</v>
      </c>
      <c r="P36" s="1">
        <v>101</v>
      </c>
      <c r="Q36" s="1">
        <v>35</v>
      </c>
    </row>
    <row r="37" spans="1:17" x14ac:dyDescent="0.2">
      <c r="A37" t="s">
        <v>2</v>
      </c>
      <c r="B37">
        <v>467666</v>
      </c>
      <c r="C37" t="str">
        <f t="shared" si="0"/>
        <v>USNM467666</v>
      </c>
      <c r="D37" t="s">
        <v>39</v>
      </c>
      <c r="E37" t="s">
        <v>353</v>
      </c>
      <c r="F37" t="s">
        <v>40</v>
      </c>
      <c r="G37" t="s">
        <v>44</v>
      </c>
      <c r="J37">
        <v>5.35</v>
      </c>
      <c r="K37">
        <v>-7.37</v>
      </c>
      <c r="L37" t="s">
        <v>4</v>
      </c>
      <c r="M37" s="1">
        <v>1361</v>
      </c>
      <c r="N37" s="1">
        <v>726</v>
      </c>
      <c r="O37" s="1">
        <v>298</v>
      </c>
      <c r="P37" s="1">
        <v>95</v>
      </c>
      <c r="Q37" s="1">
        <v>32</v>
      </c>
    </row>
    <row r="38" spans="1:17" x14ac:dyDescent="0.2">
      <c r="A38" t="s">
        <v>2</v>
      </c>
      <c r="B38">
        <v>469880</v>
      </c>
      <c r="C38" t="str">
        <f t="shared" si="0"/>
        <v>USNM469880</v>
      </c>
      <c r="D38" t="s">
        <v>39</v>
      </c>
      <c r="E38" t="s">
        <v>353</v>
      </c>
      <c r="F38" t="s">
        <v>40</v>
      </c>
      <c r="G38" t="s">
        <v>45</v>
      </c>
      <c r="H38" t="s">
        <v>46</v>
      </c>
      <c r="J38">
        <v>-32.479999999999997</v>
      </c>
      <c r="K38">
        <v>18.53</v>
      </c>
      <c r="L38" t="s">
        <v>5</v>
      </c>
      <c r="M38" s="1">
        <v>1928</v>
      </c>
      <c r="N38" s="1">
        <v>767</v>
      </c>
      <c r="O38" s="1">
        <v>315</v>
      </c>
      <c r="P38" s="1">
        <v>100</v>
      </c>
      <c r="Q38" s="1">
        <v>32</v>
      </c>
    </row>
    <row r="39" spans="1:17" x14ac:dyDescent="0.2">
      <c r="A39" t="s">
        <v>2</v>
      </c>
      <c r="B39">
        <v>469881</v>
      </c>
      <c r="C39" t="str">
        <f t="shared" si="0"/>
        <v>USNM469881</v>
      </c>
      <c r="D39" t="s">
        <v>39</v>
      </c>
      <c r="E39" t="s">
        <v>353</v>
      </c>
      <c r="F39" t="s">
        <v>40</v>
      </c>
      <c r="G39" t="s">
        <v>45</v>
      </c>
      <c r="H39" t="s">
        <v>46</v>
      </c>
      <c r="I39" t="s">
        <v>47</v>
      </c>
      <c r="J39">
        <v>-33.78</v>
      </c>
      <c r="K39">
        <v>20.12</v>
      </c>
      <c r="L39" t="s">
        <v>5</v>
      </c>
      <c r="M39" s="1">
        <v>2495</v>
      </c>
      <c r="N39" s="1">
        <v>837</v>
      </c>
      <c r="O39" s="1">
        <v>355</v>
      </c>
      <c r="P39" s="1">
        <v>106</v>
      </c>
      <c r="Q39" s="1">
        <v>35</v>
      </c>
    </row>
    <row r="40" spans="1:17" x14ac:dyDescent="0.2">
      <c r="A40" t="s">
        <v>2</v>
      </c>
      <c r="B40">
        <v>481993</v>
      </c>
      <c r="C40" t="str">
        <f t="shared" si="0"/>
        <v>USNM481993</v>
      </c>
      <c r="D40" t="s">
        <v>39</v>
      </c>
      <c r="E40" t="s">
        <v>353</v>
      </c>
      <c r="F40" t="s">
        <v>40</v>
      </c>
      <c r="G40" t="s">
        <v>48</v>
      </c>
      <c r="H40" t="s">
        <v>49</v>
      </c>
      <c r="J40">
        <v>6.22</v>
      </c>
      <c r="K40">
        <v>-8.1300000000000008</v>
      </c>
      <c r="L40" t="s">
        <v>4</v>
      </c>
      <c r="M40" s="1">
        <v>1700</v>
      </c>
      <c r="N40" s="1">
        <v>712</v>
      </c>
      <c r="O40" s="1">
        <v>298</v>
      </c>
      <c r="P40" s="1">
        <v>98</v>
      </c>
      <c r="Q40" s="1">
        <v>28</v>
      </c>
    </row>
    <row r="41" spans="1:17" x14ac:dyDescent="0.2">
      <c r="A41" t="s">
        <v>2</v>
      </c>
      <c r="B41">
        <v>541412</v>
      </c>
      <c r="C41" t="str">
        <f t="shared" si="0"/>
        <v>USNM541412</v>
      </c>
      <c r="D41" t="s">
        <v>39</v>
      </c>
      <c r="E41" t="s">
        <v>353</v>
      </c>
      <c r="F41" t="s">
        <v>40</v>
      </c>
      <c r="L41" t="s">
        <v>4</v>
      </c>
      <c r="M41" s="1">
        <v>3400</v>
      </c>
      <c r="O41" s="1">
        <v>329</v>
      </c>
      <c r="P41" s="1">
        <v>112</v>
      </c>
      <c r="Q41" s="1">
        <v>37</v>
      </c>
    </row>
    <row r="42" spans="1:17" x14ac:dyDescent="0.2">
      <c r="A42" t="s">
        <v>2</v>
      </c>
      <c r="B42">
        <v>545835</v>
      </c>
      <c r="C42" t="str">
        <f t="shared" si="0"/>
        <v>USNM545835</v>
      </c>
      <c r="D42" t="s">
        <v>39</v>
      </c>
      <c r="E42" t="s">
        <v>353</v>
      </c>
      <c r="F42" t="s">
        <v>40</v>
      </c>
      <c r="G42" t="s">
        <v>41</v>
      </c>
      <c r="H42" t="s">
        <v>42</v>
      </c>
      <c r="J42">
        <v>7.9</v>
      </c>
      <c r="K42">
        <v>-10.97</v>
      </c>
      <c r="L42" t="s">
        <v>5</v>
      </c>
      <c r="M42" s="1">
        <v>2000</v>
      </c>
      <c r="N42" s="1">
        <v>730</v>
      </c>
      <c r="O42" s="1">
        <v>275</v>
      </c>
      <c r="P42" s="1">
        <v>96</v>
      </c>
      <c r="Q42" s="1">
        <v>34</v>
      </c>
    </row>
    <row r="43" spans="1:17" x14ac:dyDescent="0.2">
      <c r="A43" t="s">
        <v>2</v>
      </c>
      <c r="B43">
        <v>217333</v>
      </c>
      <c r="C43" t="str">
        <f t="shared" si="0"/>
        <v>USNM217333</v>
      </c>
      <c r="D43" t="s">
        <v>64</v>
      </c>
      <c r="E43" t="s">
        <v>354</v>
      </c>
      <c r="F43" t="s">
        <v>13</v>
      </c>
      <c r="G43" t="s">
        <v>16</v>
      </c>
      <c r="H43" t="s">
        <v>65</v>
      </c>
      <c r="I43" t="s">
        <v>66</v>
      </c>
      <c r="M43" s="1">
        <v>27000</v>
      </c>
      <c r="N43" s="1">
        <v>1020</v>
      </c>
    </row>
    <row r="44" spans="1:17" x14ac:dyDescent="0.2">
      <c r="A44" t="s">
        <v>2</v>
      </c>
      <c r="B44">
        <v>217334</v>
      </c>
      <c r="C44" t="str">
        <f t="shared" si="0"/>
        <v>USNM217334</v>
      </c>
      <c r="D44" t="s">
        <v>64</v>
      </c>
      <c r="E44" t="s">
        <v>354</v>
      </c>
      <c r="F44" t="s">
        <v>13</v>
      </c>
      <c r="G44" t="s">
        <v>16</v>
      </c>
      <c r="H44" t="s">
        <v>65</v>
      </c>
      <c r="I44" t="s">
        <v>66</v>
      </c>
      <c r="M44" s="1">
        <v>33800</v>
      </c>
      <c r="N44" s="1">
        <v>1210</v>
      </c>
    </row>
    <row r="45" spans="1:17" x14ac:dyDescent="0.2">
      <c r="A45" t="s">
        <v>2</v>
      </c>
      <c r="B45">
        <v>217335</v>
      </c>
      <c r="C45" t="str">
        <f t="shared" si="0"/>
        <v>USNM217335</v>
      </c>
      <c r="D45" t="s">
        <v>64</v>
      </c>
      <c r="E45" t="s">
        <v>354</v>
      </c>
      <c r="F45" t="s">
        <v>13</v>
      </c>
      <c r="G45" t="s">
        <v>16</v>
      </c>
      <c r="H45" t="s">
        <v>65</v>
      </c>
      <c r="I45" t="s">
        <v>66</v>
      </c>
      <c r="M45" s="1">
        <v>28000</v>
      </c>
      <c r="N45" s="1">
        <v>1120</v>
      </c>
    </row>
    <row r="46" spans="1:17" x14ac:dyDescent="0.2">
      <c r="A46" t="s">
        <v>2</v>
      </c>
      <c r="B46">
        <v>217336</v>
      </c>
      <c r="C46" t="str">
        <f t="shared" si="0"/>
        <v>USNM217336</v>
      </c>
      <c r="D46" t="s">
        <v>64</v>
      </c>
      <c r="E46" t="s">
        <v>354</v>
      </c>
      <c r="F46" t="s">
        <v>13</v>
      </c>
      <c r="G46" t="s">
        <v>16</v>
      </c>
      <c r="H46" t="s">
        <v>65</v>
      </c>
      <c r="I46" t="s">
        <v>66</v>
      </c>
      <c r="M46" s="1">
        <v>34000</v>
      </c>
      <c r="N46" s="1">
        <v>1110</v>
      </c>
    </row>
    <row r="47" spans="1:17" x14ac:dyDescent="0.2">
      <c r="A47" t="s">
        <v>2</v>
      </c>
      <c r="B47">
        <v>217337</v>
      </c>
      <c r="C47" t="str">
        <f t="shared" si="0"/>
        <v>USNM217337</v>
      </c>
      <c r="D47" t="s">
        <v>64</v>
      </c>
      <c r="E47" t="s">
        <v>354</v>
      </c>
      <c r="F47" t="s">
        <v>13</v>
      </c>
      <c r="G47" t="s">
        <v>16</v>
      </c>
      <c r="H47" t="s">
        <v>65</v>
      </c>
      <c r="I47" t="s">
        <v>66</v>
      </c>
      <c r="M47" s="1">
        <v>44000</v>
      </c>
      <c r="N47" s="1">
        <v>1170</v>
      </c>
    </row>
    <row r="48" spans="1:17" x14ac:dyDescent="0.2">
      <c r="A48" t="s">
        <v>2</v>
      </c>
      <c r="B48">
        <v>217338</v>
      </c>
      <c r="C48" t="str">
        <f t="shared" si="0"/>
        <v>USNM217338</v>
      </c>
      <c r="D48" t="s">
        <v>64</v>
      </c>
      <c r="E48" t="s">
        <v>354</v>
      </c>
      <c r="F48" t="s">
        <v>13</v>
      </c>
      <c r="G48" t="s">
        <v>16</v>
      </c>
      <c r="H48" t="s">
        <v>65</v>
      </c>
      <c r="I48" t="s">
        <v>66</v>
      </c>
      <c r="M48" s="1">
        <v>34000</v>
      </c>
      <c r="N48" s="1">
        <v>1230</v>
      </c>
    </row>
    <row r="49" spans="1:14" x14ac:dyDescent="0.2">
      <c r="A49" t="s">
        <v>2</v>
      </c>
      <c r="B49">
        <v>237277</v>
      </c>
      <c r="C49" t="str">
        <f t="shared" si="0"/>
        <v>USNM237277</v>
      </c>
      <c r="D49" t="s">
        <v>64</v>
      </c>
      <c r="E49" t="s">
        <v>354</v>
      </c>
      <c r="F49" t="s">
        <v>13</v>
      </c>
      <c r="G49" t="s">
        <v>16</v>
      </c>
      <c r="H49" t="s">
        <v>65</v>
      </c>
      <c r="I49" t="s">
        <v>66</v>
      </c>
      <c r="L49" t="s">
        <v>4</v>
      </c>
      <c r="M49" s="1">
        <v>54000</v>
      </c>
      <c r="N49" s="1">
        <v>1490</v>
      </c>
    </row>
    <row r="50" spans="1:14" x14ac:dyDescent="0.2">
      <c r="A50" t="s">
        <v>2</v>
      </c>
      <c r="B50">
        <v>285521</v>
      </c>
      <c r="C50" t="str">
        <f t="shared" si="0"/>
        <v>USNM285521</v>
      </c>
      <c r="D50" t="s">
        <v>64</v>
      </c>
      <c r="E50" t="s">
        <v>354</v>
      </c>
      <c r="F50" t="s">
        <v>13</v>
      </c>
      <c r="G50" t="s">
        <v>16</v>
      </c>
      <c r="H50" t="s">
        <v>65</v>
      </c>
      <c r="I50" t="s">
        <v>66</v>
      </c>
      <c r="L50" t="s">
        <v>4</v>
      </c>
      <c r="M50" s="1">
        <v>66000</v>
      </c>
      <c r="N50" s="1">
        <v>1990</v>
      </c>
    </row>
    <row r="51" spans="1:14" x14ac:dyDescent="0.2">
      <c r="A51" t="s">
        <v>2</v>
      </c>
      <c r="B51">
        <v>285522</v>
      </c>
      <c r="C51" t="str">
        <f t="shared" si="0"/>
        <v>USNM285522</v>
      </c>
      <c r="D51" t="s">
        <v>64</v>
      </c>
      <c r="E51" t="s">
        <v>354</v>
      </c>
      <c r="F51" t="s">
        <v>13</v>
      </c>
      <c r="G51" t="s">
        <v>16</v>
      </c>
      <c r="H51" t="s">
        <v>65</v>
      </c>
      <c r="I51" t="s">
        <v>66</v>
      </c>
      <c r="L51" t="s">
        <v>4</v>
      </c>
      <c r="M51" s="1">
        <v>72000</v>
      </c>
      <c r="N51" s="1">
        <v>2020</v>
      </c>
    </row>
    <row r="52" spans="1:14" x14ac:dyDescent="0.2">
      <c r="A52" t="s">
        <v>2</v>
      </c>
      <c r="B52">
        <v>285523</v>
      </c>
      <c r="C52" t="str">
        <f t="shared" si="0"/>
        <v>USNM285523</v>
      </c>
      <c r="D52" t="s">
        <v>64</v>
      </c>
      <c r="E52" t="s">
        <v>354</v>
      </c>
      <c r="F52" t="s">
        <v>13</v>
      </c>
      <c r="G52" t="s">
        <v>16</v>
      </c>
      <c r="H52" t="s">
        <v>65</v>
      </c>
      <c r="I52" t="s">
        <v>66</v>
      </c>
      <c r="L52" t="s">
        <v>4</v>
      </c>
      <c r="M52" s="1">
        <v>66000</v>
      </c>
      <c r="N52" s="1">
        <v>1960</v>
      </c>
    </row>
    <row r="53" spans="1:14" x14ac:dyDescent="0.2">
      <c r="A53" t="s">
        <v>2</v>
      </c>
      <c r="B53">
        <v>285524</v>
      </c>
      <c r="C53" t="str">
        <f t="shared" si="0"/>
        <v>USNM285524</v>
      </c>
      <c r="D53" t="s">
        <v>64</v>
      </c>
      <c r="E53" t="s">
        <v>354</v>
      </c>
      <c r="F53" t="s">
        <v>13</v>
      </c>
      <c r="G53" t="s">
        <v>16</v>
      </c>
      <c r="H53" t="s">
        <v>65</v>
      </c>
      <c r="I53" t="s">
        <v>66</v>
      </c>
      <c r="L53" t="s">
        <v>4</v>
      </c>
      <c r="M53" s="1">
        <v>57000</v>
      </c>
      <c r="N53" s="1">
        <v>1850</v>
      </c>
    </row>
    <row r="54" spans="1:14" x14ac:dyDescent="0.2">
      <c r="A54" t="s">
        <v>2</v>
      </c>
      <c r="B54">
        <v>285525</v>
      </c>
      <c r="C54" t="str">
        <f t="shared" si="0"/>
        <v>USNM285525</v>
      </c>
      <c r="D54" t="s">
        <v>64</v>
      </c>
      <c r="E54" t="s">
        <v>354</v>
      </c>
      <c r="F54" t="s">
        <v>13</v>
      </c>
      <c r="G54" t="s">
        <v>16</v>
      </c>
      <c r="H54" t="s">
        <v>65</v>
      </c>
      <c r="I54" t="s">
        <v>66</v>
      </c>
      <c r="L54" t="s">
        <v>4</v>
      </c>
      <c r="M54" s="1">
        <v>71000</v>
      </c>
      <c r="N54" s="1">
        <v>1730</v>
      </c>
    </row>
    <row r="55" spans="1:14" x14ac:dyDescent="0.2">
      <c r="A55" t="s">
        <v>2</v>
      </c>
      <c r="B55">
        <v>285526</v>
      </c>
      <c r="C55" t="str">
        <f t="shared" si="0"/>
        <v>USNM285526</v>
      </c>
      <c r="D55" t="s">
        <v>64</v>
      </c>
      <c r="E55" t="s">
        <v>354</v>
      </c>
      <c r="F55" t="s">
        <v>13</v>
      </c>
      <c r="G55" t="s">
        <v>16</v>
      </c>
      <c r="H55" t="s">
        <v>65</v>
      </c>
      <c r="I55" t="s">
        <v>66</v>
      </c>
      <c r="L55" t="s">
        <v>4</v>
      </c>
      <c r="M55" s="1">
        <v>56000</v>
      </c>
      <c r="N55" s="1">
        <v>1730</v>
      </c>
    </row>
    <row r="56" spans="1:14" x14ac:dyDescent="0.2">
      <c r="A56" t="s">
        <v>2</v>
      </c>
      <c r="B56">
        <v>285527</v>
      </c>
      <c r="C56" t="str">
        <f t="shared" si="0"/>
        <v>USNM285527</v>
      </c>
      <c r="D56" t="s">
        <v>64</v>
      </c>
      <c r="E56" t="s">
        <v>354</v>
      </c>
      <c r="F56" t="s">
        <v>13</v>
      </c>
      <c r="G56" t="s">
        <v>16</v>
      </c>
      <c r="H56" t="s">
        <v>65</v>
      </c>
      <c r="I56" t="s">
        <v>66</v>
      </c>
      <c r="L56" t="s">
        <v>4</v>
      </c>
      <c r="M56" s="1">
        <v>48900</v>
      </c>
      <c r="N56" s="1">
        <v>1876</v>
      </c>
    </row>
    <row r="57" spans="1:14" x14ac:dyDescent="0.2">
      <c r="A57" t="s">
        <v>2</v>
      </c>
      <c r="B57">
        <v>285528</v>
      </c>
      <c r="C57" t="str">
        <f t="shared" si="0"/>
        <v>USNM285528</v>
      </c>
      <c r="D57" t="s">
        <v>64</v>
      </c>
      <c r="E57" t="s">
        <v>354</v>
      </c>
      <c r="F57" t="s">
        <v>13</v>
      </c>
      <c r="G57" t="s">
        <v>16</v>
      </c>
      <c r="H57" t="s">
        <v>65</v>
      </c>
      <c r="I57" t="s">
        <v>66</v>
      </c>
      <c r="L57" t="s">
        <v>4</v>
      </c>
      <c r="M57" s="1">
        <v>75000</v>
      </c>
      <c r="N57" s="1">
        <v>2130</v>
      </c>
    </row>
    <row r="58" spans="1:14" x14ac:dyDescent="0.2">
      <c r="A58" t="s">
        <v>2</v>
      </c>
      <c r="B58">
        <v>285678</v>
      </c>
      <c r="C58" t="str">
        <f t="shared" si="0"/>
        <v>USNM285678</v>
      </c>
      <c r="D58" t="s">
        <v>64</v>
      </c>
      <c r="E58" t="s">
        <v>354</v>
      </c>
      <c r="F58" t="s">
        <v>13</v>
      </c>
      <c r="G58" t="s">
        <v>16</v>
      </c>
      <c r="H58" t="s">
        <v>65</v>
      </c>
      <c r="I58" t="s">
        <v>66</v>
      </c>
      <c r="L58" t="s">
        <v>4</v>
      </c>
      <c r="M58" s="1">
        <v>69000</v>
      </c>
      <c r="N58" s="1">
        <v>1920</v>
      </c>
    </row>
    <row r="59" spans="1:14" x14ac:dyDescent="0.2">
      <c r="A59" t="s">
        <v>2</v>
      </c>
      <c r="B59">
        <v>285680</v>
      </c>
      <c r="C59" t="str">
        <f t="shared" si="0"/>
        <v>USNM285680</v>
      </c>
      <c r="D59" t="s">
        <v>64</v>
      </c>
      <c r="E59" t="s">
        <v>354</v>
      </c>
      <c r="F59" t="s">
        <v>13</v>
      </c>
      <c r="G59" t="s">
        <v>16</v>
      </c>
      <c r="H59" t="s">
        <v>65</v>
      </c>
      <c r="I59" t="s">
        <v>66</v>
      </c>
      <c r="L59" t="s">
        <v>4</v>
      </c>
      <c r="M59" s="1">
        <v>67000</v>
      </c>
      <c r="N59" s="1">
        <v>1560</v>
      </c>
    </row>
    <row r="60" spans="1:14" x14ac:dyDescent="0.2">
      <c r="A60" t="s">
        <v>2</v>
      </c>
      <c r="B60">
        <v>285682</v>
      </c>
      <c r="C60" t="str">
        <f t="shared" si="0"/>
        <v>USNM285682</v>
      </c>
      <c r="D60" t="s">
        <v>64</v>
      </c>
      <c r="E60" t="s">
        <v>354</v>
      </c>
      <c r="F60" t="s">
        <v>13</v>
      </c>
      <c r="G60" t="s">
        <v>16</v>
      </c>
      <c r="H60" t="s">
        <v>65</v>
      </c>
      <c r="I60" t="s">
        <v>66</v>
      </c>
      <c r="L60" t="s">
        <v>5</v>
      </c>
      <c r="M60" s="1">
        <v>54000</v>
      </c>
      <c r="N60" s="1">
        <v>1260</v>
      </c>
    </row>
    <row r="61" spans="1:14" x14ac:dyDescent="0.2">
      <c r="A61" t="s">
        <v>2</v>
      </c>
      <c r="B61">
        <v>285688</v>
      </c>
      <c r="C61" t="str">
        <f t="shared" si="0"/>
        <v>USNM285688</v>
      </c>
      <c r="D61" t="s">
        <v>64</v>
      </c>
      <c r="E61" t="s">
        <v>354</v>
      </c>
      <c r="F61" t="s">
        <v>13</v>
      </c>
      <c r="G61" t="s">
        <v>16</v>
      </c>
      <c r="H61" t="s">
        <v>65</v>
      </c>
      <c r="I61" t="s">
        <v>66</v>
      </c>
      <c r="L61" t="s">
        <v>5</v>
      </c>
      <c r="M61" s="1">
        <v>49500</v>
      </c>
      <c r="N61" s="1">
        <v>1130</v>
      </c>
    </row>
    <row r="62" spans="1:14" x14ac:dyDescent="0.2">
      <c r="A62" t="s">
        <v>2</v>
      </c>
      <c r="B62">
        <v>285711</v>
      </c>
      <c r="C62" t="str">
        <f t="shared" si="0"/>
        <v>USNM285711</v>
      </c>
      <c r="D62" t="s">
        <v>64</v>
      </c>
      <c r="E62" t="s">
        <v>354</v>
      </c>
      <c r="F62" t="s">
        <v>13</v>
      </c>
      <c r="G62" t="s">
        <v>16</v>
      </c>
      <c r="H62" t="s">
        <v>65</v>
      </c>
      <c r="I62" t="s">
        <v>66</v>
      </c>
      <c r="L62" t="s">
        <v>4</v>
      </c>
      <c r="M62" s="1">
        <v>30000</v>
      </c>
      <c r="N62" s="1">
        <v>720</v>
      </c>
    </row>
    <row r="63" spans="1:14" x14ac:dyDescent="0.2">
      <c r="A63" t="s">
        <v>2</v>
      </c>
      <c r="B63">
        <v>285717</v>
      </c>
      <c r="C63" t="str">
        <f t="shared" si="0"/>
        <v>USNM285717</v>
      </c>
      <c r="D63" t="s">
        <v>64</v>
      </c>
      <c r="E63" t="s">
        <v>354</v>
      </c>
      <c r="F63" t="s">
        <v>13</v>
      </c>
      <c r="G63" t="s">
        <v>16</v>
      </c>
      <c r="H63" t="s">
        <v>65</v>
      </c>
      <c r="I63" t="s">
        <v>66</v>
      </c>
      <c r="L63" t="s">
        <v>4</v>
      </c>
      <c r="M63" s="1">
        <v>53000</v>
      </c>
      <c r="N63" s="1">
        <v>1240</v>
      </c>
    </row>
    <row r="64" spans="1:14" x14ac:dyDescent="0.2">
      <c r="A64" t="s">
        <v>2</v>
      </c>
      <c r="B64">
        <v>285718</v>
      </c>
      <c r="C64" t="str">
        <f t="shared" si="0"/>
        <v>USNM285718</v>
      </c>
      <c r="D64" t="s">
        <v>64</v>
      </c>
      <c r="E64" t="s">
        <v>354</v>
      </c>
      <c r="F64" t="s">
        <v>13</v>
      </c>
      <c r="G64" t="s">
        <v>16</v>
      </c>
      <c r="H64" t="s">
        <v>65</v>
      </c>
      <c r="I64" t="s">
        <v>66</v>
      </c>
      <c r="L64" t="s">
        <v>4</v>
      </c>
      <c r="M64" s="1">
        <v>49890</v>
      </c>
      <c r="N64" s="1">
        <v>1180</v>
      </c>
    </row>
    <row r="65" spans="1:14" x14ac:dyDescent="0.2">
      <c r="A65" t="s">
        <v>2</v>
      </c>
      <c r="B65">
        <v>286015</v>
      </c>
      <c r="C65" t="str">
        <f t="shared" si="0"/>
        <v>USNM286015</v>
      </c>
      <c r="D65" t="s">
        <v>64</v>
      </c>
      <c r="E65" t="s">
        <v>354</v>
      </c>
      <c r="F65" t="s">
        <v>13</v>
      </c>
      <c r="G65" t="s">
        <v>16</v>
      </c>
      <c r="H65" t="s">
        <v>65</v>
      </c>
      <c r="I65" t="s">
        <v>66</v>
      </c>
      <c r="L65" t="s">
        <v>4</v>
      </c>
      <c r="M65" s="1">
        <v>81000</v>
      </c>
      <c r="N65" s="1">
        <v>1890</v>
      </c>
    </row>
    <row r="66" spans="1:14" x14ac:dyDescent="0.2">
      <c r="A66" t="s">
        <v>2</v>
      </c>
      <c r="B66">
        <v>286019</v>
      </c>
      <c r="C66" t="str">
        <f t="shared" si="0"/>
        <v>USNM286019</v>
      </c>
      <c r="D66" t="s">
        <v>64</v>
      </c>
      <c r="E66" t="s">
        <v>354</v>
      </c>
      <c r="F66" t="s">
        <v>13</v>
      </c>
      <c r="G66" t="s">
        <v>16</v>
      </c>
      <c r="H66" t="s">
        <v>65</v>
      </c>
      <c r="I66" t="s">
        <v>66</v>
      </c>
      <c r="L66" t="s">
        <v>5</v>
      </c>
      <c r="M66" s="1">
        <v>32000</v>
      </c>
      <c r="N66" s="1">
        <v>970</v>
      </c>
    </row>
    <row r="67" spans="1:14" x14ac:dyDescent="0.2">
      <c r="A67" t="s">
        <v>2</v>
      </c>
      <c r="B67">
        <v>286020</v>
      </c>
      <c r="C67" t="str">
        <f t="shared" ref="C67:C130" si="1">A67&amp;B67</f>
        <v>USNM286020</v>
      </c>
      <c r="D67" t="s">
        <v>64</v>
      </c>
      <c r="E67" t="s">
        <v>354</v>
      </c>
      <c r="F67" t="s">
        <v>13</v>
      </c>
      <c r="G67" t="s">
        <v>16</v>
      </c>
      <c r="H67" t="s">
        <v>65</v>
      </c>
      <c r="I67" t="s">
        <v>66</v>
      </c>
      <c r="L67" t="s">
        <v>5</v>
      </c>
      <c r="M67" s="1">
        <v>45000</v>
      </c>
      <c r="N67" s="1">
        <v>1050</v>
      </c>
    </row>
    <row r="68" spans="1:14" x14ac:dyDescent="0.2">
      <c r="A68" t="s">
        <v>2</v>
      </c>
      <c r="B68">
        <v>286022</v>
      </c>
      <c r="C68" t="str">
        <f t="shared" si="1"/>
        <v>USNM286022</v>
      </c>
      <c r="D68" t="s">
        <v>64</v>
      </c>
      <c r="E68" t="s">
        <v>354</v>
      </c>
      <c r="F68" t="s">
        <v>13</v>
      </c>
      <c r="G68" t="s">
        <v>16</v>
      </c>
      <c r="H68" t="s">
        <v>65</v>
      </c>
      <c r="I68" t="s">
        <v>66</v>
      </c>
      <c r="L68" t="s">
        <v>5</v>
      </c>
      <c r="M68" s="1">
        <v>47525</v>
      </c>
      <c r="N68" s="1">
        <v>1020</v>
      </c>
    </row>
    <row r="69" spans="1:14" x14ac:dyDescent="0.2">
      <c r="A69" t="s">
        <v>2</v>
      </c>
      <c r="B69">
        <v>286023</v>
      </c>
      <c r="C69" t="str">
        <f t="shared" si="1"/>
        <v>USNM286023</v>
      </c>
      <c r="D69" t="s">
        <v>64</v>
      </c>
      <c r="E69" t="s">
        <v>354</v>
      </c>
      <c r="F69" t="s">
        <v>13</v>
      </c>
      <c r="G69" t="s">
        <v>16</v>
      </c>
      <c r="H69" t="s">
        <v>65</v>
      </c>
      <c r="I69" t="s">
        <v>66</v>
      </c>
      <c r="L69" t="s">
        <v>5</v>
      </c>
      <c r="M69" s="1">
        <v>35000</v>
      </c>
      <c r="N69" s="1">
        <v>990</v>
      </c>
    </row>
    <row r="70" spans="1:14" x14ac:dyDescent="0.2">
      <c r="A70" t="s">
        <v>2</v>
      </c>
      <c r="B70">
        <v>286024</v>
      </c>
      <c r="C70" t="str">
        <f t="shared" si="1"/>
        <v>USNM286024</v>
      </c>
      <c r="D70" t="s">
        <v>64</v>
      </c>
      <c r="E70" t="s">
        <v>354</v>
      </c>
      <c r="F70" t="s">
        <v>13</v>
      </c>
      <c r="G70" t="s">
        <v>16</v>
      </c>
      <c r="H70" t="s">
        <v>65</v>
      </c>
      <c r="I70" t="s">
        <v>66</v>
      </c>
      <c r="L70" t="s">
        <v>5</v>
      </c>
      <c r="M70" s="1">
        <v>48800</v>
      </c>
      <c r="N70" s="1">
        <v>1100</v>
      </c>
    </row>
    <row r="71" spans="1:14" x14ac:dyDescent="0.2">
      <c r="A71" t="s">
        <v>2</v>
      </c>
      <c r="B71">
        <v>286025</v>
      </c>
      <c r="C71" t="str">
        <f t="shared" si="1"/>
        <v>USNM286025</v>
      </c>
      <c r="D71" t="s">
        <v>64</v>
      </c>
      <c r="E71" t="s">
        <v>354</v>
      </c>
      <c r="F71" t="s">
        <v>13</v>
      </c>
      <c r="G71" t="s">
        <v>16</v>
      </c>
      <c r="H71" t="s">
        <v>65</v>
      </c>
      <c r="I71" t="s">
        <v>66</v>
      </c>
      <c r="L71" t="s">
        <v>5</v>
      </c>
      <c r="M71" s="1">
        <v>44000</v>
      </c>
      <c r="N71" s="1">
        <v>1000</v>
      </c>
    </row>
    <row r="72" spans="1:14" x14ac:dyDescent="0.2">
      <c r="A72" t="s">
        <v>2</v>
      </c>
      <c r="B72">
        <v>286027</v>
      </c>
      <c r="C72" t="str">
        <f t="shared" si="1"/>
        <v>USNM286027</v>
      </c>
      <c r="D72" t="s">
        <v>64</v>
      </c>
      <c r="E72" t="s">
        <v>354</v>
      </c>
      <c r="F72" t="s">
        <v>13</v>
      </c>
      <c r="G72" t="s">
        <v>16</v>
      </c>
      <c r="H72" t="s">
        <v>65</v>
      </c>
      <c r="I72" t="s">
        <v>66</v>
      </c>
      <c r="L72" t="s">
        <v>5</v>
      </c>
      <c r="M72" s="1">
        <v>54000</v>
      </c>
      <c r="N72" s="1">
        <v>1120</v>
      </c>
    </row>
    <row r="73" spans="1:14" x14ac:dyDescent="0.2">
      <c r="A73" t="s">
        <v>2</v>
      </c>
      <c r="B73">
        <v>286028</v>
      </c>
      <c r="C73" t="str">
        <f t="shared" si="1"/>
        <v>USNM286028</v>
      </c>
      <c r="D73" t="s">
        <v>64</v>
      </c>
      <c r="E73" t="s">
        <v>354</v>
      </c>
      <c r="F73" t="s">
        <v>13</v>
      </c>
      <c r="G73" t="s">
        <v>16</v>
      </c>
      <c r="H73" t="s">
        <v>65</v>
      </c>
      <c r="I73" t="s">
        <v>66</v>
      </c>
      <c r="L73" t="s">
        <v>5</v>
      </c>
      <c r="M73" s="1">
        <v>53500</v>
      </c>
      <c r="N73" s="1">
        <v>1090</v>
      </c>
    </row>
    <row r="74" spans="1:14" x14ac:dyDescent="0.2">
      <c r="A74" t="s">
        <v>2</v>
      </c>
      <c r="B74">
        <v>286029</v>
      </c>
      <c r="C74" t="str">
        <f t="shared" si="1"/>
        <v>USNM286029</v>
      </c>
      <c r="D74" t="s">
        <v>64</v>
      </c>
      <c r="E74" t="s">
        <v>354</v>
      </c>
      <c r="F74" t="s">
        <v>13</v>
      </c>
      <c r="G74" t="s">
        <v>16</v>
      </c>
      <c r="H74" t="s">
        <v>65</v>
      </c>
      <c r="I74" t="s">
        <v>66</v>
      </c>
      <c r="L74" t="s">
        <v>5</v>
      </c>
      <c r="M74" s="1">
        <v>56000</v>
      </c>
      <c r="N74" s="1">
        <v>1120</v>
      </c>
    </row>
    <row r="75" spans="1:14" x14ac:dyDescent="0.2">
      <c r="A75" t="s">
        <v>2</v>
      </c>
      <c r="B75">
        <v>286030</v>
      </c>
      <c r="C75" t="str">
        <f t="shared" si="1"/>
        <v>USNM286030</v>
      </c>
      <c r="D75" t="s">
        <v>64</v>
      </c>
      <c r="E75" t="s">
        <v>354</v>
      </c>
      <c r="F75" t="s">
        <v>13</v>
      </c>
      <c r="G75" t="s">
        <v>16</v>
      </c>
      <c r="H75" t="s">
        <v>65</v>
      </c>
      <c r="I75" t="s">
        <v>66</v>
      </c>
      <c r="L75" t="s">
        <v>5</v>
      </c>
      <c r="M75" s="1">
        <v>54500</v>
      </c>
      <c r="N75" s="1">
        <v>1050</v>
      </c>
    </row>
    <row r="76" spans="1:14" x14ac:dyDescent="0.2">
      <c r="A76" t="s">
        <v>2</v>
      </c>
      <c r="B76">
        <v>286035</v>
      </c>
      <c r="C76" t="str">
        <f t="shared" si="1"/>
        <v>USNM286035</v>
      </c>
      <c r="D76" t="s">
        <v>64</v>
      </c>
      <c r="E76" t="s">
        <v>354</v>
      </c>
      <c r="F76" t="s">
        <v>13</v>
      </c>
      <c r="G76" t="s">
        <v>16</v>
      </c>
      <c r="H76" t="s">
        <v>65</v>
      </c>
      <c r="I76" t="s">
        <v>69</v>
      </c>
      <c r="L76" t="s">
        <v>5</v>
      </c>
      <c r="M76" s="1">
        <v>64000</v>
      </c>
      <c r="N76" s="1">
        <v>1280</v>
      </c>
    </row>
    <row r="77" spans="1:14" x14ac:dyDescent="0.2">
      <c r="A77" t="s">
        <v>2</v>
      </c>
      <c r="B77">
        <v>286036</v>
      </c>
      <c r="C77" t="str">
        <f t="shared" si="1"/>
        <v>USNM286036</v>
      </c>
      <c r="D77" t="s">
        <v>64</v>
      </c>
      <c r="E77" t="s">
        <v>354</v>
      </c>
      <c r="F77" t="s">
        <v>13</v>
      </c>
      <c r="G77" t="s">
        <v>16</v>
      </c>
      <c r="H77" t="s">
        <v>65</v>
      </c>
      <c r="I77" t="s">
        <v>69</v>
      </c>
      <c r="L77" t="s">
        <v>5</v>
      </c>
      <c r="M77" s="1">
        <v>65500</v>
      </c>
      <c r="N77" s="1">
        <v>1260</v>
      </c>
    </row>
    <row r="78" spans="1:14" x14ac:dyDescent="0.2">
      <c r="A78" t="s">
        <v>2</v>
      </c>
      <c r="B78">
        <v>286037</v>
      </c>
      <c r="C78" t="str">
        <f t="shared" si="1"/>
        <v>USNM286037</v>
      </c>
      <c r="D78" t="s">
        <v>64</v>
      </c>
      <c r="E78" t="s">
        <v>354</v>
      </c>
      <c r="F78" t="s">
        <v>13</v>
      </c>
      <c r="G78" t="s">
        <v>16</v>
      </c>
      <c r="H78" t="s">
        <v>65</v>
      </c>
      <c r="I78" t="s">
        <v>69</v>
      </c>
      <c r="L78" t="s">
        <v>5</v>
      </c>
      <c r="M78" s="1">
        <v>66000</v>
      </c>
      <c r="N78" s="1">
        <v>1270</v>
      </c>
    </row>
    <row r="79" spans="1:14" x14ac:dyDescent="0.2">
      <c r="A79" t="s">
        <v>2</v>
      </c>
      <c r="B79">
        <v>286271</v>
      </c>
      <c r="C79" t="str">
        <f t="shared" si="1"/>
        <v>USNM286271</v>
      </c>
      <c r="D79" t="s">
        <v>64</v>
      </c>
      <c r="E79" t="s">
        <v>354</v>
      </c>
      <c r="F79" t="s">
        <v>13</v>
      </c>
      <c r="G79" t="s">
        <v>67</v>
      </c>
      <c r="H79" t="s">
        <v>70</v>
      </c>
      <c r="L79" t="s">
        <v>4</v>
      </c>
      <c r="M79" s="1">
        <v>62000</v>
      </c>
      <c r="N79" s="1">
        <v>1170</v>
      </c>
    </row>
    <row r="80" spans="1:14" x14ac:dyDescent="0.2">
      <c r="A80" t="s">
        <v>2</v>
      </c>
      <c r="B80">
        <v>286272</v>
      </c>
      <c r="C80" t="str">
        <f t="shared" si="1"/>
        <v>USNM286272</v>
      </c>
      <c r="D80" t="s">
        <v>64</v>
      </c>
      <c r="E80" t="s">
        <v>354</v>
      </c>
      <c r="F80" t="s">
        <v>13</v>
      </c>
      <c r="G80" t="s">
        <v>67</v>
      </c>
      <c r="H80" t="s">
        <v>68</v>
      </c>
      <c r="L80" t="s">
        <v>5</v>
      </c>
      <c r="M80" s="1">
        <v>67000</v>
      </c>
      <c r="N80" s="1">
        <v>1220</v>
      </c>
    </row>
    <row r="81" spans="1:17" x14ac:dyDescent="0.2">
      <c r="A81" t="s">
        <v>2</v>
      </c>
      <c r="B81">
        <v>286273</v>
      </c>
      <c r="C81" t="str">
        <f t="shared" si="1"/>
        <v>USNM286273</v>
      </c>
      <c r="D81" t="s">
        <v>64</v>
      </c>
      <c r="E81" t="s">
        <v>354</v>
      </c>
      <c r="F81" t="s">
        <v>13</v>
      </c>
      <c r="G81" t="s">
        <v>67</v>
      </c>
      <c r="H81" t="s">
        <v>70</v>
      </c>
      <c r="L81" t="s">
        <v>5</v>
      </c>
      <c r="M81" s="1">
        <v>70000</v>
      </c>
      <c r="N81" s="1">
        <v>1280</v>
      </c>
    </row>
    <row r="82" spans="1:17" x14ac:dyDescent="0.2">
      <c r="A82" t="s">
        <v>2</v>
      </c>
      <c r="B82">
        <v>286274</v>
      </c>
      <c r="C82" t="str">
        <f t="shared" si="1"/>
        <v>USNM286274</v>
      </c>
      <c r="D82" t="s">
        <v>64</v>
      </c>
      <c r="E82" t="s">
        <v>354</v>
      </c>
      <c r="F82" t="s">
        <v>13</v>
      </c>
      <c r="G82" t="s">
        <v>67</v>
      </c>
      <c r="H82" t="s">
        <v>70</v>
      </c>
      <c r="L82" t="s">
        <v>5</v>
      </c>
      <c r="M82" s="1">
        <v>68700</v>
      </c>
      <c r="N82" s="1">
        <v>1190</v>
      </c>
    </row>
    <row r="83" spans="1:17" x14ac:dyDescent="0.2">
      <c r="A83" t="s">
        <v>2</v>
      </c>
      <c r="B83">
        <v>286275</v>
      </c>
      <c r="C83" t="str">
        <f t="shared" si="1"/>
        <v>USNM286275</v>
      </c>
      <c r="D83" t="s">
        <v>64</v>
      </c>
      <c r="E83" t="s">
        <v>354</v>
      </c>
      <c r="F83" t="s">
        <v>13</v>
      </c>
      <c r="G83" t="s">
        <v>67</v>
      </c>
      <c r="H83" t="s">
        <v>70</v>
      </c>
      <c r="L83" t="s">
        <v>5</v>
      </c>
      <c r="M83" s="1">
        <v>66500</v>
      </c>
      <c r="N83" s="1">
        <v>1140</v>
      </c>
    </row>
    <row r="84" spans="1:17" x14ac:dyDescent="0.2">
      <c r="A84" t="s">
        <v>2</v>
      </c>
      <c r="B84">
        <v>286276</v>
      </c>
      <c r="C84" t="str">
        <f t="shared" si="1"/>
        <v>USNM286276</v>
      </c>
      <c r="D84" t="s">
        <v>64</v>
      </c>
      <c r="E84" t="s">
        <v>354</v>
      </c>
      <c r="F84" t="s">
        <v>13</v>
      </c>
      <c r="G84" t="s">
        <v>67</v>
      </c>
      <c r="H84" t="s">
        <v>70</v>
      </c>
      <c r="L84" t="s">
        <v>4</v>
      </c>
      <c r="M84" s="1">
        <v>72000</v>
      </c>
      <c r="N84" s="1">
        <v>1210</v>
      </c>
    </row>
    <row r="85" spans="1:17" x14ac:dyDescent="0.2">
      <c r="A85" t="s">
        <v>2</v>
      </c>
      <c r="B85">
        <v>286277</v>
      </c>
      <c r="C85" t="str">
        <f t="shared" si="1"/>
        <v>USNM286277</v>
      </c>
      <c r="D85" t="s">
        <v>64</v>
      </c>
      <c r="E85" t="s">
        <v>354</v>
      </c>
      <c r="F85" t="s">
        <v>13</v>
      </c>
      <c r="G85" t="s">
        <v>67</v>
      </c>
      <c r="H85" t="s">
        <v>70</v>
      </c>
      <c r="L85" t="s">
        <v>5</v>
      </c>
      <c r="M85" s="1">
        <v>76500</v>
      </c>
      <c r="N85" s="1">
        <v>1350</v>
      </c>
    </row>
    <row r="86" spans="1:17" x14ac:dyDescent="0.2">
      <c r="A86" t="s">
        <v>2</v>
      </c>
      <c r="B86">
        <v>286278</v>
      </c>
      <c r="C86" t="str">
        <f t="shared" si="1"/>
        <v>USNM286278</v>
      </c>
      <c r="D86" t="s">
        <v>64</v>
      </c>
      <c r="E86" t="s">
        <v>354</v>
      </c>
      <c r="F86" t="s">
        <v>13</v>
      </c>
      <c r="G86" t="s">
        <v>67</v>
      </c>
      <c r="H86" t="s">
        <v>70</v>
      </c>
      <c r="L86" t="s">
        <v>5</v>
      </c>
      <c r="M86" s="1">
        <v>35000</v>
      </c>
      <c r="N86" s="1">
        <v>990</v>
      </c>
    </row>
    <row r="87" spans="1:17" x14ac:dyDescent="0.2">
      <c r="A87" t="s">
        <v>2</v>
      </c>
      <c r="B87">
        <v>286279</v>
      </c>
      <c r="C87" t="str">
        <f t="shared" si="1"/>
        <v>USNM286279</v>
      </c>
      <c r="D87" t="s">
        <v>64</v>
      </c>
      <c r="E87" t="s">
        <v>354</v>
      </c>
      <c r="F87" t="s">
        <v>13</v>
      </c>
      <c r="G87" t="s">
        <v>67</v>
      </c>
      <c r="H87" t="s">
        <v>70</v>
      </c>
      <c r="L87" t="s">
        <v>5</v>
      </c>
      <c r="M87" s="1">
        <v>54000</v>
      </c>
      <c r="N87" s="1">
        <v>1280</v>
      </c>
    </row>
    <row r="88" spans="1:17" x14ac:dyDescent="0.2">
      <c r="A88" t="s">
        <v>2</v>
      </c>
      <c r="B88">
        <v>286280</v>
      </c>
      <c r="C88" t="str">
        <f t="shared" si="1"/>
        <v>USNM286280</v>
      </c>
      <c r="D88" t="s">
        <v>64</v>
      </c>
      <c r="E88" t="s">
        <v>354</v>
      </c>
      <c r="F88" t="s">
        <v>13</v>
      </c>
      <c r="G88" t="s">
        <v>67</v>
      </c>
      <c r="H88" t="s">
        <v>70</v>
      </c>
      <c r="L88" t="s">
        <v>5</v>
      </c>
      <c r="M88" s="1">
        <v>52500</v>
      </c>
      <c r="N88" s="1">
        <v>1220</v>
      </c>
    </row>
    <row r="89" spans="1:17" x14ac:dyDescent="0.2">
      <c r="A89" t="s">
        <v>2</v>
      </c>
      <c r="B89">
        <v>286281</v>
      </c>
      <c r="C89" t="str">
        <f t="shared" si="1"/>
        <v>USNM286281</v>
      </c>
      <c r="D89" t="s">
        <v>64</v>
      </c>
      <c r="E89" t="s">
        <v>354</v>
      </c>
      <c r="F89" t="s">
        <v>13</v>
      </c>
      <c r="G89" t="s">
        <v>67</v>
      </c>
      <c r="H89" t="s">
        <v>70</v>
      </c>
      <c r="L89" t="s">
        <v>5</v>
      </c>
      <c r="M89" s="1">
        <v>49000</v>
      </c>
      <c r="N89" s="1">
        <v>1130</v>
      </c>
    </row>
    <row r="90" spans="1:17" x14ac:dyDescent="0.2">
      <c r="A90" t="s">
        <v>2</v>
      </c>
      <c r="B90">
        <v>286282</v>
      </c>
      <c r="C90" t="str">
        <f t="shared" si="1"/>
        <v>USNM286282</v>
      </c>
      <c r="D90" t="s">
        <v>64</v>
      </c>
      <c r="E90" t="s">
        <v>354</v>
      </c>
      <c r="F90" t="s">
        <v>13</v>
      </c>
      <c r="G90" t="s">
        <v>67</v>
      </c>
      <c r="H90" t="s">
        <v>68</v>
      </c>
      <c r="L90" t="s">
        <v>5</v>
      </c>
      <c r="M90" s="1">
        <v>77500</v>
      </c>
      <c r="N90" s="1">
        <v>1300</v>
      </c>
    </row>
    <row r="91" spans="1:17" x14ac:dyDescent="0.2">
      <c r="A91" t="s">
        <v>2</v>
      </c>
      <c r="B91">
        <v>470130</v>
      </c>
      <c r="C91" t="str">
        <f t="shared" si="1"/>
        <v>USNM470130</v>
      </c>
      <c r="D91" t="s">
        <v>343</v>
      </c>
      <c r="E91" t="s">
        <v>355</v>
      </c>
      <c r="F91" t="s">
        <v>72</v>
      </c>
      <c r="G91" t="s">
        <v>73</v>
      </c>
      <c r="J91">
        <v>-18.53</v>
      </c>
      <c r="K91">
        <v>21.07</v>
      </c>
      <c r="L91" t="s">
        <v>4</v>
      </c>
      <c r="M91" s="1">
        <v>6804</v>
      </c>
      <c r="N91" s="1">
        <v>1015</v>
      </c>
      <c r="O91" s="1">
        <v>365</v>
      </c>
      <c r="P91" s="1">
        <v>177</v>
      </c>
      <c r="Q91" s="1">
        <v>83</v>
      </c>
    </row>
    <row r="92" spans="1:17" x14ac:dyDescent="0.2">
      <c r="A92" t="s">
        <v>2</v>
      </c>
      <c r="B92">
        <v>470131</v>
      </c>
      <c r="C92" t="str">
        <f t="shared" si="1"/>
        <v>USNM470131</v>
      </c>
      <c r="D92" t="s">
        <v>343</v>
      </c>
      <c r="E92" t="s">
        <v>355</v>
      </c>
      <c r="F92" t="s">
        <v>72</v>
      </c>
      <c r="G92" t="s">
        <v>73</v>
      </c>
      <c r="J92">
        <v>-18.53</v>
      </c>
      <c r="K92">
        <v>21.07</v>
      </c>
      <c r="L92" t="s">
        <v>5</v>
      </c>
      <c r="M92" s="1">
        <v>10886</v>
      </c>
      <c r="N92" s="1">
        <v>1070</v>
      </c>
      <c r="O92" s="1">
        <v>360</v>
      </c>
      <c r="P92" s="1">
        <v>174</v>
      </c>
      <c r="Q92" s="1">
        <v>87</v>
      </c>
    </row>
    <row r="93" spans="1:17" x14ac:dyDescent="0.2">
      <c r="A93" t="s">
        <v>2</v>
      </c>
      <c r="B93">
        <v>470132</v>
      </c>
      <c r="C93" t="str">
        <f t="shared" si="1"/>
        <v>USNM470132</v>
      </c>
      <c r="D93" t="s">
        <v>343</v>
      </c>
      <c r="E93" t="s">
        <v>355</v>
      </c>
      <c r="F93" t="s">
        <v>72</v>
      </c>
      <c r="G93" t="s">
        <v>73</v>
      </c>
      <c r="J93">
        <v>-18.53</v>
      </c>
      <c r="K93">
        <v>21.07</v>
      </c>
      <c r="L93" t="s">
        <v>4</v>
      </c>
      <c r="M93" s="1">
        <v>9639</v>
      </c>
      <c r="N93" s="1">
        <v>1140</v>
      </c>
      <c r="O93" s="1">
        <v>390</v>
      </c>
      <c r="P93" s="1">
        <v>190</v>
      </c>
      <c r="Q93" s="1">
        <v>90</v>
      </c>
    </row>
    <row r="94" spans="1:17" x14ac:dyDescent="0.2">
      <c r="A94" t="s">
        <v>2</v>
      </c>
      <c r="B94">
        <v>470518</v>
      </c>
      <c r="C94" t="str">
        <f t="shared" si="1"/>
        <v>USNM470518</v>
      </c>
      <c r="D94" t="s">
        <v>343</v>
      </c>
      <c r="E94" t="s">
        <v>355</v>
      </c>
      <c r="F94" t="s">
        <v>72</v>
      </c>
      <c r="G94" t="s">
        <v>74</v>
      </c>
      <c r="H94" t="s">
        <v>75</v>
      </c>
      <c r="J94">
        <v>-17.829999999999998</v>
      </c>
      <c r="K94">
        <v>31.05</v>
      </c>
      <c r="L94" t="s">
        <v>5</v>
      </c>
      <c r="M94" s="1">
        <v>9979</v>
      </c>
      <c r="N94" s="1">
        <v>1039</v>
      </c>
      <c r="O94" s="1">
        <v>350</v>
      </c>
      <c r="P94" s="1">
        <v>166</v>
      </c>
      <c r="Q94" s="1">
        <v>84</v>
      </c>
    </row>
    <row r="95" spans="1:17" x14ac:dyDescent="0.2">
      <c r="A95" t="s">
        <v>2</v>
      </c>
      <c r="B95">
        <v>470519</v>
      </c>
      <c r="C95" t="str">
        <f t="shared" si="1"/>
        <v>USNM470519</v>
      </c>
      <c r="D95" t="s">
        <v>343</v>
      </c>
      <c r="E95" t="s">
        <v>355</v>
      </c>
      <c r="F95" t="s">
        <v>72</v>
      </c>
      <c r="G95" t="s">
        <v>74</v>
      </c>
      <c r="H95" t="s">
        <v>75</v>
      </c>
      <c r="J95">
        <v>-17.829999999999998</v>
      </c>
      <c r="K95">
        <v>31.05</v>
      </c>
      <c r="L95" t="s">
        <v>4</v>
      </c>
      <c r="M95" s="1">
        <v>8051</v>
      </c>
      <c r="N95" s="1">
        <v>1075</v>
      </c>
      <c r="O95" s="1">
        <v>360</v>
      </c>
      <c r="P95" s="1">
        <v>170</v>
      </c>
      <c r="Q95" s="1">
        <v>92</v>
      </c>
    </row>
    <row r="96" spans="1:17" x14ac:dyDescent="0.2">
      <c r="A96" t="s">
        <v>2</v>
      </c>
      <c r="B96">
        <v>470520</v>
      </c>
      <c r="C96" t="str">
        <f t="shared" si="1"/>
        <v>USNM470520</v>
      </c>
      <c r="D96" t="s">
        <v>343</v>
      </c>
      <c r="E96" t="s">
        <v>355</v>
      </c>
      <c r="F96" t="s">
        <v>72</v>
      </c>
      <c r="G96" t="s">
        <v>74</v>
      </c>
      <c r="H96" t="s">
        <v>75</v>
      </c>
      <c r="J96">
        <v>-17.829999999999998</v>
      </c>
      <c r="K96">
        <v>31.05</v>
      </c>
      <c r="L96" t="s">
        <v>5</v>
      </c>
      <c r="M96" s="1">
        <v>7711</v>
      </c>
      <c r="N96" s="1">
        <v>1050</v>
      </c>
      <c r="O96" s="1">
        <v>375</v>
      </c>
      <c r="P96" s="1">
        <v>165</v>
      </c>
      <c r="Q96" s="1">
        <v>87</v>
      </c>
    </row>
    <row r="97" spans="1:17" x14ac:dyDescent="0.2">
      <c r="A97" t="s">
        <v>2</v>
      </c>
      <c r="B97">
        <v>470521</v>
      </c>
      <c r="C97" t="str">
        <f t="shared" si="1"/>
        <v>USNM470521</v>
      </c>
      <c r="D97" t="s">
        <v>343</v>
      </c>
      <c r="E97" t="s">
        <v>355</v>
      </c>
      <c r="F97" t="s">
        <v>72</v>
      </c>
      <c r="G97" t="s">
        <v>74</v>
      </c>
      <c r="H97" t="s">
        <v>75</v>
      </c>
      <c r="J97">
        <v>-17.829999999999998</v>
      </c>
      <c r="K97">
        <v>31.05</v>
      </c>
      <c r="L97" t="s">
        <v>5</v>
      </c>
      <c r="M97" s="1">
        <v>9185</v>
      </c>
      <c r="N97" s="1">
        <v>1040</v>
      </c>
      <c r="O97" s="1">
        <v>378</v>
      </c>
      <c r="P97" s="1">
        <v>175</v>
      </c>
      <c r="Q97" s="1">
        <v>87</v>
      </c>
    </row>
    <row r="98" spans="1:17" x14ac:dyDescent="0.2">
      <c r="A98" t="s">
        <v>2</v>
      </c>
      <c r="B98">
        <v>470522</v>
      </c>
      <c r="C98" t="str">
        <f t="shared" si="1"/>
        <v>USNM470522</v>
      </c>
      <c r="D98" t="s">
        <v>343</v>
      </c>
      <c r="E98" t="s">
        <v>355</v>
      </c>
      <c r="F98" t="s">
        <v>72</v>
      </c>
      <c r="G98" t="s">
        <v>74</v>
      </c>
      <c r="L98" t="s">
        <v>5</v>
      </c>
      <c r="M98" s="1">
        <v>8165</v>
      </c>
      <c r="N98" s="1">
        <v>1050</v>
      </c>
      <c r="O98" s="1">
        <v>340</v>
      </c>
      <c r="P98" s="1">
        <v>166</v>
      </c>
      <c r="Q98" s="1">
        <v>86</v>
      </c>
    </row>
    <row r="99" spans="1:17" x14ac:dyDescent="0.2">
      <c r="A99" t="s">
        <v>2</v>
      </c>
      <c r="B99">
        <v>476032</v>
      </c>
      <c r="C99" t="str">
        <f t="shared" si="1"/>
        <v>USNM476032</v>
      </c>
      <c r="D99" t="s">
        <v>344</v>
      </c>
      <c r="E99" t="s">
        <v>356</v>
      </c>
      <c r="F99" t="s">
        <v>72</v>
      </c>
      <c r="G99" t="s">
        <v>76</v>
      </c>
      <c r="H99" t="s">
        <v>77</v>
      </c>
      <c r="J99">
        <v>33.049999999999997</v>
      </c>
      <c r="K99">
        <v>-4.12</v>
      </c>
      <c r="L99" t="s">
        <v>4</v>
      </c>
      <c r="M99" s="1">
        <v>2700</v>
      </c>
      <c r="N99" s="1">
        <v>682</v>
      </c>
      <c r="O99" s="1">
        <v>184</v>
      </c>
      <c r="P99" s="1">
        <v>125</v>
      </c>
      <c r="Q99" s="1">
        <v>89</v>
      </c>
    </row>
    <row r="100" spans="1:17" x14ac:dyDescent="0.2">
      <c r="A100" t="s">
        <v>2</v>
      </c>
      <c r="B100">
        <v>476033</v>
      </c>
      <c r="C100" t="str">
        <f t="shared" si="1"/>
        <v>USNM476033</v>
      </c>
      <c r="D100" t="s">
        <v>344</v>
      </c>
      <c r="E100" t="s">
        <v>356</v>
      </c>
      <c r="F100" t="s">
        <v>72</v>
      </c>
      <c r="G100" t="s">
        <v>76</v>
      </c>
      <c r="H100" t="s">
        <v>77</v>
      </c>
      <c r="J100">
        <v>33.049999999999997</v>
      </c>
      <c r="K100">
        <v>-4.12</v>
      </c>
      <c r="L100" t="s">
        <v>5</v>
      </c>
      <c r="M100" s="1">
        <v>2600</v>
      </c>
      <c r="N100" s="1">
        <v>692</v>
      </c>
      <c r="O100" s="1">
        <v>142</v>
      </c>
      <c r="P100" s="1">
        <v>128</v>
      </c>
      <c r="Q100" s="1">
        <v>89</v>
      </c>
    </row>
    <row r="101" spans="1:17" x14ac:dyDescent="0.2">
      <c r="A101" t="s">
        <v>2</v>
      </c>
      <c r="B101">
        <v>476034</v>
      </c>
      <c r="C101" t="str">
        <f t="shared" si="1"/>
        <v>USNM476034</v>
      </c>
      <c r="D101" t="s">
        <v>344</v>
      </c>
      <c r="E101" t="s">
        <v>356</v>
      </c>
      <c r="F101" t="s">
        <v>72</v>
      </c>
      <c r="G101" t="s">
        <v>76</v>
      </c>
      <c r="H101" t="s">
        <v>77</v>
      </c>
      <c r="J101">
        <v>33.049999999999997</v>
      </c>
      <c r="K101">
        <v>-4.12</v>
      </c>
      <c r="L101" t="s">
        <v>4</v>
      </c>
      <c r="M101" s="1">
        <v>9000</v>
      </c>
      <c r="N101" s="1">
        <v>1017</v>
      </c>
      <c r="O101" s="1">
        <v>272</v>
      </c>
      <c r="P101" s="1">
        <v>175</v>
      </c>
      <c r="Q101" s="1">
        <v>103</v>
      </c>
    </row>
    <row r="102" spans="1:17" x14ac:dyDescent="0.2">
      <c r="A102" t="s">
        <v>2</v>
      </c>
      <c r="B102">
        <v>476856</v>
      </c>
      <c r="C102" t="str">
        <f t="shared" si="1"/>
        <v>USNM476856</v>
      </c>
      <c r="D102" t="s">
        <v>344</v>
      </c>
      <c r="E102" t="s">
        <v>356</v>
      </c>
      <c r="F102" t="s">
        <v>72</v>
      </c>
      <c r="G102" t="s">
        <v>76</v>
      </c>
      <c r="H102" t="s">
        <v>77</v>
      </c>
      <c r="J102">
        <v>33</v>
      </c>
      <c r="K102">
        <v>-4.12</v>
      </c>
      <c r="L102" t="s">
        <v>5</v>
      </c>
      <c r="M102" s="1">
        <v>7800</v>
      </c>
      <c r="N102" s="1">
        <v>988</v>
      </c>
      <c r="O102" s="1">
        <v>270</v>
      </c>
      <c r="P102" s="1">
        <v>160</v>
      </c>
      <c r="Q102" s="1">
        <v>100</v>
      </c>
    </row>
    <row r="103" spans="1:17" x14ac:dyDescent="0.2">
      <c r="A103" t="s">
        <v>2</v>
      </c>
      <c r="B103">
        <v>476030</v>
      </c>
      <c r="C103" t="str">
        <f t="shared" si="1"/>
        <v>USNM476030</v>
      </c>
      <c r="D103" t="s">
        <v>344</v>
      </c>
      <c r="E103" t="s">
        <v>356</v>
      </c>
      <c r="F103" t="s">
        <v>72</v>
      </c>
      <c r="G103" t="s">
        <v>76</v>
      </c>
      <c r="H103" t="s">
        <v>78</v>
      </c>
      <c r="J103">
        <v>28.48</v>
      </c>
      <c r="K103">
        <v>-10.199999999999999</v>
      </c>
      <c r="L103" t="s">
        <v>4</v>
      </c>
      <c r="M103" s="1">
        <v>7300</v>
      </c>
      <c r="N103" s="1">
        <v>942</v>
      </c>
      <c r="O103" s="1">
        <v>223</v>
      </c>
      <c r="P103" s="1">
        <v>155</v>
      </c>
      <c r="Q103" s="1">
        <v>96</v>
      </c>
    </row>
    <row r="104" spans="1:17" x14ac:dyDescent="0.2">
      <c r="A104" t="s">
        <v>2</v>
      </c>
      <c r="B104">
        <v>476031</v>
      </c>
      <c r="C104" t="str">
        <f t="shared" si="1"/>
        <v>USNM476031</v>
      </c>
      <c r="D104" t="s">
        <v>344</v>
      </c>
      <c r="E104" t="s">
        <v>356</v>
      </c>
      <c r="F104" t="s">
        <v>72</v>
      </c>
      <c r="G104" t="s">
        <v>76</v>
      </c>
      <c r="H104" t="s">
        <v>78</v>
      </c>
      <c r="J104">
        <v>29.55</v>
      </c>
      <c r="K104">
        <v>-9.32</v>
      </c>
      <c r="L104" t="s">
        <v>5</v>
      </c>
      <c r="M104" s="1">
        <v>8900</v>
      </c>
      <c r="N104" s="1">
        <v>965</v>
      </c>
      <c r="O104" s="1">
        <v>268</v>
      </c>
      <c r="P104" s="1">
        <v>161</v>
      </c>
      <c r="Q104" s="1">
        <v>102</v>
      </c>
    </row>
    <row r="105" spans="1:17" x14ac:dyDescent="0.2">
      <c r="A105" t="s">
        <v>2</v>
      </c>
      <c r="B105">
        <v>483160</v>
      </c>
      <c r="C105" t="str">
        <f t="shared" si="1"/>
        <v>USNM483160</v>
      </c>
      <c r="D105" t="s">
        <v>344</v>
      </c>
      <c r="E105" t="s">
        <v>356</v>
      </c>
      <c r="F105" t="s">
        <v>72</v>
      </c>
      <c r="G105" t="s">
        <v>76</v>
      </c>
      <c r="H105" t="s">
        <v>78</v>
      </c>
      <c r="J105">
        <v>28.77</v>
      </c>
      <c r="K105">
        <v>-10.23</v>
      </c>
      <c r="L105" t="s">
        <v>4</v>
      </c>
      <c r="M105" s="1">
        <v>1200</v>
      </c>
      <c r="N105" s="1">
        <v>523</v>
      </c>
      <c r="O105" s="1">
        <v>141</v>
      </c>
      <c r="P105" s="1">
        <v>96</v>
      </c>
      <c r="Q105" s="1">
        <v>62</v>
      </c>
    </row>
    <row r="106" spans="1:17" x14ac:dyDescent="0.2">
      <c r="A106" t="s">
        <v>2</v>
      </c>
      <c r="B106">
        <v>486165</v>
      </c>
      <c r="C106" t="str">
        <f t="shared" si="1"/>
        <v>USNM486165</v>
      </c>
      <c r="D106" t="s">
        <v>344</v>
      </c>
      <c r="E106" t="s">
        <v>356</v>
      </c>
      <c r="F106" t="s">
        <v>72</v>
      </c>
      <c r="G106" t="s">
        <v>76</v>
      </c>
      <c r="H106" t="s">
        <v>78</v>
      </c>
      <c r="J106">
        <v>28.77</v>
      </c>
      <c r="K106">
        <v>-10.23</v>
      </c>
      <c r="L106" t="s">
        <v>4</v>
      </c>
      <c r="M106" s="1">
        <v>4700</v>
      </c>
      <c r="N106" s="1">
        <v>952</v>
      </c>
      <c r="O106" s="1">
        <v>265</v>
      </c>
      <c r="P106" s="1">
        <v>141</v>
      </c>
      <c r="Q106" s="1">
        <v>106</v>
      </c>
    </row>
    <row r="107" spans="1:17" x14ac:dyDescent="0.2">
      <c r="A107" t="s">
        <v>2</v>
      </c>
      <c r="B107">
        <v>486166</v>
      </c>
      <c r="C107" t="str">
        <f t="shared" si="1"/>
        <v>USNM486166</v>
      </c>
      <c r="D107" t="s">
        <v>344</v>
      </c>
      <c r="E107" t="s">
        <v>356</v>
      </c>
      <c r="F107" t="s">
        <v>72</v>
      </c>
      <c r="G107" t="s">
        <v>76</v>
      </c>
      <c r="H107" t="s">
        <v>78</v>
      </c>
      <c r="J107">
        <v>28.77</v>
      </c>
      <c r="K107">
        <v>-10.23</v>
      </c>
      <c r="L107" t="s">
        <v>4</v>
      </c>
      <c r="M107" s="1">
        <v>1200</v>
      </c>
      <c r="N107" s="1">
        <v>497</v>
      </c>
      <c r="O107" s="1">
        <v>127</v>
      </c>
      <c r="P107" s="1">
        <v>89</v>
      </c>
      <c r="Q107" s="1">
        <v>54</v>
      </c>
    </row>
    <row r="108" spans="1:17" x14ac:dyDescent="0.2">
      <c r="A108" t="s">
        <v>2</v>
      </c>
      <c r="B108">
        <v>486167</v>
      </c>
      <c r="C108" t="str">
        <f t="shared" si="1"/>
        <v>USNM486167</v>
      </c>
      <c r="D108" t="s">
        <v>344</v>
      </c>
      <c r="E108" t="s">
        <v>356</v>
      </c>
      <c r="F108" t="s">
        <v>72</v>
      </c>
      <c r="G108" t="s">
        <v>76</v>
      </c>
      <c r="H108" t="s">
        <v>78</v>
      </c>
      <c r="J108">
        <v>28.77</v>
      </c>
      <c r="K108">
        <v>-10.23</v>
      </c>
      <c r="L108" t="s">
        <v>5</v>
      </c>
      <c r="M108" s="1">
        <v>5500</v>
      </c>
      <c r="N108" s="1">
        <v>960</v>
      </c>
      <c r="O108" s="1">
        <v>254</v>
      </c>
      <c r="P108" s="1">
        <v>156</v>
      </c>
      <c r="Q108" s="1">
        <v>95</v>
      </c>
    </row>
    <row r="109" spans="1:17" x14ac:dyDescent="0.2">
      <c r="A109" t="s">
        <v>2</v>
      </c>
      <c r="B109">
        <v>597868</v>
      </c>
      <c r="C109" t="str">
        <f t="shared" si="1"/>
        <v>USNM597868</v>
      </c>
      <c r="D109" t="s">
        <v>344</v>
      </c>
      <c r="E109" t="s">
        <v>356</v>
      </c>
      <c r="F109" t="s">
        <v>72</v>
      </c>
      <c r="G109" t="s">
        <v>76</v>
      </c>
      <c r="H109" t="s">
        <v>78</v>
      </c>
      <c r="J109">
        <v>28.77</v>
      </c>
      <c r="K109">
        <v>-10.23</v>
      </c>
      <c r="L109" t="s">
        <v>4</v>
      </c>
      <c r="M109" s="1">
        <v>2800</v>
      </c>
      <c r="N109" s="1">
        <v>759</v>
      </c>
      <c r="O109" s="1">
        <v>212</v>
      </c>
      <c r="P109" s="1">
        <v>128</v>
      </c>
      <c r="Q109" s="1">
        <v>91</v>
      </c>
    </row>
    <row r="110" spans="1:17" x14ac:dyDescent="0.2">
      <c r="A110" t="s">
        <v>2</v>
      </c>
      <c r="B110">
        <v>570897</v>
      </c>
      <c r="C110" t="str">
        <f t="shared" si="1"/>
        <v>USNM570897</v>
      </c>
      <c r="D110" t="s">
        <v>80</v>
      </c>
      <c r="E110" t="s">
        <v>357</v>
      </c>
      <c r="F110" t="s">
        <v>72</v>
      </c>
      <c r="G110" t="s">
        <v>16</v>
      </c>
      <c r="H110" t="s">
        <v>81</v>
      </c>
      <c r="L110" t="s">
        <v>4</v>
      </c>
      <c r="M110" s="1">
        <v>16275</v>
      </c>
      <c r="N110" s="1">
        <v>1317</v>
      </c>
      <c r="O110" s="1">
        <v>395</v>
      </c>
      <c r="P110" s="1">
        <v>210</v>
      </c>
      <c r="Q110" s="1">
        <v>105</v>
      </c>
    </row>
    <row r="111" spans="1:17" x14ac:dyDescent="0.2">
      <c r="A111" t="s">
        <v>2</v>
      </c>
      <c r="B111">
        <v>158228</v>
      </c>
      <c r="C111" t="str">
        <f t="shared" si="1"/>
        <v>USNM158228</v>
      </c>
      <c r="D111" t="s">
        <v>80</v>
      </c>
      <c r="E111" t="s">
        <v>357</v>
      </c>
      <c r="F111" t="s">
        <v>72</v>
      </c>
      <c r="G111" t="s">
        <v>16</v>
      </c>
      <c r="H111" t="s">
        <v>58</v>
      </c>
      <c r="I111" t="s">
        <v>87</v>
      </c>
      <c r="J111">
        <v>36.166699999999999</v>
      </c>
      <c r="K111">
        <v>-108.917</v>
      </c>
      <c r="L111" t="s">
        <v>5</v>
      </c>
      <c r="M111" s="1">
        <v>9100</v>
      </c>
      <c r="N111" s="1">
        <v>1125</v>
      </c>
      <c r="O111" s="1">
        <v>320</v>
      </c>
      <c r="P111" s="1">
        <v>185</v>
      </c>
    </row>
    <row r="112" spans="1:17" x14ac:dyDescent="0.2">
      <c r="A112" t="s">
        <v>2</v>
      </c>
      <c r="B112">
        <v>158229</v>
      </c>
      <c r="C112" t="str">
        <f t="shared" si="1"/>
        <v>USNM158229</v>
      </c>
      <c r="D112" t="s">
        <v>80</v>
      </c>
      <c r="E112" t="s">
        <v>357</v>
      </c>
      <c r="F112" t="s">
        <v>72</v>
      </c>
      <c r="G112" t="s">
        <v>16</v>
      </c>
      <c r="H112" t="s">
        <v>58</v>
      </c>
      <c r="I112" t="s">
        <v>87</v>
      </c>
      <c r="J112">
        <v>36.308999999999997</v>
      </c>
      <c r="K112">
        <v>-108.997</v>
      </c>
      <c r="L112" t="s">
        <v>4</v>
      </c>
      <c r="M112" s="1">
        <v>12200</v>
      </c>
      <c r="N112" s="1">
        <v>1180</v>
      </c>
      <c r="O112" s="1">
        <v>360</v>
      </c>
      <c r="P112" s="1">
        <v>185</v>
      </c>
    </row>
    <row r="113" spans="1:16" x14ac:dyDescent="0.2">
      <c r="A113" t="s">
        <v>2</v>
      </c>
      <c r="B113">
        <v>158231</v>
      </c>
      <c r="C113" t="str">
        <f t="shared" si="1"/>
        <v>USNM158231</v>
      </c>
      <c r="D113" t="s">
        <v>80</v>
      </c>
      <c r="E113" t="s">
        <v>357</v>
      </c>
      <c r="F113" t="s">
        <v>72</v>
      </c>
      <c r="G113" t="s">
        <v>16</v>
      </c>
      <c r="H113" t="s">
        <v>58</v>
      </c>
      <c r="I113" t="s">
        <v>87</v>
      </c>
      <c r="J113">
        <v>36.308999999999997</v>
      </c>
      <c r="K113">
        <v>-108.997</v>
      </c>
      <c r="L113" t="s">
        <v>5</v>
      </c>
      <c r="M113" s="1">
        <v>10700</v>
      </c>
      <c r="N113" s="1">
        <v>1075</v>
      </c>
      <c r="O113" s="1">
        <v>325</v>
      </c>
      <c r="P113" s="1">
        <v>173</v>
      </c>
    </row>
    <row r="114" spans="1:16" x14ac:dyDescent="0.2">
      <c r="A114" t="s">
        <v>2</v>
      </c>
      <c r="B114">
        <v>158232</v>
      </c>
      <c r="C114" t="str">
        <f t="shared" si="1"/>
        <v>USNM158232</v>
      </c>
      <c r="D114" t="s">
        <v>80</v>
      </c>
      <c r="E114" t="s">
        <v>357</v>
      </c>
      <c r="F114" t="s">
        <v>72</v>
      </c>
      <c r="G114" t="s">
        <v>16</v>
      </c>
      <c r="H114" t="s">
        <v>58</v>
      </c>
      <c r="I114" t="s">
        <v>87</v>
      </c>
      <c r="J114">
        <v>36.308999999999997</v>
      </c>
      <c r="K114">
        <v>-108.997</v>
      </c>
      <c r="L114" t="s">
        <v>5</v>
      </c>
      <c r="M114" s="1">
        <v>11800</v>
      </c>
      <c r="N114" s="1">
        <v>1150</v>
      </c>
      <c r="O114" s="1">
        <v>330</v>
      </c>
      <c r="P114" s="1">
        <v>193</v>
      </c>
    </row>
    <row r="115" spans="1:16" x14ac:dyDescent="0.2">
      <c r="A115" t="s">
        <v>2</v>
      </c>
      <c r="B115">
        <v>158233</v>
      </c>
      <c r="C115" t="str">
        <f t="shared" si="1"/>
        <v>USNM158233</v>
      </c>
      <c r="D115" t="s">
        <v>80</v>
      </c>
      <c r="E115" t="s">
        <v>357</v>
      </c>
      <c r="F115" t="s">
        <v>72</v>
      </c>
      <c r="G115" t="s">
        <v>16</v>
      </c>
      <c r="H115" t="s">
        <v>58</v>
      </c>
      <c r="I115" t="s">
        <v>87</v>
      </c>
      <c r="J115">
        <v>36.308999999999997</v>
      </c>
      <c r="K115">
        <v>-108.997</v>
      </c>
      <c r="L115" t="s">
        <v>4</v>
      </c>
      <c r="M115" s="1">
        <v>11600</v>
      </c>
      <c r="N115" s="1">
        <v>1082</v>
      </c>
      <c r="O115" s="1">
        <v>294</v>
      </c>
      <c r="P115" s="1">
        <v>200</v>
      </c>
    </row>
    <row r="116" spans="1:16" x14ac:dyDescent="0.2">
      <c r="A116" t="s">
        <v>2</v>
      </c>
      <c r="B116">
        <v>158234</v>
      </c>
      <c r="C116" t="str">
        <f t="shared" si="1"/>
        <v>USNM158234</v>
      </c>
      <c r="D116" t="s">
        <v>80</v>
      </c>
      <c r="E116" t="s">
        <v>357</v>
      </c>
      <c r="F116" t="s">
        <v>72</v>
      </c>
      <c r="G116" t="s">
        <v>16</v>
      </c>
      <c r="H116" t="s">
        <v>58</v>
      </c>
      <c r="I116" t="s">
        <v>87</v>
      </c>
      <c r="J116">
        <v>36.740099999999998</v>
      </c>
      <c r="K116">
        <v>-108.398</v>
      </c>
      <c r="L116" t="s">
        <v>5</v>
      </c>
      <c r="M116" s="1">
        <v>10700</v>
      </c>
      <c r="N116" s="1">
        <v>1085</v>
      </c>
      <c r="O116" s="1">
        <v>315</v>
      </c>
      <c r="P116" s="1">
        <v>175</v>
      </c>
    </row>
    <row r="117" spans="1:16" x14ac:dyDescent="0.2">
      <c r="A117" t="s">
        <v>2</v>
      </c>
      <c r="B117">
        <v>158235</v>
      </c>
      <c r="C117" t="str">
        <f t="shared" si="1"/>
        <v>USNM158235</v>
      </c>
      <c r="D117" t="s">
        <v>80</v>
      </c>
      <c r="E117" t="s">
        <v>357</v>
      </c>
      <c r="F117" t="s">
        <v>72</v>
      </c>
      <c r="G117" t="s">
        <v>16</v>
      </c>
      <c r="H117" t="s">
        <v>58</v>
      </c>
      <c r="I117" t="s">
        <v>87</v>
      </c>
      <c r="J117">
        <v>36.740099999999998</v>
      </c>
      <c r="K117">
        <v>-108.398</v>
      </c>
      <c r="L117" t="s">
        <v>4</v>
      </c>
      <c r="M117" s="1">
        <v>11600</v>
      </c>
      <c r="N117" s="1">
        <v>1180</v>
      </c>
      <c r="O117" s="1">
        <v>385</v>
      </c>
      <c r="P117" s="1">
        <v>195</v>
      </c>
    </row>
    <row r="118" spans="1:16" x14ac:dyDescent="0.2">
      <c r="A118" t="s">
        <v>2</v>
      </c>
      <c r="B118">
        <v>158965</v>
      </c>
      <c r="C118" t="str">
        <f t="shared" si="1"/>
        <v>USNM158965</v>
      </c>
      <c r="D118" t="s">
        <v>80</v>
      </c>
      <c r="E118" t="s">
        <v>357</v>
      </c>
      <c r="F118" t="s">
        <v>72</v>
      </c>
      <c r="G118" t="s">
        <v>16</v>
      </c>
      <c r="H118" t="s">
        <v>58</v>
      </c>
      <c r="I118" t="s">
        <v>87</v>
      </c>
      <c r="J118">
        <v>36.723300000000002</v>
      </c>
      <c r="K118">
        <v>-107.82899999999999</v>
      </c>
      <c r="L118" t="s">
        <v>4</v>
      </c>
      <c r="M118" s="1">
        <v>8600</v>
      </c>
      <c r="N118" s="1">
        <v>1205</v>
      </c>
      <c r="O118" s="1">
        <v>380</v>
      </c>
      <c r="P118" s="1">
        <v>193</v>
      </c>
    </row>
    <row r="119" spans="1:16" x14ac:dyDescent="0.2">
      <c r="A119" t="s">
        <v>2</v>
      </c>
      <c r="B119">
        <v>161603</v>
      </c>
      <c r="C119" t="str">
        <f t="shared" si="1"/>
        <v>USNM161603</v>
      </c>
      <c r="D119" t="s">
        <v>80</v>
      </c>
      <c r="E119" t="s">
        <v>357</v>
      </c>
      <c r="F119" t="s">
        <v>72</v>
      </c>
      <c r="G119" t="s">
        <v>16</v>
      </c>
      <c r="H119" t="s">
        <v>54</v>
      </c>
      <c r="I119" t="s">
        <v>60</v>
      </c>
      <c r="J119">
        <v>36.128900000000002</v>
      </c>
      <c r="K119">
        <v>-111.239</v>
      </c>
      <c r="L119" t="s">
        <v>5</v>
      </c>
      <c r="M119" s="1">
        <v>10000</v>
      </c>
      <c r="O119" s="1">
        <v>310</v>
      </c>
      <c r="P119" s="1">
        <v>185</v>
      </c>
    </row>
    <row r="120" spans="1:16" x14ac:dyDescent="0.2">
      <c r="A120" t="s">
        <v>2</v>
      </c>
      <c r="B120">
        <v>161604</v>
      </c>
      <c r="C120" t="str">
        <f t="shared" si="1"/>
        <v>USNM161604</v>
      </c>
      <c r="D120" t="s">
        <v>80</v>
      </c>
      <c r="E120" t="s">
        <v>357</v>
      </c>
      <c r="F120" t="s">
        <v>72</v>
      </c>
      <c r="G120" t="s">
        <v>16</v>
      </c>
      <c r="H120" t="s">
        <v>54</v>
      </c>
      <c r="I120" t="s">
        <v>60</v>
      </c>
      <c r="J120">
        <v>36.128900000000002</v>
      </c>
      <c r="K120">
        <v>-111.239</v>
      </c>
      <c r="L120" t="s">
        <v>5</v>
      </c>
      <c r="M120" s="1">
        <v>11800</v>
      </c>
      <c r="N120" s="1">
        <v>1240</v>
      </c>
      <c r="O120" s="1">
        <v>400</v>
      </c>
      <c r="P120" s="1">
        <v>205</v>
      </c>
    </row>
    <row r="121" spans="1:16" x14ac:dyDescent="0.2">
      <c r="A121" t="s">
        <v>2</v>
      </c>
      <c r="B121">
        <v>161605</v>
      </c>
      <c r="C121" t="str">
        <f t="shared" si="1"/>
        <v>USNM161605</v>
      </c>
      <c r="D121" t="s">
        <v>80</v>
      </c>
      <c r="E121" t="s">
        <v>357</v>
      </c>
      <c r="F121" t="s">
        <v>72</v>
      </c>
      <c r="G121" t="s">
        <v>16</v>
      </c>
      <c r="H121" t="s">
        <v>54</v>
      </c>
      <c r="I121" t="s">
        <v>60</v>
      </c>
      <c r="J121">
        <v>36.128900000000002</v>
      </c>
      <c r="K121">
        <v>-111.239</v>
      </c>
      <c r="L121" t="s">
        <v>5</v>
      </c>
      <c r="M121" s="1">
        <v>9300</v>
      </c>
      <c r="N121" s="1">
        <v>1080</v>
      </c>
      <c r="O121" s="1">
        <v>290</v>
      </c>
      <c r="P121" s="1">
        <v>187</v>
      </c>
    </row>
    <row r="122" spans="1:16" x14ac:dyDescent="0.2">
      <c r="A122" t="s">
        <v>2</v>
      </c>
      <c r="B122">
        <v>161607</v>
      </c>
      <c r="C122" t="str">
        <f t="shared" si="1"/>
        <v>USNM161607</v>
      </c>
      <c r="D122" t="s">
        <v>80</v>
      </c>
      <c r="E122" t="s">
        <v>357</v>
      </c>
      <c r="F122" t="s">
        <v>72</v>
      </c>
      <c r="G122" t="s">
        <v>16</v>
      </c>
      <c r="H122" t="s">
        <v>54</v>
      </c>
      <c r="I122" t="s">
        <v>60</v>
      </c>
      <c r="J122">
        <v>36.3352</v>
      </c>
      <c r="K122">
        <v>-112.11499999999999</v>
      </c>
      <c r="L122" t="s">
        <v>4</v>
      </c>
      <c r="M122" s="1">
        <v>11200</v>
      </c>
      <c r="N122" s="1">
        <v>1090</v>
      </c>
      <c r="O122" s="1">
        <v>300</v>
      </c>
      <c r="P122" s="1">
        <v>190</v>
      </c>
    </row>
    <row r="123" spans="1:16" x14ac:dyDescent="0.2">
      <c r="A123" t="s">
        <v>2</v>
      </c>
      <c r="B123">
        <v>161608</v>
      </c>
      <c r="C123" t="str">
        <f t="shared" si="1"/>
        <v>USNM161608</v>
      </c>
      <c r="D123" t="s">
        <v>80</v>
      </c>
      <c r="E123" t="s">
        <v>357</v>
      </c>
      <c r="F123" t="s">
        <v>72</v>
      </c>
      <c r="G123" t="s">
        <v>16</v>
      </c>
      <c r="H123" t="s">
        <v>54</v>
      </c>
      <c r="I123" t="s">
        <v>60</v>
      </c>
      <c r="J123">
        <v>36.3352</v>
      </c>
      <c r="K123">
        <v>-112.11499999999999</v>
      </c>
      <c r="L123" t="s">
        <v>4</v>
      </c>
      <c r="M123" s="1">
        <v>6600</v>
      </c>
      <c r="N123" s="1">
        <v>1040</v>
      </c>
      <c r="O123" s="1">
        <v>325</v>
      </c>
      <c r="P123" s="1">
        <v>165</v>
      </c>
    </row>
    <row r="124" spans="1:16" x14ac:dyDescent="0.2">
      <c r="A124" t="s">
        <v>2</v>
      </c>
      <c r="B124">
        <v>161611</v>
      </c>
      <c r="C124" t="str">
        <f t="shared" si="1"/>
        <v>USNM161611</v>
      </c>
      <c r="D124" t="s">
        <v>80</v>
      </c>
      <c r="E124" t="s">
        <v>357</v>
      </c>
      <c r="F124" t="s">
        <v>72</v>
      </c>
      <c r="G124" t="s">
        <v>16</v>
      </c>
      <c r="H124" t="s">
        <v>54</v>
      </c>
      <c r="I124" t="s">
        <v>88</v>
      </c>
      <c r="J124">
        <v>36.3414</v>
      </c>
      <c r="K124">
        <v>-113.143</v>
      </c>
      <c r="L124" t="s">
        <v>5</v>
      </c>
      <c r="M124" s="1">
        <v>11300</v>
      </c>
      <c r="N124" s="1">
        <v>1140</v>
      </c>
      <c r="O124" s="1">
        <v>300</v>
      </c>
      <c r="P124" s="1">
        <v>190</v>
      </c>
    </row>
    <row r="125" spans="1:16" x14ac:dyDescent="0.2">
      <c r="A125" t="s">
        <v>2</v>
      </c>
      <c r="B125">
        <v>161612</v>
      </c>
      <c r="C125" t="str">
        <f t="shared" si="1"/>
        <v>USNM161612</v>
      </c>
      <c r="D125" t="s">
        <v>80</v>
      </c>
      <c r="E125" t="s">
        <v>357</v>
      </c>
      <c r="F125" t="s">
        <v>72</v>
      </c>
      <c r="G125" t="s">
        <v>16</v>
      </c>
      <c r="H125" t="s">
        <v>54</v>
      </c>
      <c r="I125" t="s">
        <v>88</v>
      </c>
      <c r="J125">
        <v>36.768900000000002</v>
      </c>
      <c r="K125">
        <v>-112.876</v>
      </c>
      <c r="L125" t="s">
        <v>4</v>
      </c>
      <c r="M125" s="1">
        <v>12200</v>
      </c>
      <c r="N125" s="1">
        <v>1215</v>
      </c>
      <c r="O125" s="1">
        <v>372</v>
      </c>
      <c r="P125" s="1">
        <v>200</v>
      </c>
    </row>
    <row r="126" spans="1:16" x14ac:dyDescent="0.2">
      <c r="A126" t="s">
        <v>2</v>
      </c>
      <c r="B126">
        <v>161615</v>
      </c>
      <c r="C126" t="str">
        <f t="shared" si="1"/>
        <v>USNM161615</v>
      </c>
      <c r="D126" t="s">
        <v>80</v>
      </c>
      <c r="E126" t="s">
        <v>357</v>
      </c>
      <c r="F126" t="s">
        <v>72</v>
      </c>
      <c r="G126" t="s">
        <v>16</v>
      </c>
      <c r="H126" t="s">
        <v>54</v>
      </c>
      <c r="I126" t="s">
        <v>60</v>
      </c>
      <c r="J126">
        <v>36.128900000000002</v>
      </c>
      <c r="K126">
        <v>-111.239</v>
      </c>
      <c r="L126" t="s">
        <v>5</v>
      </c>
      <c r="M126" s="1">
        <v>7700</v>
      </c>
      <c r="N126" s="1">
        <v>1115</v>
      </c>
      <c r="O126" s="1">
        <v>350</v>
      </c>
      <c r="P126" s="1">
        <v>185</v>
      </c>
    </row>
    <row r="127" spans="1:16" x14ac:dyDescent="0.2">
      <c r="A127" t="s">
        <v>2</v>
      </c>
      <c r="B127">
        <v>161616</v>
      </c>
      <c r="C127" t="str">
        <f t="shared" si="1"/>
        <v>USNM161616</v>
      </c>
      <c r="D127" t="s">
        <v>80</v>
      </c>
      <c r="E127" t="s">
        <v>357</v>
      </c>
      <c r="F127" t="s">
        <v>72</v>
      </c>
      <c r="G127" t="s">
        <v>16</v>
      </c>
      <c r="H127" t="s">
        <v>54</v>
      </c>
      <c r="I127" t="s">
        <v>60</v>
      </c>
      <c r="J127">
        <v>36.128900000000002</v>
      </c>
      <c r="K127">
        <v>-111.239</v>
      </c>
      <c r="L127" t="s">
        <v>4</v>
      </c>
      <c r="M127" s="1">
        <v>9500</v>
      </c>
      <c r="N127" s="1">
        <v>1220</v>
      </c>
      <c r="O127" s="1">
        <v>380</v>
      </c>
      <c r="P127" s="1">
        <v>210</v>
      </c>
    </row>
    <row r="128" spans="1:16" x14ac:dyDescent="0.2">
      <c r="A128" t="s">
        <v>2</v>
      </c>
      <c r="B128">
        <v>161617</v>
      </c>
      <c r="C128" t="str">
        <f t="shared" si="1"/>
        <v>USNM161617</v>
      </c>
      <c r="D128" t="s">
        <v>80</v>
      </c>
      <c r="E128" t="s">
        <v>357</v>
      </c>
      <c r="F128" t="s">
        <v>72</v>
      </c>
      <c r="G128" t="s">
        <v>16</v>
      </c>
      <c r="H128" t="s">
        <v>54</v>
      </c>
      <c r="I128" t="s">
        <v>60</v>
      </c>
      <c r="J128">
        <v>36.128900000000002</v>
      </c>
      <c r="K128">
        <v>-111.239</v>
      </c>
      <c r="L128" t="s">
        <v>4</v>
      </c>
      <c r="M128" s="1">
        <v>7000</v>
      </c>
      <c r="N128" s="1">
        <v>1190</v>
      </c>
      <c r="O128" s="1">
        <v>380</v>
      </c>
      <c r="P128" s="1">
        <v>187</v>
      </c>
    </row>
    <row r="129" spans="1:17" x14ac:dyDescent="0.2">
      <c r="A129" t="s">
        <v>2</v>
      </c>
      <c r="B129">
        <v>525526</v>
      </c>
      <c r="C129" t="str">
        <f t="shared" si="1"/>
        <v>USNM525526</v>
      </c>
      <c r="D129" t="s">
        <v>80</v>
      </c>
      <c r="E129" t="s">
        <v>357</v>
      </c>
      <c r="F129" t="s">
        <v>72</v>
      </c>
      <c r="G129" t="s">
        <v>55</v>
      </c>
      <c r="H129" t="s">
        <v>59</v>
      </c>
      <c r="L129" t="s">
        <v>5</v>
      </c>
      <c r="M129" s="1">
        <v>8000</v>
      </c>
      <c r="N129" s="1">
        <v>960</v>
      </c>
      <c r="O129" s="1">
        <v>290</v>
      </c>
      <c r="P129" s="1">
        <v>165</v>
      </c>
      <c r="Q129" s="1">
        <v>110</v>
      </c>
    </row>
    <row r="130" spans="1:17" x14ac:dyDescent="0.2">
      <c r="A130" t="s">
        <v>2</v>
      </c>
      <c r="B130">
        <v>530149</v>
      </c>
      <c r="C130" t="str">
        <f t="shared" si="1"/>
        <v>USNM530149</v>
      </c>
      <c r="D130" t="s">
        <v>80</v>
      </c>
      <c r="E130" t="s">
        <v>357</v>
      </c>
      <c r="F130" t="s">
        <v>72</v>
      </c>
      <c r="G130" t="s">
        <v>55</v>
      </c>
      <c r="H130" t="s">
        <v>90</v>
      </c>
      <c r="L130" t="s">
        <v>4</v>
      </c>
      <c r="M130" s="1">
        <v>10500</v>
      </c>
      <c r="N130" s="1">
        <v>1150</v>
      </c>
      <c r="O130" s="1">
        <v>330</v>
      </c>
      <c r="P130" s="1">
        <v>187</v>
      </c>
      <c r="Q130" s="1">
        <v>120</v>
      </c>
    </row>
    <row r="131" spans="1:17" x14ac:dyDescent="0.2">
      <c r="A131" t="s">
        <v>2</v>
      </c>
      <c r="B131">
        <v>569589</v>
      </c>
      <c r="C131" t="str">
        <f t="shared" ref="C131:C194" si="2">A131&amp;B131</f>
        <v>USNM569589</v>
      </c>
      <c r="D131" t="s">
        <v>80</v>
      </c>
      <c r="E131" t="s">
        <v>357</v>
      </c>
      <c r="F131" t="s">
        <v>72</v>
      </c>
      <c r="G131" t="s">
        <v>16</v>
      </c>
      <c r="H131" t="s">
        <v>79</v>
      </c>
      <c r="I131" t="s">
        <v>92</v>
      </c>
      <c r="L131" t="s">
        <v>5</v>
      </c>
      <c r="M131" s="1">
        <v>12000</v>
      </c>
      <c r="N131" s="1">
        <v>1150</v>
      </c>
      <c r="O131" s="1">
        <v>285</v>
      </c>
      <c r="P131" s="1">
        <v>109</v>
      </c>
      <c r="Q131" s="1">
        <v>95</v>
      </c>
    </row>
    <row r="132" spans="1:17" x14ac:dyDescent="0.2">
      <c r="A132" t="s">
        <v>2</v>
      </c>
      <c r="B132">
        <v>569590</v>
      </c>
      <c r="C132" t="str">
        <f t="shared" si="2"/>
        <v>USNM569590</v>
      </c>
      <c r="D132" t="s">
        <v>80</v>
      </c>
      <c r="E132" t="s">
        <v>357</v>
      </c>
      <c r="F132" t="s">
        <v>72</v>
      </c>
      <c r="G132" t="s">
        <v>16</v>
      </c>
      <c r="H132" t="s">
        <v>93</v>
      </c>
      <c r="I132" t="s">
        <v>94</v>
      </c>
      <c r="L132" t="s">
        <v>5</v>
      </c>
      <c r="M132" s="1">
        <v>16000</v>
      </c>
      <c r="N132" s="1">
        <v>1310</v>
      </c>
      <c r="O132" s="1">
        <v>385</v>
      </c>
      <c r="P132" s="1">
        <v>209</v>
      </c>
      <c r="Q132" s="1">
        <v>113</v>
      </c>
    </row>
    <row r="133" spans="1:17" x14ac:dyDescent="0.2">
      <c r="A133" t="s">
        <v>2</v>
      </c>
      <c r="B133">
        <v>587612</v>
      </c>
      <c r="C133" t="str">
        <f t="shared" si="2"/>
        <v>USNM587612</v>
      </c>
      <c r="D133" t="s">
        <v>95</v>
      </c>
      <c r="E133" t="s">
        <v>358</v>
      </c>
      <c r="F133" t="s">
        <v>72</v>
      </c>
      <c r="G133" t="s">
        <v>16</v>
      </c>
      <c r="H133" t="s">
        <v>91</v>
      </c>
      <c r="I133" t="s">
        <v>96</v>
      </c>
      <c r="J133">
        <v>47.271999999999998</v>
      </c>
      <c r="K133">
        <v>-93.643000000000001</v>
      </c>
      <c r="L133" t="s">
        <v>5</v>
      </c>
      <c r="M133" s="1">
        <v>30670</v>
      </c>
      <c r="N133" s="1">
        <v>1580</v>
      </c>
      <c r="O133" s="1">
        <v>430</v>
      </c>
      <c r="P133" s="1">
        <v>290</v>
      </c>
      <c r="Q133" s="1">
        <v>120</v>
      </c>
    </row>
    <row r="134" spans="1:17" x14ac:dyDescent="0.2">
      <c r="A134" t="s">
        <v>2</v>
      </c>
      <c r="B134">
        <v>592897</v>
      </c>
      <c r="C134" t="str">
        <f t="shared" si="2"/>
        <v>USNM592897</v>
      </c>
      <c r="D134" t="s">
        <v>95</v>
      </c>
      <c r="E134" t="s">
        <v>358</v>
      </c>
      <c r="F134" t="s">
        <v>72</v>
      </c>
      <c r="G134" t="s">
        <v>16</v>
      </c>
      <c r="H134" t="s">
        <v>91</v>
      </c>
      <c r="I134" t="s">
        <v>97</v>
      </c>
      <c r="L134" t="s">
        <v>4</v>
      </c>
      <c r="M134" s="1">
        <v>36180</v>
      </c>
      <c r="N134" s="1">
        <v>1672</v>
      </c>
      <c r="O134" s="1">
        <v>41</v>
      </c>
      <c r="P134" s="1">
        <v>27</v>
      </c>
      <c r="Q134" s="1">
        <v>13</v>
      </c>
    </row>
    <row r="135" spans="1:17" x14ac:dyDescent="0.2">
      <c r="A135" t="s">
        <v>2</v>
      </c>
      <c r="B135">
        <v>592898</v>
      </c>
      <c r="C135" t="str">
        <f t="shared" si="2"/>
        <v>USNM592898</v>
      </c>
      <c r="D135" t="s">
        <v>95</v>
      </c>
      <c r="E135" t="s">
        <v>358</v>
      </c>
      <c r="F135" t="s">
        <v>72</v>
      </c>
      <c r="G135" t="s">
        <v>16</v>
      </c>
      <c r="H135" t="s">
        <v>91</v>
      </c>
      <c r="I135" t="s">
        <v>98</v>
      </c>
      <c r="L135" t="s">
        <v>5</v>
      </c>
      <c r="M135" s="1">
        <v>24960</v>
      </c>
      <c r="N135" s="1">
        <v>1050</v>
      </c>
      <c r="O135" s="1">
        <v>40</v>
      </c>
      <c r="P135" s="1">
        <v>26</v>
      </c>
      <c r="Q135" s="1">
        <v>13</v>
      </c>
    </row>
    <row r="136" spans="1:17" x14ac:dyDescent="0.2">
      <c r="A136" t="s">
        <v>2</v>
      </c>
      <c r="B136">
        <v>529676</v>
      </c>
      <c r="C136" t="str">
        <f t="shared" si="2"/>
        <v>USNM529676</v>
      </c>
      <c r="D136" t="s">
        <v>95</v>
      </c>
      <c r="E136" t="s">
        <v>358</v>
      </c>
      <c r="F136" t="s">
        <v>72</v>
      </c>
      <c r="L136" t="s">
        <v>4</v>
      </c>
      <c r="M136" s="1">
        <v>24300</v>
      </c>
      <c r="N136" s="1">
        <v>1440</v>
      </c>
      <c r="O136" s="1">
        <v>425</v>
      </c>
      <c r="P136" s="1">
        <v>240</v>
      </c>
      <c r="Q136" s="1">
        <v>120</v>
      </c>
    </row>
    <row r="137" spans="1:17" x14ac:dyDescent="0.2">
      <c r="A137" t="s">
        <v>2</v>
      </c>
      <c r="B137">
        <v>529677</v>
      </c>
      <c r="C137" t="str">
        <f t="shared" si="2"/>
        <v>USNM529677</v>
      </c>
      <c r="D137" t="s">
        <v>95</v>
      </c>
      <c r="E137" t="s">
        <v>358</v>
      </c>
      <c r="F137" t="s">
        <v>72</v>
      </c>
      <c r="L137" t="s">
        <v>4</v>
      </c>
      <c r="M137" s="1">
        <v>29000</v>
      </c>
      <c r="N137" s="1">
        <v>1480</v>
      </c>
      <c r="O137" s="1">
        <v>435</v>
      </c>
      <c r="P137" s="1">
        <v>241</v>
      </c>
      <c r="Q137" s="1">
        <v>122</v>
      </c>
    </row>
    <row r="138" spans="1:17" x14ac:dyDescent="0.2">
      <c r="A138" t="s">
        <v>2</v>
      </c>
      <c r="B138">
        <v>529678</v>
      </c>
      <c r="C138" t="str">
        <f t="shared" si="2"/>
        <v>USNM529678</v>
      </c>
      <c r="D138" t="s">
        <v>95</v>
      </c>
      <c r="E138" t="s">
        <v>358</v>
      </c>
      <c r="F138" t="s">
        <v>72</v>
      </c>
      <c r="L138" t="s">
        <v>4</v>
      </c>
      <c r="M138" s="1">
        <v>26000</v>
      </c>
      <c r="N138" s="1">
        <v>1400</v>
      </c>
      <c r="O138" s="1">
        <v>390</v>
      </c>
      <c r="P138" s="1">
        <v>230</v>
      </c>
      <c r="Q138" s="1">
        <v>115</v>
      </c>
    </row>
    <row r="139" spans="1:17" x14ac:dyDescent="0.2">
      <c r="A139" t="s">
        <v>2</v>
      </c>
      <c r="B139">
        <v>529679</v>
      </c>
      <c r="C139" t="str">
        <f t="shared" si="2"/>
        <v>USNM529679</v>
      </c>
      <c r="D139" t="s">
        <v>95</v>
      </c>
      <c r="E139" t="s">
        <v>358</v>
      </c>
      <c r="F139" t="s">
        <v>72</v>
      </c>
      <c r="L139" t="s">
        <v>4</v>
      </c>
      <c r="M139" s="1">
        <v>27500</v>
      </c>
      <c r="N139" s="1">
        <v>1340</v>
      </c>
      <c r="O139" s="1">
        <v>395</v>
      </c>
      <c r="P139" s="1">
        <v>240</v>
      </c>
      <c r="Q139" s="1">
        <v>110</v>
      </c>
    </row>
    <row r="140" spans="1:17" x14ac:dyDescent="0.2">
      <c r="A140" t="s">
        <v>2</v>
      </c>
      <c r="B140">
        <v>529680</v>
      </c>
      <c r="C140" t="str">
        <f t="shared" si="2"/>
        <v>USNM529680</v>
      </c>
      <c r="D140" t="s">
        <v>95</v>
      </c>
      <c r="E140" t="s">
        <v>358</v>
      </c>
      <c r="F140" t="s">
        <v>72</v>
      </c>
      <c r="L140" t="s">
        <v>4</v>
      </c>
      <c r="M140" s="1">
        <v>29500</v>
      </c>
      <c r="N140" s="1">
        <v>1470</v>
      </c>
      <c r="O140" s="1">
        <v>430</v>
      </c>
      <c r="P140" s="1">
        <v>245</v>
      </c>
      <c r="Q140" s="1">
        <v>120</v>
      </c>
    </row>
    <row r="141" spans="1:17" x14ac:dyDescent="0.2">
      <c r="A141" t="s">
        <v>2</v>
      </c>
      <c r="B141">
        <v>529681</v>
      </c>
      <c r="C141" t="str">
        <f t="shared" si="2"/>
        <v>USNM529681</v>
      </c>
      <c r="D141" t="s">
        <v>95</v>
      </c>
      <c r="E141" t="s">
        <v>358</v>
      </c>
      <c r="F141" t="s">
        <v>72</v>
      </c>
      <c r="L141" t="s">
        <v>4</v>
      </c>
      <c r="M141" s="1">
        <v>30250</v>
      </c>
      <c r="N141" s="1">
        <v>1410</v>
      </c>
      <c r="O141" s="1">
        <v>400</v>
      </c>
      <c r="P141" s="1">
        <v>250</v>
      </c>
      <c r="Q141" s="1">
        <v>120</v>
      </c>
    </row>
    <row r="142" spans="1:17" x14ac:dyDescent="0.2">
      <c r="A142" t="s">
        <v>2</v>
      </c>
      <c r="B142">
        <v>180281</v>
      </c>
      <c r="C142" t="str">
        <f t="shared" si="2"/>
        <v>USNM180281</v>
      </c>
      <c r="D142" t="s">
        <v>95</v>
      </c>
      <c r="E142" t="s">
        <v>358</v>
      </c>
      <c r="F142" t="s">
        <v>72</v>
      </c>
      <c r="G142" t="s">
        <v>99</v>
      </c>
      <c r="H142" t="s">
        <v>100</v>
      </c>
      <c r="I142" t="s">
        <v>101</v>
      </c>
      <c r="L142" t="s">
        <v>4</v>
      </c>
      <c r="M142" s="1">
        <v>46000</v>
      </c>
      <c r="N142" s="1">
        <v>1720</v>
      </c>
      <c r="O142" s="1">
        <v>519</v>
      </c>
      <c r="P142" s="1">
        <v>323</v>
      </c>
      <c r="Q142" s="1">
        <v>848</v>
      </c>
    </row>
    <row r="143" spans="1:17" x14ac:dyDescent="0.2">
      <c r="A143" t="s">
        <v>2</v>
      </c>
      <c r="B143">
        <v>243327</v>
      </c>
      <c r="C143" t="str">
        <f t="shared" si="2"/>
        <v>USNM243327</v>
      </c>
      <c r="D143" t="s">
        <v>95</v>
      </c>
      <c r="E143" t="s">
        <v>358</v>
      </c>
      <c r="F143" t="s">
        <v>72</v>
      </c>
      <c r="G143" t="s">
        <v>16</v>
      </c>
      <c r="H143" t="s">
        <v>65</v>
      </c>
      <c r="L143" t="s">
        <v>4</v>
      </c>
      <c r="M143" s="1">
        <v>30000</v>
      </c>
      <c r="N143" s="1">
        <v>1570</v>
      </c>
      <c r="O143" s="1">
        <v>480</v>
      </c>
      <c r="P143" s="1">
        <v>280</v>
      </c>
    </row>
    <row r="144" spans="1:17" x14ac:dyDescent="0.2">
      <c r="A144" t="s">
        <v>2</v>
      </c>
      <c r="B144">
        <v>243328</v>
      </c>
      <c r="C144" t="str">
        <f t="shared" si="2"/>
        <v>USNM243328</v>
      </c>
      <c r="D144" t="s">
        <v>95</v>
      </c>
      <c r="E144" t="s">
        <v>358</v>
      </c>
      <c r="F144" t="s">
        <v>72</v>
      </c>
      <c r="G144" t="s">
        <v>16</v>
      </c>
      <c r="H144" t="s">
        <v>65</v>
      </c>
      <c r="L144" t="s">
        <v>4</v>
      </c>
      <c r="M144" s="1">
        <v>37000</v>
      </c>
      <c r="N144" s="1">
        <v>1604</v>
      </c>
      <c r="O144" s="1">
        <v>438</v>
      </c>
      <c r="P144" s="1">
        <v>286</v>
      </c>
    </row>
    <row r="145" spans="1:17" x14ac:dyDescent="0.2">
      <c r="A145" t="s">
        <v>2</v>
      </c>
      <c r="B145">
        <v>243329</v>
      </c>
      <c r="C145" t="str">
        <f t="shared" si="2"/>
        <v>USNM243329</v>
      </c>
      <c r="D145" t="s">
        <v>95</v>
      </c>
      <c r="E145" t="s">
        <v>358</v>
      </c>
      <c r="F145" t="s">
        <v>72</v>
      </c>
      <c r="G145" t="s">
        <v>16</v>
      </c>
      <c r="H145" t="s">
        <v>65</v>
      </c>
      <c r="L145" t="s">
        <v>4</v>
      </c>
      <c r="M145" s="1">
        <v>44000</v>
      </c>
      <c r="N145" s="1">
        <v>1683</v>
      </c>
      <c r="O145" s="1">
        <v>492</v>
      </c>
      <c r="P145" s="1">
        <v>292</v>
      </c>
    </row>
    <row r="146" spans="1:17" x14ac:dyDescent="0.2">
      <c r="A146" t="s">
        <v>2</v>
      </c>
      <c r="B146">
        <v>243330</v>
      </c>
      <c r="C146" t="str">
        <f t="shared" si="2"/>
        <v>USNM243330</v>
      </c>
      <c r="D146" t="s">
        <v>95</v>
      </c>
      <c r="E146" t="s">
        <v>358</v>
      </c>
      <c r="F146" t="s">
        <v>72</v>
      </c>
      <c r="G146" t="s">
        <v>16</v>
      </c>
      <c r="H146" t="s">
        <v>65</v>
      </c>
      <c r="L146" t="s">
        <v>5</v>
      </c>
      <c r="M146" s="1">
        <v>28000</v>
      </c>
      <c r="N146" s="1">
        <v>1495</v>
      </c>
      <c r="O146" s="1">
        <v>410</v>
      </c>
      <c r="P146" s="1">
        <v>270</v>
      </c>
    </row>
    <row r="147" spans="1:17" x14ac:dyDescent="0.2">
      <c r="A147" t="s">
        <v>2</v>
      </c>
      <c r="B147">
        <v>243331</v>
      </c>
      <c r="C147" t="str">
        <f t="shared" si="2"/>
        <v>USNM243331</v>
      </c>
      <c r="D147" t="s">
        <v>95</v>
      </c>
      <c r="E147" t="s">
        <v>358</v>
      </c>
      <c r="F147" t="s">
        <v>72</v>
      </c>
      <c r="G147" t="s">
        <v>16</v>
      </c>
      <c r="H147" t="s">
        <v>65</v>
      </c>
      <c r="L147" t="s">
        <v>5</v>
      </c>
      <c r="M147" s="1">
        <v>33000</v>
      </c>
      <c r="N147" s="1">
        <v>1584</v>
      </c>
      <c r="O147" s="1">
        <v>435</v>
      </c>
      <c r="P147" s="1">
        <v>280</v>
      </c>
    </row>
    <row r="148" spans="1:17" x14ac:dyDescent="0.2">
      <c r="A148" t="s">
        <v>2</v>
      </c>
      <c r="B148">
        <v>243332</v>
      </c>
      <c r="C148" t="str">
        <f t="shared" si="2"/>
        <v>USNM243332</v>
      </c>
      <c r="D148" t="s">
        <v>95</v>
      </c>
      <c r="E148" t="s">
        <v>358</v>
      </c>
      <c r="F148" t="s">
        <v>72</v>
      </c>
      <c r="G148" t="s">
        <v>16</v>
      </c>
      <c r="H148" t="s">
        <v>65</v>
      </c>
      <c r="L148" t="s">
        <v>4</v>
      </c>
      <c r="M148" s="1">
        <v>41000</v>
      </c>
      <c r="N148" s="1">
        <v>1650</v>
      </c>
      <c r="O148" s="1">
        <v>454</v>
      </c>
      <c r="P148" s="1">
        <v>298</v>
      </c>
    </row>
    <row r="149" spans="1:17" x14ac:dyDescent="0.2">
      <c r="A149" t="s">
        <v>2</v>
      </c>
      <c r="B149">
        <v>243333</v>
      </c>
      <c r="C149" t="str">
        <f t="shared" si="2"/>
        <v>USNM243333</v>
      </c>
      <c r="D149" t="s">
        <v>95</v>
      </c>
      <c r="E149" t="s">
        <v>358</v>
      </c>
      <c r="F149" t="s">
        <v>72</v>
      </c>
      <c r="G149" t="s">
        <v>16</v>
      </c>
      <c r="H149" t="s">
        <v>65</v>
      </c>
      <c r="L149" t="s">
        <v>4</v>
      </c>
      <c r="M149" s="1">
        <v>41000</v>
      </c>
      <c r="N149" s="1">
        <v>1670</v>
      </c>
      <c r="O149" s="1">
        <v>461</v>
      </c>
      <c r="P149" s="1">
        <v>301</v>
      </c>
    </row>
    <row r="150" spans="1:17" x14ac:dyDescent="0.2">
      <c r="A150" t="s">
        <v>2</v>
      </c>
      <c r="B150">
        <v>243334</v>
      </c>
      <c r="C150" t="str">
        <f t="shared" si="2"/>
        <v>USNM243334</v>
      </c>
      <c r="D150" t="s">
        <v>95</v>
      </c>
      <c r="E150" t="s">
        <v>358</v>
      </c>
      <c r="F150" t="s">
        <v>72</v>
      </c>
      <c r="G150" t="s">
        <v>16</v>
      </c>
      <c r="H150" t="s">
        <v>65</v>
      </c>
      <c r="L150" t="s">
        <v>5</v>
      </c>
      <c r="M150" s="1">
        <v>34000</v>
      </c>
      <c r="N150" s="1">
        <v>1240</v>
      </c>
      <c r="O150" s="1">
        <v>431</v>
      </c>
      <c r="P150" s="1">
        <v>269</v>
      </c>
    </row>
    <row r="151" spans="1:17" x14ac:dyDescent="0.2">
      <c r="A151" t="s">
        <v>2</v>
      </c>
      <c r="B151">
        <v>243335</v>
      </c>
      <c r="C151" t="str">
        <f t="shared" si="2"/>
        <v>USNM243335</v>
      </c>
      <c r="D151" t="s">
        <v>95</v>
      </c>
      <c r="E151" t="s">
        <v>358</v>
      </c>
      <c r="F151" t="s">
        <v>72</v>
      </c>
      <c r="G151" t="s">
        <v>16</v>
      </c>
      <c r="H151" t="s">
        <v>65</v>
      </c>
      <c r="L151" t="s">
        <v>5</v>
      </c>
      <c r="M151" s="1">
        <v>33000</v>
      </c>
      <c r="N151" s="1">
        <v>1500</v>
      </c>
      <c r="O151" s="1">
        <v>394</v>
      </c>
      <c r="P151" s="1">
        <v>280</v>
      </c>
    </row>
    <row r="152" spans="1:17" x14ac:dyDescent="0.2">
      <c r="A152" t="s">
        <v>2</v>
      </c>
      <c r="B152">
        <v>243323</v>
      </c>
      <c r="C152" t="str">
        <f t="shared" si="2"/>
        <v>USNM243323</v>
      </c>
      <c r="D152" t="s">
        <v>95</v>
      </c>
      <c r="E152" t="s">
        <v>358</v>
      </c>
      <c r="F152" t="s">
        <v>72</v>
      </c>
      <c r="G152" t="s">
        <v>16</v>
      </c>
      <c r="H152" t="s">
        <v>65</v>
      </c>
      <c r="I152" t="s">
        <v>102</v>
      </c>
      <c r="L152" t="s">
        <v>4</v>
      </c>
      <c r="M152" s="1">
        <v>41000</v>
      </c>
      <c r="N152" s="1">
        <v>1736</v>
      </c>
      <c r="O152" s="1">
        <v>476</v>
      </c>
      <c r="P152" s="1">
        <v>299</v>
      </c>
    </row>
    <row r="153" spans="1:17" x14ac:dyDescent="0.2">
      <c r="A153" t="s">
        <v>2</v>
      </c>
      <c r="B153">
        <v>470138</v>
      </c>
      <c r="C153" t="str">
        <f t="shared" si="2"/>
        <v>USNM470138</v>
      </c>
      <c r="D153" t="s">
        <v>105</v>
      </c>
      <c r="E153" t="s">
        <v>359</v>
      </c>
      <c r="F153" t="s">
        <v>72</v>
      </c>
      <c r="G153" t="s">
        <v>73</v>
      </c>
      <c r="L153" t="s">
        <v>5</v>
      </c>
      <c r="M153" s="1">
        <v>66900</v>
      </c>
      <c r="N153" s="1">
        <v>910</v>
      </c>
      <c r="O153" s="1">
        <v>305</v>
      </c>
      <c r="P153" s="1">
        <v>149</v>
      </c>
      <c r="Q153" s="1">
        <v>99</v>
      </c>
    </row>
    <row r="154" spans="1:17" x14ac:dyDescent="0.2">
      <c r="A154" t="s">
        <v>2</v>
      </c>
      <c r="B154">
        <v>470133</v>
      </c>
      <c r="C154" t="str">
        <f t="shared" si="2"/>
        <v>USNM470133</v>
      </c>
      <c r="D154" t="s">
        <v>105</v>
      </c>
      <c r="E154" t="s">
        <v>359</v>
      </c>
      <c r="F154" t="s">
        <v>72</v>
      </c>
      <c r="G154" t="s">
        <v>73</v>
      </c>
      <c r="J154">
        <v>-22</v>
      </c>
      <c r="K154">
        <v>27.17</v>
      </c>
      <c r="L154" t="s">
        <v>4</v>
      </c>
      <c r="M154" s="1">
        <v>6804</v>
      </c>
      <c r="N154" s="1">
        <v>965</v>
      </c>
      <c r="O154" s="1">
        <v>290</v>
      </c>
      <c r="P154" s="1">
        <v>160</v>
      </c>
      <c r="Q154" s="1">
        <v>115</v>
      </c>
    </row>
    <row r="155" spans="1:17" x14ac:dyDescent="0.2">
      <c r="A155" t="s">
        <v>2</v>
      </c>
      <c r="B155">
        <v>470134</v>
      </c>
      <c r="C155" t="str">
        <f t="shared" si="2"/>
        <v>USNM470134</v>
      </c>
      <c r="D155" t="s">
        <v>105</v>
      </c>
      <c r="E155" t="s">
        <v>359</v>
      </c>
      <c r="F155" t="s">
        <v>72</v>
      </c>
      <c r="G155" t="s">
        <v>73</v>
      </c>
      <c r="J155">
        <v>-22</v>
      </c>
      <c r="K155">
        <v>27.17</v>
      </c>
      <c r="L155" t="s">
        <v>4</v>
      </c>
      <c r="M155" s="1">
        <v>7031</v>
      </c>
      <c r="N155" s="1">
        <v>1020</v>
      </c>
      <c r="O155" s="1">
        <v>335</v>
      </c>
      <c r="P155" s="1">
        <v>170</v>
      </c>
      <c r="Q155" s="1">
        <v>105</v>
      </c>
    </row>
    <row r="156" spans="1:17" x14ac:dyDescent="0.2">
      <c r="A156" t="s">
        <v>2</v>
      </c>
      <c r="B156">
        <v>470135</v>
      </c>
      <c r="C156" t="str">
        <f t="shared" si="2"/>
        <v>USNM470135</v>
      </c>
      <c r="D156" t="s">
        <v>105</v>
      </c>
      <c r="E156" t="s">
        <v>359</v>
      </c>
      <c r="F156" t="s">
        <v>72</v>
      </c>
      <c r="G156" t="s">
        <v>73</v>
      </c>
      <c r="J156">
        <v>-21.88</v>
      </c>
      <c r="K156">
        <v>27.27</v>
      </c>
      <c r="L156" t="s">
        <v>5</v>
      </c>
      <c r="M156" s="1">
        <v>7257</v>
      </c>
      <c r="N156" s="1">
        <v>945</v>
      </c>
      <c r="O156" s="1">
        <v>295</v>
      </c>
      <c r="P156" s="1">
        <v>158</v>
      </c>
      <c r="Q156" s="1">
        <v>96</v>
      </c>
    </row>
    <row r="157" spans="1:17" x14ac:dyDescent="0.2">
      <c r="A157" t="s">
        <v>2</v>
      </c>
      <c r="B157">
        <v>470136</v>
      </c>
      <c r="C157" t="str">
        <f t="shared" si="2"/>
        <v>USNM470136</v>
      </c>
      <c r="D157" t="s">
        <v>105</v>
      </c>
      <c r="E157" t="s">
        <v>359</v>
      </c>
      <c r="F157" t="s">
        <v>72</v>
      </c>
      <c r="G157" t="s">
        <v>73</v>
      </c>
      <c r="J157">
        <v>-21.88</v>
      </c>
      <c r="K157">
        <v>27.27</v>
      </c>
      <c r="L157" t="s">
        <v>4</v>
      </c>
      <c r="M157" s="1">
        <v>9242</v>
      </c>
      <c r="N157" s="1">
        <v>1085</v>
      </c>
      <c r="O157" s="1">
        <v>330</v>
      </c>
      <c r="P157" s="1">
        <v>165</v>
      </c>
      <c r="Q157" s="1">
        <v>104</v>
      </c>
    </row>
    <row r="158" spans="1:17" x14ac:dyDescent="0.2">
      <c r="A158" t="s">
        <v>2</v>
      </c>
      <c r="B158">
        <v>470137</v>
      </c>
      <c r="C158" t="str">
        <f t="shared" si="2"/>
        <v>USNM470137</v>
      </c>
      <c r="D158" t="s">
        <v>105</v>
      </c>
      <c r="E158" t="s">
        <v>359</v>
      </c>
      <c r="F158" t="s">
        <v>72</v>
      </c>
      <c r="G158" t="s">
        <v>73</v>
      </c>
      <c r="J158">
        <v>-21.88</v>
      </c>
      <c r="K158">
        <v>27.27</v>
      </c>
      <c r="L158" t="s">
        <v>5</v>
      </c>
      <c r="M158" s="1">
        <v>8165</v>
      </c>
      <c r="N158" s="1">
        <v>1000</v>
      </c>
      <c r="O158" s="1">
        <v>330</v>
      </c>
      <c r="P158" s="1">
        <v>165</v>
      </c>
      <c r="Q158" s="1">
        <v>104</v>
      </c>
    </row>
    <row r="159" spans="1:17" x14ac:dyDescent="0.2">
      <c r="A159" t="s">
        <v>2</v>
      </c>
      <c r="B159">
        <v>470523</v>
      </c>
      <c r="C159" t="str">
        <f t="shared" si="2"/>
        <v>USNM470523</v>
      </c>
      <c r="D159" t="s">
        <v>105</v>
      </c>
      <c r="E159" t="s">
        <v>359</v>
      </c>
      <c r="F159" t="s">
        <v>72</v>
      </c>
      <c r="G159" t="s">
        <v>74</v>
      </c>
      <c r="H159" t="s">
        <v>106</v>
      </c>
      <c r="J159">
        <v>-20.3</v>
      </c>
      <c r="K159">
        <v>25.93</v>
      </c>
      <c r="L159" t="s">
        <v>4</v>
      </c>
      <c r="M159" s="1">
        <v>5613</v>
      </c>
      <c r="N159" s="1">
        <v>985</v>
      </c>
      <c r="O159" s="1">
        <v>315</v>
      </c>
      <c r="P159" s="1">
        <v>165</v>
      </c>
      <c r="Q159" s="1">
        <v>105</v>
      </c>
    </row>
    <row r="160" spans="1:17" x14ac:dyDescent="0.2">
      <c r="A160" t="s">
        <v>2</v>
      </c>
      <c r="B160">
        <v>470524</v>
      </c>
      <c r="C160" t="str">
        <f t="shared" si="2"/>
        <v>USNM470524</v>
      </c>
      <c r="D160" t="s">
        <v>105</v>
      </c>
      <c r="E160" t="s">
        <v>359</v>
      </c>
      <c r="F160" t="s">
        <v>72</v>
      </c>
      <c r="G160" t="s">
        <v>74</v>
      </c>
      <c r="H160" t="s">
        <v>106</v>
      </c>
      <c r="J160">
        <v>-20.3</v>
      </c>
      <c r="K160">
        <v>28.93</v>
      </c>
      <c r="L160" t="s">
        <v>5</v>
      </c>
      <c r="M160" s="1">
        <v>4763</v>
      </c>
      <c r="N160" s="1">
        <v>1040</v>
      </c>
      <c r="O160" s="1">
        <v>320</v>
      </c>
      <c r="P160" s="1">
        <v>170</v>
      </c>
      <c r="Q160" s="1">
        <v>107</v>
      </c>
    </row>
    <row r="161" spans="1:17" x14ac:dyDescent="0.2">
      <c r="A161" t="s">
        <v>2</v>
      </c>
      <c r="B161">
        <v>470525</v>
      </c>
      <c r="C161" t="str">
        <f t="shared" si="2"/>
        <v>USNM470525</v>
      </c>
      <c r="D161" t="s">
        <v>105</v>
      </c>
      <c r="E161" t="s">
        <v>359</v>
      </c>
      <c r="F161" t="s">
        <v>72</v>
      </c>
      <c r="G161" t="s">
        <v>74</v>
      </c>
      <c r="H161" t="s">
        <v>106</v>
      </c>
      <c r="J161">
        <v>-20.3</v>
      </c>
      <c r="K161">
        <v>28.93</v>
      </c>
      <c r="L161" t="s">
        <v>4</v>
      </c>
      <c r="M161" s="1">
        <v>2495</v>
      </c>
      <c r="N161" s="1">
        <v>980</v>
      </c>
      <c r="O161" s="1">
        <v>310</v>
      </c>
      <c r="P161" s="1">
        <v>165</v>
      </c>
      <c r="Q161" s="1">
        <v>104</v>
      </c>
    </row>
    <row r="162" spans="1:17" x14ac:dyDescent="0.2">
      <c r="A162" t="s">
        <v>2</v>
      </c>
      <c r="B162">
        <v>470526</v>
      </c>
      <c r="C162" t="str">
        <f t="shared" si="2"/>
        <v>USNM470526</v>
      </c>
      <c r="D162" t="s">
        <v>105</v>
      </c>
      <c r="E162" t="s">
        <v>359</v>
      </c>
      <c r="F162" t="s">
        <v>72</v>
      </c>
      <c r="G162" t="s">
        <v>74</v>
      </c>
      <c r="H162" t="s">
        <v>106</v>
      </c>
      <c r="J162">
        <v>-20.3</v>
      </c>
      <c r="K162">
        <v>28.93</v>
      </c>
      <c r="L162" t="s">
        <v>4</v>
      </c>
      <c r="M162" s="1">
        <v>9525</v>
      </c>
      <c r="N162" s="1">
        <v>1075</v>
      </c>
      <c r="O162" s="1">
        <v>315</v>
      </c>
      <c r="P162" s="1">
        <v>169</v>
      </c>
      <c r="Q162" s="1">
        <v>107</v>
      </c>
    </row>
    <row r="163" spans="1:17" x14ac:dyDescent="0.2">
      <c r="A163" t="s">
        <v>2</v>
      </c>
      <c r="B163">
        <v>243308</v>
      </c>
      <c r="C163" t="str">
        <f t="shared" si="2"/>
        <v>USNM243308</v>
      </c>
      <c r="D163" t="s">
        <v>345</v>
      </c>
      <c r="E163" t="s">
        <v>360</v>
      </c>
      <c r="F163" t="s">
        <v>72</v>
      </c>
      <c r="G163" t="s">
        <v>16</v>
      </c>
      <c r="H163" t="s">
        <v>82</v>
      </c>
      <c r="I163" t="s">
        <v>107</v>
      </c>
      <c r="L163" t="s">
        <v>4</v>
      </c>
      <c r="M163" s="1">
        <v>23000</v>
      </c>
      <c r="N163" s="1">
        <v>1520</v>
      </c>
      <c r="O163" s="1">
        <v>410</v>
      </c>
      <c r="P163" s="1">
        <v>130</v>
      </c>
    </row>
    <row r="164" spans="1:17" x14ac:dyDescent="0.2">
      <c r="A164" t="s">
        <v>2</v>
      </c>
      <c r="B164">
        <v>243309</v>
      </c>
      <c r="C164" t="str">
        <f t="shared" si="2"/>
        <v>USNM243309</v>
      </c>
      <c r="D164" t="s">
        <v>345</v>
      </c>
      <c r="E164" t="s">
        <v>360</v>
      </c>
      <c r="F164" t="s">
        <v>72</v>
      </c>
      <c r="G164" t="s">
        <v>16</v>
      </c>
      <c r="H164" t="s">
        <v>82</v>
      </c>
      <c r="I164" t="s">
        <v>107</v>
      </c>
      <c r="L164" t="s">
        <v>4</v>
      </c>
      <c r="M164" s="1">
        <v>23000</v>
      </c>
      <c r="N164" s="1">
        <v>1520</v>
      </c>
      <c r="O164" s="1">
        <v>410</v>
      </c>
      <c r="P164" s="1">
        <v>164</v>
      </c>
    </row>
    <row r="165" spans="1:17" x14ac:dyDescent="0.2">
      <c r="A165" t="s">
        <v>2</v>
      </c>
      <c r="B165">
        <v>243310</v>
      </c>
      <c r="C165" t="str">
        <f t="shared" si="2"/>
        <v>USNM243310</v>
      </c>
      <c r="D165" t="s">
        <v>345</v>
      </c>
      <c r="E165" t="s">
        <v>360</v>
      </c>
      <c r="F165" t="s">
        <v>72</v>
      </c>
      <c r="G165" t="s">
        <v>16</v>
      </c>
      <c r="H165" t="s">
        <v>82</v>
      </c>
      <c r="I165" t="s">
        <v>108</v>
      </c>
      <c r="L165" t="s">
        <v>5</v>
      </c>
      <c r="M165" s="1">
        <v>18000</v>
      </c>
      <c r="N165" s="1">
        <v>1270</v>
      </c>
      <c r="O165" s="1">
        <v>330</v>
      </c>
      <c r="P165" s="1">
        <v>180</v>
      </c>
    </row>
    <row r="166" spans="1:17" x14ac:dyDescent="0.2">
      <c r="A166" t="s">
        <v>2</v>
      </c>
      <c r="B166">
        <v>243314</v>
      </c>
      <c r="C166" t="str">
        <f t="shared" si="2"/>
        <v>USNM243314</v>
      </c>
      <c r="D166" t="s">
        <v>345</v>
      </c>
      <c r="E166" t="s">
        <v>360</v>
      </c>
      <c r="F166" t="s">
        <v>72</v>
      </c>
      <c r="G166" t="s">
        <v>16</v>
      </c>
      <c r="H166" t="s">
        <v>82</v>
      </c>
      <c r="I166" t="s">
        <v>83</v>
      </c>
      <c r="L166" t="s">
        <v>4</v>
      </c>
      <c r="M166" s="1">
        <v>31410</v>
      </c>
      <c r="N166" s="1">
        <v>1600</v>
      </c>
      <c r="O166" s="1">
        <v>410</v>
      </c>
      <c r="P166" s="1">
        <v>110</v>
      </c>
    </row>
    <row r="167" spans="1:17" x14ac:dyDescent="0.2">
      <c r="A167" t="s">
        <v>2</v>
      </c>
      <c r="B167">
        <v>243315</v>
      </c>
      <c r="C167" t="str">
        <f t="shared" si="2"/>
        <v>USNM243315</v>
      </c>
      <c r="D167" t="s">
        <v>345</v>
      </c>
      <c r="E167" t="s">
        <v>360</v>
      </c>
      <c r="F167" t="s">
        <v>72</v>
      </c>
      <c r="G167" t="s">
        <v>16</v>
      </c>
      <c r="H167" t="s">
        <v>82</v>
      </c>
      <c r="I167" t="s">
        <v>83</v>
      </c>
      <c r="L167" t="s">
        <v>4</v>
      </c>
      <c r="N167" s="1">
        <v>970</v>
      </c>
      <c r="O167" s="1">
        <v>292</v>
      </c>
      <c r="P167" s="1">
        <v>180</v>
      </c>
    </row>
    <row r="168" spans="1:17" x14ac:dyDescent="0.2">
      <c r="A168" t="s">
        <v>2</v>
      </c>
      <c r="B168">
        <v>243423</v>
      </c>
      <c r="C168" t="str">
        <f t="shared" si="2"/>
        <v>USNM243423</v>
      </c>
      <c r="D168" t="s">
        <v>345</v>
      </c>
      <c r="E168" t="s">
        <v>360</v>
      </c>
      <c r="F168" t="s">
        <v>72</v>
      </c>
      <c r="G168" t="s">
        <v>16</v>
      </c>
      <c r="H168" t="s">
        <v>82</v>
      </c>
      <c r="L168" t="s">
        <v>5</v>
      </c>
      <c r="M168" s="1">
        <v>29000</v>
      </c>
      <c r="N168" s="1">
        <v>1500</v>
      </c>
    </row>
    <row r="169" spans="1:17" x14ac:dyDescent="0.2">
      <c r="A169" t="s">
        <v>2</v>
      </c>
      <c r="B169">
        <v>243424</v>
      </c>
      <c r="C169" t="str">
        <f t="shared" si="2"/>
        <v>USNM243424</v>
      </c>
      <c r="D169" t="s">
        <v>345</v>
      </c>
      <c r="E169" t="s">
        <v>360</v>
      </c>
      <c r="F169" t="s">
        <v>72</v>
      </c>
      <c r="G169" t="s">
        <v>16</v>
      </c>
      <c r="H169" t="s">
        <v>82</v>
      </c>
      <c r="L169" t="s">
        <v>5</v>
      </c>
      <c r="M169" s="1">
        <v>23000</v>
      </c>
      <c r="N169" s="1">
        <v>1450</v>
      </c>
    </row>
    <row r="170" spans="1:17" x14ac:dyDescent="0.2">
      <c r="A170" t="s">
        <v>2</v>
      </c>
      <c r="B170">
        <v>243431</v>
      </c>
      <c r="C170" t="str">
        <f t="shared" si="2"/>
        <v>USNM243431</v>
      </c>
      <c r="D170" t="s">
        <v>345</v>
      </c>
      <c r="E170" t="s">
        <v>360</v>
      </c>
      <c r="F170" t="s">
        <v>72</v>
      </c>
      <c r="G170" t="s">
        <v>16</v>
      </c>
      <c r="H170" t="s">
        <v>82</v>
      </c>
      <c r="I170" t="s">
        <v>109</v>
      </c>
      <c r="L170" t="s">
        <v>5</v>
      </c>
      <c r="M170" s="1">
        <v>20000</v>
      </c>
      <c r="N170" s="1">
        <v>1500</v>
      </c>
      <c r="O170" s="1">
        <v>410</v>
      </c>
      <c r="P170" s="1">
        <v>155</v>
      </c>
    </row>
    <row r="171" spans="1:17" x14ac:dyDescent="0.2">
      <c r="A171" t="s">
        <v>2</v>
      </c>
      <c r="B171">
        <v>243432</v>
      </c>
      <c r="C171" t="str">
        <f t="shared" si="2"/>
        <v>USNM243432</v>
      </c>
      <c r="D171" t="s">
        <v>345</v>
      </c>
      <c r="E171" t="s">
        <v>360</v>
      </c>
      <c r="F171" t="s">
        <v>72</v>
      </c>
      <c r="G171" t="s">
        <v>16</v>
      </c>
      <c r="H171" t="s">
        <v>82</v>
      </c>
      <c r="I171" t="s">
        <v>109</v>
      </c>
      <c r="L171" t="s">
        <v>4</v>
      </c>
      <c r="M171" s="1">
        <v>21000</v>
      </c>
      <c r="N171" s="1">
        <v>1450</v>
      </c>
      <c r="O171" s="1">
        <v>380</v>
      </c>
      <c r="P171" s="1">
        <v>120</v>
      </c>
    </row>
    <row r="172" spans="1:17" x14ac:dyDescent="0.2">
      <c r="A172" t="s">
        <v>2</v>
      </c>
      <c r="B172">
        <v>243433</v>
      </c>
      <c r="C172" t="str">
        <f t="shared" si="2"/>
        <v>USNM243433</v>
      </c>
      <c r="D172" t="s">
        <v>345</v>
      </c>
      <c r="E172" t="s">
        <v>360</v>
      </c>
      <c r="F172" t="s">
        <v>72</v>
      </c>
      <c r="G172" t="s">
        <v>16</v>
      </c>
      <c r="H172" t="s">
        <v>82</v>
      </c>
      <c r="I172" t="s">
        <v>109</v>
      </c>
      <c r="L172" t="s">
        <v>5</v>
      </c>
      <c r="M172" s="1">
        <v>24000</v>
      </c>
      <c r="N172" s="1">
        <v>1500</v>
      </c>
      <c r="O172" s="1">
        <v>380</v>
      </c>
      <c r="P172" s="1">
        <v>135</v>
      </c>
    </row>
    <row r="173" spans="1:17" x14ac:dyDescent="0.2">
      <c r="A173" t="s">
        <v>2</v>
      </c>
      <c r="B173">
        <v>243434</v>
      </c>
      <c r="C173" t="str">
        <f t="shared" si="2"/>
        <v>USNM243434</v>
      </c>
      <c r="D173" t="s">
        <v>345</v>
      </c>
      <c r="E173" t="s">
        <v>360</v>
      </c>
      <c r="F173" t="s">
        <v>72</v>
      </c>
      <c r="G173" t="s">
        <v>16</v>
      </c>
      <c r="H173" t="s">
        <v>82</v>
      </c>
      <c r="I173" t="s">
        <v>109</v>
      </c>
      <c r="L173" t="s">
        <v>4</v>
      </c>
      <c r="M173" s="1">
        <v>21000</v>
      </c>
      <c r="N173" s="1">
        <v>1450</v>
      </c>
      <c r="O173" s="1">
        <v>380</v>
      </c>
      <c r="P173" s="1">
        <v>158</v>
      </c>
    </row>
    <row r="174" spans="1:17" x14ac:dyDescent="0.2">
      <c r="A174" t="s">
        <v>2</v>
      </c>
      <c r="B174">
        <v>243593</v>
      </c>
      <c r="C174" t="str">
        <f t="shared" si="2"/>
        <v>USNM243593</v>
      </c>
      <c r="D174" t="s">
        <v>345</v>
      </c>
      <c r="E174" t="s">
        <v>360</v>
      </c>
      <c r="F174" t="s">
        <v>72</v>
      </c>
      <c r="G174" t="s">
        <v>16</v>
      </c>
      <c r="H174" t="s">
        <v>82</v>
      </c>
      <c r="L174" t="s">
        <v>4</v>
      </c>
      <c r="M174" s="1">
        <v>33000</v>
      </c>
      <c r="N174" s="1">
        <v>1630</v>
      </c>
    </row>
    <row r="175" spans="1:17" x14ac:dyDescent="0.2">
      <c r="A175" t="s">
        <v>2</v>
      </c>
      <c r="B175">
        <v>243594</v>
      </c>
      <c r="C175" t="str">
        <f t="shared" si="2"/>
        <v>USNM243594</v>
      </c>
      <c r="D175" t="s">
        <v>345</v>
      </c>
      <c r="E175" t="s">
        <v>360</v>
      </c>
      <c r="F175" t="s">
        <v>72</v>
      </c>
      <c r="G175" t="s">
        <v>16</v>
      </c>
      <c r="H175" t="s">
        <v>82</v>
      </c>
      <c r="L175" t="s">
        <v>5</v>
      </c>
      <c r="M175" s="1">
        <v>23000</v>
      </c>
      <c r="N175" s="1">
        <v>1370</v>
      </c>
    </row>
    <row r="176" spans="1:17" x14ac:dyDescent="0.2">
      <c r="A176" t="s">
        <v>2</v>
      </c>
      <c r="B176">
        <v>372839</v>
      </c>
      <c r="C176" t="str">
        <f t="shared" si="2"/>
        <v>USNM372839</v>
      </c>
      <c r="D176" t="s">
        <v>110</v>
      </c>
      <c r="E176" t="s">
        <v>361</v>
      </c>
      <c r="F176" t="s">
        <v>72</v>
      </c>
      <c r="G176" t="s">
        <v>51</v>
      </c>
      <c r="H176" t="s">
        <v>112</v>
      </c>
      <c r="J176">
        <v>9.5299999999999994</v>
      </c>
      <c r="K176">
        <v>-70.67</v>
      </c>
      <c r="L176" t="s">
        <v>4</v>
      </c>
      <c r="M176" s="1">
        <v>5000</v>
      </c>
      <c r="N176" s="1">
        <v>871</v>
      </c>
      <c r="O176" s="1">
        <v>243</v>
      </c>
      <c r="P176" s="1">
        <v>137</v>
      </c>
      <c r="Q176" s="1">
        <v>73</v>
      </c>
    </row>
    <row r="177" spans="1:17" x14ac:dyDescent="0.2">
      <c r="A177" t="s">
        <v>2</v>
      </c>
      <c r="B177">
        <v>374833</v>
      </c>
      <c r="C177" t="str">
        <f t="shared" si="2"/>
        <v>USNM374833</v>
      </c>
      <c r="D177" t="s">
        <v>110</v>
      </c>
      <c r="E177" t="s">
        <v>361</v>
      </c>
      <c r="F177" t="s">
        <v>72</v>
      </c>
      <c r="G177" t="s">
        <v>51</v>
      </c>
      <c r="H177" t="s">
        <v>114</v>
      </c>
      <c r="J177">
        <v>9.32</v>
      </c>
      <c r="K177">
        <v>-62.93</v>
      </c>
      <c r="L177" t="s">
        <v>4</v>
      </c>
      <c r="M177" s="1">
        <v>3632</v>
      </c>
      <c r="N177" s="1">
        <v>915</v>
      </c>
      <c r="O177" s="1">
        <v>277</v>
      </c>
      <c r="P177" s="1">
        <v>140</v>
      </c>
      <c r="Q177" s="1">
        <v>75</v>
      </c>
    </row>
    <row r="178" spans="1:17" x14ac:dyDescent="0.2">
      <c r="A178" t="s">
        <v>2</v>
      </c>
      <c r="B178">
        <v>388226</v>
      </c>
      <c r="C178" t="str">
        <f t="shared" si="2"/>
        <v>USNM388226</v>
      </c>
      <c r="D178" t="s">
        <v>110</v>
      </c>
      <c r="E178" t="s">
        <v>361</v>
      </c>
      <c r="F178" t="s">
        <v>72</v>
      </c>
      <c r="G178" t="s">
        <v>51</v>
      </c>
      <c r="H178" t="s">
        <v>115</v>
      </c>
      <c r="J178">
        <v>10.32</v>
      </c>
      <c r="K178">
        <v>-65.97</v>
      </c>
      <c r="L178" t="s">
        <v>5</v>
      </c>
      <c r="M178" s="1">
        <v>5000</v>
      </c>
      <c r="N178" s="1">
        <v>875</v>
      </c>
      <c r="O178" s="1">
        <v>260</v>
      </c>
      <c r="P178" s="1">
        <v>139</v>
      </c>
      <c r="Q178" s="1">
        <v>65</v>
      </c>
    </row>
    <row r="179" spans="1:17" x14ac:dyDescent="0.2">
      <c r="A179" t="s">
        <v>2</v>
      </c>
      <c r="B179">
        <v>388228</v>
      </c>
      <c r="C179" t="str">
        <f t="shared" si="2"/>
        <v>USNM388228</v>
      </c>
      <c r="D179" t="s">
        <v>110</v>
      </c>
      <c r="E179" t="s">
        <v>361</v>
      </c>
      <c r="F179" t="s">
        <v>72</v>
      </c>
      <c r="G179" t="s">
        <v>51</v>
      </c>
      <c r="H179" t="s">
        <v>115</v>
      </c>
      <c r="J179">
        <v>10.32</v>
      </c>
      <c r="K179">
        <v>-65.97</v>
      </c>
      <c r="L179" t="s">
        <v>5</v>
      </c>
      <c r="M179" s="1">
        <v>3640</v>
      </c>
      <c r="N179" s="1">
        <v>902</v>
      </c>
      <c r="O179" s="1">
        <v>266</v>
      </c>
      <c r="P179" s="1">
        <v>137</v>
      </c>
      <c r="Q179" s="1">
        <v>65</v>
      </c>
    </row>
    <row r="180" spans="1:17" x14ac:dyDescent="0.2">
      <c r="A180" t="s">
        <v>2</v>
      </c>
      <c r="B180">
        <v>388230</v>
      </c>
      <c r="C180" t="str">
        <f t="shared" si="2"/>
        <v>USNM388230</v>
      </c>
      <c r="D180" t="s">
        <v>110</v>
      </c>
      <c r="E180" t="s">
        <v>361</v>
      </c>
      <c r="F180" t="s">
        <v>72</v>
      </c>
      <c r="G180" t="s">
        <v>51</v>
      </c>
      <c r="H180" t="s">
        <v>116</v>
      </c>
      <c r="J180">
        <v>6.95</v>
      </c>
      <c r="K180">
        <v>-63.48</v>
      </c>
      <c r="L180" t="s">
        <v>4</v>
      </c>
      <c r="M180" s="1">
        <v>5000</v>
      </c>
      <c r="N180" s="1">
        <v>935</v>
      </c>
      <c r="O180" s="1">
        <v>300</v>
      </c>
      <c r="P180" s="1">
        <v>144</v>
      </c>
      <c r="Q180" s="1">
        <v>69</v>
      </c>
    </row>
    <row r="181" spans="1:17" x14ac:dyDescent="0.2">
      <c r="A181" t="s">
        <v>2</v>
      </c>
      <c r="B181">
        <v>388231</v>
      </c>
      <c r="C181" t="str">
        <f t="shared" si="2"/>
        <v>USNM388231</v>
      </c>
      <c r="D181" t="s">
        <v>110</v>
      </c>
      <c r="E181" t="s">
        <v>361</v>
      </c>
      <c r="F181" t="s">
        <v>72</v>
      </c>
      <c r="G181" t="s">
        <v>51</v>
      </c>
      <c r="H181" t="s">
        <v>116</v>
      </c>
      <c r="J181">
        <v>6.82</v>
      </c>
      <c r="K181">
        <v>-63.48</v>
      </c>
      <c r="L181" t="s">
        <v>5</v>
      </c>
      <c r="M181" s="1">
        <v>5000</v>
      </c>
      <c r="N181" s="1">
        <v>910</v>
      </c>
      <c r="O181" s="1">
        <v>309</v>
      </c>
      <c r="P181" s="1">
        <v>135</v>
      </c>
      <c r="Q181" s="1">
        <v>43</v>
      </c>
    </row>
    <row r="182" spans="1:17" x14ac:dyDescent="0.2">
      <c r="A182" t="s">
        <v>2</v>
      </c>
      <c r="B182">
        <v>388312</v>
      </c>
      <c r="C182" t="str">
        <f t="shared" si="2"/>
        <v>USNM388312</v>
      </c>
      <c r="D182" t="s">
        <v>110</v>
      </c>
      <c r="E182" t="s">
        <v>361</v>
      </c>
      <c r="F182" t="s">
        <v>72</v>
      </c>
      <c r="G182" t="s">
        <v>51</v>
      </c>
      <c r="H182" t="s">
        <v>116</v>
      </c>
      <c r="J182">
        <v>6.82</v>
      </c>
      <c r="K182">
        <v>-63.48</v>
      </c>
      <c r="L182" t="s">
        <v>5</v>
      </c>
      <c r="M182" s="1">
        <v>4100</v>
      </c>
      <c r="N182" s="1">
        <v>925</v>
      </c>
      <c r="O182" s="1">
        <v>335</v>
      </c>
      <c r="P182" s="1">
        <v>135</v>
      </c>
      <c r="Q182" s="1">
        <v>68</v>
      </c>
    </row>
    <row r="183" spans="1:17" x14ac:dyDescent="0.2">
      <c r="A183" t="s">
        <v>2</v>
      </c>
      <c r="B183">
        <v>388313</v>
      </c>
      <c r="C183" t="str">
        <f t="shared" si="2"/>
        <v>USNM388313</v>
      </c>
      <c r="D183" t="s">
        <v>110</v>
      </c>
      <c r="E183" t="s">
        <v>361</v>
      </c>
      <c r="F183" t="s">
        <v>72</v>
      </c>
      <c r="G183" t="s">
        <v>51</v>
      </c>
      <c r="H183" t="s">
        <v>116</v>
      </c>
      <c r="J183">
        <v>6.92</v>
      </c>
      <c r="K183">
        <v>-63.5</v>
      </c>
      <c r="L183" t="s">
        <v>4</v>
      </c>
      <c r="M183" s="1">
        <v>5500</v>
      </c>
      <c r="N183" s="1">
        <v>710</v>
      </c>
      <c r="O183" s="1">
        <v>136</v>
      </c>
      <c r="P183" s="1">
        <v>135</v>
      </c>
      <c r="Q183" s="1">
        <v>42</v>
      </c>
    </row>
    <row r="184" spans="1:17" x14ac:dyDescent="0.2">
      <c r="A184" t="s">
        <v>2</v>
      </c>
      <c r="B184">
        <v>406803</v>
      </c>
      <c r="C184" t="str">
        <f t="shared" si="2"/>
        <v>USNM406803</v>
      </c>
      <c r="D184" t="s">
        <v>110</v>
      </c>
      <c r="E184" t="s">
        <v>361</v>
      </c>
      <c r="F184" t="s">
        <v>72</v>
      </c>
      <c r="G184" t="s">
        <v>51</v>
      </c>
      <c r="H184" t="s">
        <v>114</v>
      </c>
      <c r="J184">
        <v>10.199999999999999</v>
      </c>
      <c r="K184">
        <v>-63.53</v>
      </c>
      <c r="L184" t="s">
        <v>4</v>
      </c>
      <c r="M184" s="1">
        <v>1218</v>
      </c>
      <c r="N184" s="1">
        <v>560</v>
      </c>
      <c r="O184" s="1">
        <v>180</v>
      </c>
      <c r="P184" s="1">
        <v>90</v>
      </c>
      <c r="Q184" s="1">
        <v>60</v>
      </c>
    </row>
    <row r="185" spans="1:17" x14ac:dyDescent="0.2">
      <c r="A185" t="s">
        <v>2</v>
      </c>
      <c r="B185">
        <v>406806</v>
      </c>
      <c r="C185" t="str">
        <f t="shared" si="2"/>
        <v>USNM406806</v>
      </c>
      <c r="D185" t="s">
        <v>110</v>
      </c>
      <c r="E185" t="s">
        <v>361</v>
      </c>
      <c r="F185" t="s">
        <v>72</v>
      </c>
      <c r="G185" t="s">
        <v>51</v>
      </c>
      <c r="H185" t="s">
        <v>111</v>
      </c>
      <c r="J185">
        <v>11.27</v>
      </c>
      <c r="K185">
        <v>-68.63</v>
      </c>
      <c r="L185" t="s">
        <v>4</v>
      </c>
      <c r="M185" s="1">
        <v>4700</v>
      </c>
      <c r="N185" s="1">
        <v>832</v>
      </c>
      <c r="O185" s="1">
        <v>235</v>
      </c>
      <c r="P185" s="1">
        <v>132</v>
      </c>
      <c r="Q185" s="1">
        <v>75</v>
      </c>
    </row>
    <row r="186" spans="1:17" x14ac:dyDescent="0.2">
      <c r="A186" t="s">
        <v>2</v>
      </c>
      <c r="B186">
        <v>406809</v>
      </c>
      <c r="C186" t="str">
        <f t="shared" si="2"/>
        <v>USNM406809</v>
      </c>
      <c r="D186" t="s">
        <v>110</v>
      </c>
      <c r="E186" t="s">
        <v>361</v>
      </c>
      <c r="F186" t="s">
        <v>72</v>
      </c>
      <c r="G186" t="s">
        <v>51</v>
      </c>
      <c r="H186" t="s">
        <v>52</v>
      </c>
      <c r="J186">
        <v>5.3</v>
      </c>
      <c r="K186">
        <v>-66.22</v>
      </c>
      <c r="L186" t="s">
        <v>4</v>
      </c>
      <c r="M186" s="1">
        <v>4130</v>
      </c>
      <c r="N186" s="1">
        <v>1015</v>
      </c>
      <c r="O186" s="1">
        <v>293</v>
      </c>
      <c r="P186" s="1">
        <v>165</v>
      </c>
      <c r="Q186" s="1">
        <v>72</v>
      </c>
    </row>
    <row r="187" spans="1:17" x14ac:dyDescent="0.2">
      <c r="A187" t="s">
        <v>2</v>
      </c>
      <c r="B187">
        <v>406811</v>
      </c>
      <c r="C187" t="str">
        <f t="shared" si="2"/>
        <v>USNM406811</v>
      </c>
      <c r="D187" t="s">
        <v>110</v>
      </c>
      <c r="E187" t="s">
        <v>361</v>
      </c>
      <c r="F187" t="s">
        <v>72</v>
      </c>
      <c r="G187" t="s">
        <v>51</v>
      </c>
      <c r="H187" t="s">
        <v>52</v>
      </c>
      <c r="J187">
        <v>5.4</v>
      </c>
      <c r="K187">
        <v>-67.650000000000006</v>
      </c>
      <c r="L187" t="s">
        <v>5</v>
      </c>
      <c r="M187" s="1">
        <v>5910</v>
      </c>
      <c r="N187" s="1">
        <v>1015</v>
      </c>
      <c r="O187" s="1">
        <v>340</v>
      </c>
      <c r="P187" s="1">
        <v>155</v>
      </c>
      <c r="Q187" s="1">
        <v>75</v>
      </c>
    </row>
    <row r="188" spans="1:17" x14ac:dyDescent="0.2">
      <c r="A188" t="s">
        <v>2</v>
      </c>
      <c r="B188">
        <v>406813</v>
      </c>
      <c r="C188" t="str">
        <f t="shared" si="2"/>
        <v>USNM406813</v>
      </c>
      <c r="D188" t="s">
        <v>110</v>
      </c>
      <c r="E188" t="s">
        <v>361</v>
      </c>
      <c r="F188" t="s">
        <v>72</v>
      </c>
      <c r="G188" t="s">
        <v>51</v>
      </c>
      <c r="H188" t="s">
        <v>52</v>
      </c>
      <c r="J188">
        <v>5.45</v>
      </c>
      <c r="K188">
        <v>-67.62</v>
      </c>
      <c r="L188" t="s">
        <v>5</v>
      </c>
      <c r="M188" s="1">
        <v>5450</v>
      </c>
      <c r="N188" s="1">
        <v>1000</v>
      </c>
      <c r="O188" s="1">
        <v>320</v>
      </c>
      <c r="P188" s="1">
        <v>145</v>
      </c>
      <c r="Q188" s="1">
        <v>78</v>
      </c>
    </row>
    <row r="189" spans="1:17" x14ac:dyDescent="0.2">
      <c r="A189" t="s">
        <v>2</v>
      </c>
      <c r="B189">
        <v>406814</v>
      </c>
      <c r="C189" t="str">
        <f t="shared" si="2"/>
        <v>USNM406814</v>
      </c>
      <c r="D189" t="s">
        <v>110</v>
      </c>
      <c r="E189" t="s">
        <v>361</v>
      </c>
      <c r="F189" t="s">
        <v>72</v>
      </c>
      <c r="G189" t="s">
        <v>51</v>
      </c>
      <c r="H189" t="s">
        <v>52</v>
      </c>
      <c r="J189">
        <v>5.45</v>
      </c>
      <c r="K189">
        <v>-67.62</v>
      </c>
      <c r="L189" t="s">
        <v>5</v>
      </c>
      <c r="M189" s="1">
        <v>6360</v>
      </c>
      <c r="N189" s="1">
        <v>1020</v>
      </c>
      <c r="O189" s="1">
        <v>305</v>
      </c>
      <c r="P189" s="1">
        <v>158</v>
      </c>
      <c r="Q189" s="1">
        <v>70</v>
      </c>
    </row>
    <row r="190" spans="1:17" x14ac:dyDescent="0.2">
      <c r="A190" t="s">
        <v>2</v>
      </c>
      <c r="B190">
        <v>406816</v>
      </c>
      <c r="C190" t="str">
        <f t="shared" si="2"/>
        <v>USNM406816</v>
      </c>
      <c r="D190" t="s">
        <v>110</v>
      </c>
      <c r="E190" t="s">
        <v>361</v>
      </c>
      <c r="F190" t="s">
        <v>72</v>
      </c>
      <c r="G190" t="s">
        <v>51</v>
      </c>
      <c r="H190" t="s">
        <v>52</v>
      </c>
      <c r="J190">
        <v>5.45</v>
      </c>
      <c r="K190">
        <v>-67.62</v>
      </c>
      <c r="L190" t="s">
        <v>4</v>
      </c>
      <c r="M190" s="1">
        <v>6820</v>
      </c>
      <c r="N190" s="1">
        <v>1060</v>
      </c>
      <c r="O190" s="1">
        <v>305</v>
      </c>
      <c r="P190" s="1">
        <v>160</v>
      </c>
      <c r="Q190" s="1">
        <v>78</v>
      </c>
    </row>
    <row r="191" spans="1:17" x14ac:dyDescent="0.2">
      <c r="A191" t="s">
        <v>2</v>
      </c>
      <c r="B191">
        <v>406818</v>
      </c>
      <c r="C191" t="str">
        <f t="shared" si="2"/>
        <v>USNM406818</v>
      </c>
      <c r="D191" t="s">
        <v>110</v>
      </c>
      <c r="E191" t="s">
        <v>361</v>
      </c>
      <c r="F191" t="s">
        <v>72</v>
      </c>
      <c r="G191" t="s">
        <v>51</v>
      </c>
      <c r="H191" t="s">
        <v>52</v>
      </c>
      <c r="J191">
        <v>5.45</v>
      </c>
      <c r="K191">
        <v>-67.62</v>
      </c>
      <c r="L191" t="s">
        <v>4</v>
      </c>
      <c r="M191" s="1">
        <v>5448</v>
      </c>
      <c r="N191" s="1">
        <v>1000</v>
      </c>
      <c r="O191" s="1">
        <v>325</v>
      </c>
      <c r="P191" s="1">
        <v>150</v>
      </c>
      <c r="Q191" s="1">
        <v>76</v>
      </c>
    </row>
    <row r="192" spans="1:17" x14ac:dyDescent="0.2">
      <c r="A192" t="s">
        <v>2</v>
      </c>
      <c r="B192">
        <v>406819</v>
      </c>
      <c r="C192" t="str">
        <f t="shared" si="2"/>
        <v>USNM406819</v>
      </c>
      <c r="D192" t="s">
        <v>110</v>
      </c>
      <c r="E192" t="s">
        <v>361</v>
      </c>
      <c r="F192" t="s">
        <v>72</v>
      </c>
      <c r="G192" t="s">
        <v>51</v>
      </c>
      <c r="H192" t="s">
        <v>52</v>
      </c>
      <c r="J192">
        <v>5.55</v>
      </c>
      <c r="K192">
        <v>-67.599999999999994</v>
      </c>
      <c r="L192" t="s">
        <v>4</v>
      </c>
      <c r="M192" s="1">
        <v>7950</v>
      </c>
      <c r="N192" s="1">
        <v>1100</v>
      </c>
      <c r="O192" s="1">
        <v>335</v>
      </c>
      <c r="P192" s="1">
        <v>170</v>
      </c>
      <c r="Q192" s="1">
        <v>83</v>
      </c>
    </row>
    <row r="193" spans="1:17" x14ac:dyDescent="0.2">
      <c r="A193" t="s">
        <v>2</v>
      </c>
      <c r="B193">
        <v>443267</v>
      </c>
      <c r="C193" t="str">
        <f t="shared" si="2"/>
        <v>USNM443267</v>
      </c>
      <c r="D193" t="s">
        <v>110</v>
      </c>
      <c r="E193" t="s">
        <v>361</v>
      </c>
      <c r="F193" t="s">
        <v>72</v>
      </c>
      <c r="G193" t="s">
        <v>51</v>
      </c>
      <c r="H193" t="s">
        <v>114</v>
      </c>
      <c r="J193">
        <v>9.32</v>
      </c>
      <c r="K193">
        <v>-62.93</v>
      </c>
      <c r="L193" t="s">
        <v>4</v>
      </c>
      <c r="M193" s="1">
        <v>5221</v>
      </c>
      <c r="N193" s="1">
        <v>910</v>
      </c>
      <c r="O193" s="1">
        <v>260</v>
      </c>
      <c r="P193" s="1">
        <v>145</v>
      </c>
      <c r="Q193" s="1">
        <v>75</v>
      </c>
    </row>
    <row r="194" spans="1:17" x14ac:dyDescent="0.2">
      <c r="A194" t="s">
        <v>2</v>
      </c>
      <c r="B194">
        <v>443268</v>
      </c>
      <c r="C194" t="str">
        <f t="shared" si="2"/>
        <v>USNM443268</v>
      </c>
      <c r="D194" t="s">
        <v>110</v>
      </c>
      <c r="E194" t="s">
        <v>361</v>
      </c>
      <c r="F194" t="s">
        <v>72</v>
      </c>
      <c r="G194" t="s">
        <v>51</v>
      </c>
      <c r="H194" t="s">
        <v>111</v>
      </c>
      <c r="J194">
        <v>11.12</v>
      </c>
      <c r="K194">
        <v>-70.77</v>
      </c>
      <c r="L194" t="s">
        <v>4</v>
      </c>
      <c r="M194" s="1">
        <v>3860</v>
      </c>
      <c r="N194" s="1">
        <v>880</v>
      </c>
      <c r="O194" s="1">
        <v>280</v>
      </c>
      <c r="P194" s="1">
        <v>125</v>
      </c>
      <c r="Q194" s="1">
        <v>72</v>
      </c>
    </row>
    <row r="195" spans="1:17" x14ac:dyDescent="0.2">
      <c r="A195" t="s">
        <v>2</v>
      </c>
      <c r="B195">
        <v>443505</v>
      </c>
      <c r="C195" t="str">
        <f t="shared" ref="C195:C258" si="3">A195&amp;B195</f>
        <v>USNM443505</v>
      </c>
      <c r="D195" t="s">
        <v>110</v>
      </c>
      <c r="E195" t="s">
        <v>361</v>
      </c>
      <c r="F195" t="s">
        <v>72</v>
      </c>
      <c r="G195" t="s">
        <v>51</v>
      </c>
      <c r="H195" t="s">
        <v>111</v>
      </c>
      <c r="J195">
        <v>11.07</v>
      </c>
      <c r="K195">
        <v>-68.349999999999994</v>
      </c>
      <c r="L195" t="s">
        <v>4</v>
      </c>
      <c r="M195" s="1">
        <v>5300</v>
      </c>
      <c r="N195" s="1">
        <v>893</v>
      </c>
      <c r="O195" s="1">
        <v>281</v>
      </c>
      <c r="P195" s="1">
        <v>141</v>
      </c>
      <c r="Q195" s="1">
        <v>74</v>
      </c>
    </row>
    <row r="196" spans="1:17" x14ac:dyDescent="0.2">
      <c r="A196" t="s">
        <v>2</v>
      </c>
      <c r="B196">
        <v>443506</v>
      </c>
      <c r="C196" t="str">
        <f t="shared" si="3"/>
        <v>USNM443506</v>
      </c>
      <c r="D196" t="s">
        <v>110</v>
      </c>
      <c r="E196" t="s">
        <v>361</v>
      </c>
      <c r="F196" t="s">
        <v>72</v>
      </c>
      <c r="G196" t="s">
        <v>51</v>
      </c>
      <c r="H196" t="s">
        <v>118</v>
      </c>
      <c r="J196">
        <v>10.199999999999999</v>
      </c>
      <c r="K196">
        <v>-68.33</v>
      </c>
      <c r="L196" t="s">
        <v>4</v>
      </c>
      <c r="M196" s="1">
        <v>4770</v>
      </c>
      <c r="N196" s="1">
        <v>900</v>
      </c>
      <c r="O196" s="1">
        <v>295</v>
      </c>
      <c r="P196" s="1">
        <v>132</v>
      </c>
      <c r="Q196" s="1">
        <v>74</v>
      </c>
    </row>
    <row r="197" spans="1:17" x14ac:dyDescent="0.2">
      <c r="A197" t="s">
        <v>2</v>
      </c>
      <c r="B197">
        <v>443509</v>
      </c>
      <c r="C197" t="str">
        <f t="shared" si="3"/>
        <v>USNM443509</v>
      </c>
      <c r="D197" t="s">
        <v>110</v>
      </c>
      <c r="E197" t="s">
        <v>361</v>
      </c>
      <c r="F197" t="s">
        <v>72</v>
      </c>
      <c r="G197" t="s">
        <v>51</v>
      </c>
      <c r="H197" t="s">
        <v>118</v>
      </c>
      <c r="J197">
        <v>10.199999999999999</v>
      </c>
      <c r="K197">
        <v>-68.33</v>
      </c>
      <c r="L197" t="s">
        <v>4</v>
      </c>
      <c r="M197" s="1">
        <v>4550</v>
      </c>
      <c r="N197" s="1">
        <v>865</v>
      </c>
      <c r="O197" s="1">
        <v>250</v>
      </c>
      <c r="P197" s="1">
        <v>139</v>
      </c>
      <c r="Q197" s="1">
        <v>74</v>
      </c>
    </row>
    <row r="198" spans="1:17" x14ac:dyDescent="0.2">
      <c r="A198" t="s">
        <v>2</v>
      </c>
      <c r="B198">
        <v>443510</v>
      </c>
      <c r="C198" t="str">
        <f t="shared" si="3"/>
        <v>USNM443510</v>
      </c>
      <c r="D198" t="s">
        <v>110</v>
      </c>
      <c r="E198" t="s">
        <v>361</v>
      </c>
      <c r="F198" t="s">
        <v>72</v>
      </c>
      <c r="G198" t="s">
        <v>51</v>
      </c>
      <c r="H198" t="s">
        <v>118</v>
      </c>
      <c r="J198">
        <v>10.199999999999999</v>
      </c>
      <c r="K198">
        <v>-68.33</v>
      </c>
      <c r="L198" t="s">
        <v>4</v>
      </c>
      <c r="M198" s="1">
        <v>2730</v>
      </c>
      <c r="N198" s="1">
        <v>800</v>
      </c>
      <c r="O198" s="1">
        <v>235</v>
      </c>
      <c r="P198" s="1">
        <v>135</v>
      </c>
      <c r="Q198" s="1">
        <v>68</v>
      </c>
    </row>
    <row r="199" spans="1:17" x14ac:dyDescent="0.2">
      <c r="A199" t="s">
        <v>2</v>
      </c>
      <c r="B199">
        <v>443511</v>
      </c>
      <c r="C199" t="str">
        <f t="shared" si="3"/>
        <v>USNM443511</v>
      </c>
      <c r="D199" t="s">
        <v>110</v>
      </c>
      <c r="E199" t="s">
        <v>361</v>
      </c>
      <c r="F199" t="s">
        <v>72</v>
      </c>
      <c r="G199" t="s">
        <v>51</v>
      </c>
      <c r="H199" t="s">
        <v>118</v>
      </c>
      <c r="J199">
        <v>10.199999999999999</v>
      </c>
      <c r="K199">
        <v>-68.33</v>
      </c>
      <c r="L199" t="s">
        <v>4</v>
      </c>
      <c r="M199" s="1">
        <v>5230</v>
      </c>
      <c r="N199" s="1">
        <v>860</v>
      </c>
      <c r="O199" s="1">
        <v>280</v>
      </c>
      <c r="P199" s="1">
        <v>135</v>
      </c>
      <c r="Q199" s="1">
        <v>73</v>
      </c>
    </row>
    <row r="200" spans="1:17" x14ac:dyDescent="0.2">
      <c r="A200" t="s">
        <v>2</v>
      </c>
      <c r="B200">
        <v>443512</v>
      </c>
      <c r="C200" t="str">
        <f t="shared" si="3"/>
        <v>USNM443512</v>
      </c>
      <c r="D200" t="s">
        <v>110</v>
      </c>
      <c r="E200" t="s">
        <v>361</v>
      </c>
      <c r="F200" t="s">
        <v>72</v>
      </c>
      <c r="G200" t="s">
        <v>51</v>
      </c>
      <c r="H200" t="s">
        <v>113</v>
      </c>
      <c r="J200">
        <v>7.32</v>
      </c>
      <c r="K200">
        <v>-71.95</v>
      </c>
      <c r="L200" t="s">
        <v>5</v>
      </c>
      <c r="M200" s="1">
        <v>5450</v>
      </c>
      <c r="N200" s="1">
        <v>930</v>
      </c>
      <c r="O200" s="1">
        <v>275</v>
      </c>
      <c r="P200" s="1">
        <v>152</v>
      </c>
      <c r="Q200" s="1">
        <v>78</v>
      </c>
    </row>
    <row r="201" spans="1:17" x14ac:dyDescent="0.2">
      <c r="A201" t="s">
        <v>2</v>
      </c>
      <c r="B201">
        <v>443513</v>
      </c>
      <c r="C201" t="str">
        <f t="shared" si="3"/>
        <v>USNM443513</v>
      </c>
      <c r="D201" t="s">
        <v>110</v>
      </c>
      <c r="E201" t="s">
        <v>361</v>
      </c>
      <c r="F201" t="s">
        <v>72</v>
      </c>
      <c r="G201" t="s">
        <v>51</v>
      </c>
      <c r="H201" t="s">
        <v>113</v>
      </c>
      <c r="J201">
        <v>7.32</v>
      </c>
      <c r="K201">
        <v>-71.95</v>
      </c>
      <c r="L201" t="s">
        <v>4</v>
      </c>
      <c r="M201" s="1">
        <v>5910</v>
      </c>
      <c r="N201" s="1">
        <v>900</v>
      </c>
      <c r="O201" s="1">
        <v>275</v>
      </c>
      <c r="P201" s="1">
        <v>145</v>
      </c>
      <c r="Q201" s="1">
        <v>78</v>
      </c>
    </row>
    <row r="202" spans="1:17" x14ac:dyDescent="0.2">
      <c r="A202" t="s">
        <v>2</v>
      </c>
      <c r="B202">
        <v>443515</v>
      </c>
      <c r="C202" t="str">
        <f t="shared" si="3"/>
        <v>USNM443515</v>
      </c>
      <c r="D202" t="s">
        <v>110</v>
      </c>
      <c r="E202" t="s">
        <v>361</v>
      </c>
      <c r="F202" t="s">
        <v>72</v>
      </c>
      <c r="G202" t="s">
        <v>51</v>
      </c>
      <c r="H202" t="s">
        <v>113</v>
      </c>
      <c r="J202">
        <v>7.32</v>
      </c>
      <c r="K202">
        <v>-71.95</v>
      </c>
      <c r="L202" t="s">
        <v>4</v>
      </c>
      <c r="M202" s="1">
        <v>6360</v>
      </c>
      <c r="N202" s="1">
        <v>970</v>
      </c>
      <c r="O202" s="1">
        <v>300</v>
      </c>
      <c r="P202" s="1">
        <v>140</v>
      </c>
      <c r="Q202" s="1">
        <v>80</v>
      </c>
    </row>
    <row r="203" spans="1:17" x14ac:dyDescent="0.2">
      <c r="A203" t="s">
        <v>2</v>
      </c>
      <c r="B203">
        <v>443516</v>
      </c>
      <c r="C203" t="str">
        <f t="shared" si="3"/>
        <v>USNM443516</v>
      </c>
      <c r="D203" t="s">
        <v>110</v>
      </c>
      <c r="E203" t="s">
        <v>361</v>
      </c>
      <c r="F203" t="s">
        <v>72</v>
      </c>
      <c r="G203" t="s">
        <v>51</v>
      </c>
      <c r="H203" t="s">
        <v>113</v>
      </c>
      <c r="J203">
        <v>7.32</v>
      </c>
      <c r="K203">
        <v>-71.95</v>
      </c>
      <c r="L203" t="s">
        <v>5</v>
      </c>
      <c r="M203" s="1">
        <v>5450</v>
      </c>
      <c r="N203" s="1">
        <v>980</v>
      </c>
      <c r="O203" s="1">
        <v>257</v>
      </c>
      <c r="P203" s="1">
        <v>142</v>
      </c>
      <c r="Q203" s="1">
        <v>78</v>
      </c>
    </row>
    <row r="204" spans="1:17" x14ac:dyDescent="0.2">
      <c r="A204" t="s">
        <v>2</v>
      </c>
      <c r="B204">
        <v>443518</v>
      </c>
      <c r="C204" t="str">
        <f t="shared" si="3"/>
        <v>USNM443518</v>
      </c>
      <c r="D204" t="s">
        <v>110</v>
      </c>
      <c r="E204" t="s">
        <v>361</v>
      </c>
      <c r="F204" t="s">
        <v>72</v>
      </c>
      <c r="G204" t="s">
        <v>51</v>
      </c>
      <c r="H204" t="s">
        <v>119</v>
      </c>
      <c r="J204">
        <v>9.18</v>
      </c>
      <c r="K204">
        <v>-72.7</v>
      </c>
      <c r="L204" t="s">
        <v>5</v>
      </c>
      <c r="M204" s="1">
        <v>5000</v>
      </c>
      <c r="N204" s="1">
        <v>900</v>
      </c>
      <c r="O204" s="1">
        <v>270</v>
      </c>
      <c r="P204" s="1">
        <v>140</v>
      </c>
      <c r="Q204" s="1">
        <v>77</v>
      </c>
    </row>
    <row r="205" spans="1:17" x14ac:dyDescent="0.2">
      <c r="A205" t="s">
        <v>2</v>
      </c>
      <c r="B205">
        <v>443674</v>
      </c>
      <c r="C205" t="str">
        <f t="shared" si="3"/>
        <v>USNM443674</v>
      </c>
      <c r="D205" t="s">
        <v>110</v>
      </c>
      <c r="E205" t="s">
        <v>361</v>
      </c>
      <c r="F205" t="s">
        <v>72</v>
      </c>
      <c r="G205" t="s">
        <v>51</v>
      </c>
      <c r="H205" t="s">
        <v>120</v>
      </c>
      <c r="J205">
        <v>9.8800000000000008</v>
      </c>
      <c r="K205">
        <v>-69.78</v>
      </c>
      <c r="L205" t="s">
        <v>4</v>
      </c>
      <c r="M205" s="1">
        <v>4550</v>
      </c>
      <c r="N205" s="1">
        <v>940</v>
      </c>
      <c r="O205" s="1">
        <v>280</v>
      </c>
      <c r="P205" s="1">
        <v>135</v>
      </c>
      <c r="Q205" s="1">
        <v>70</v>
      </c>
    </row>
    <row r="206" spans="1:17" x14ac:dyDescent="0.2">
      <c r="A206" t="s">
        <v>2</v>
      </c>
      <c r="B206">
        <v>443678</v>
      </c>
      <c r="C206" t="str">
        <f t="shared" si="3"/>
        <v>USNM443678</v>
      </c>
      <c r="D206" t="s">
        <v>110</v>
      </c>
      <c r="E206" t="s">
        <v>361</v>
      </c>
      <c r="F206" t="s">
        <v>72</v>
      </c>
      <c r="G206" t="s">
        <v>51</v>
      </c>
      <c r="H206" t="s">
        <v>120</v>
      </c>
      <c r="J206">
        <v>9.8800000000000008</v>
      </c>
      <c r="K206">
        <v>-69.78</v>
      </c>
      <c r="L206" t="s">
        <v>5</v>
      </c>
      <c r="M206" s="1">
        <v>4090</v>
      </c>
      <c r="N206" s="1">
        <v>920</v>
      </c>
      <c r="O206" s="1">
        <v>250</v>
      </c>
      <c r="P206" s="1">
        <v>130</v>
      </c>
      <c r="Q206" s="1">
        <v>73</v>
      </c>
    </row>
    <row r="207" spans="1:17" x14ac:dyDescent="0.2">
      <c r="A207" t="s">
        <v>2</v>
      </c>
      <c r="B207">
        <v>450452</v>
      </c>
      <c r="C207" t="str">
        <f t="shared" si="3"/>
        <v>USNM450452</v>
      </c>
      <c r="D207" t="s">
        <v>121</v>
      </c>
      <c r="E207" t="s">
        <v>362</v>
      </c>
      <c r="F207" t="s">
        <v>12</v>
      </c>
      <c r="G207" t="s">
        <v>44</v>
      </c>
      <c r="J207">
        <v>5.32</v>
      </c>
      <c r="K207">
        <v>-4.13</v>
      </c>
      <c r="L207" t="s">
        <v>5</v>
      </c>
      <c r="M207" s="1">
        <v>10900</v>
      </c>
      <c r="N207" s="1">
        <v>1280</v>
      </c>
      <c r="O207" s="1">
        <v>480</v>
      </c>
      <c r="P207" s="1">
        <v>140</v>
      </c>
      <c r="Q207" s="1">
        <v>55</v>
      </c>
    </row>
    <row r="208" spans="1:17" x14ac:dyDescent="0.2">
      <c r="A208" t="s">
        <v>2</v>
      </c>
      <c r="B208">
        <v>477342</v>
      </c>
      <c r="C208" t="str">
        <f t="shared" si="3"/>
        <v>USNM477342</v>
      </c>
      <c r="D208" t="s">
        <v>121</v>
      </c>
      <c r="E208" t="s">
        <v>362</v>
      </c>
      <c r="F208" t="s">
        <v>12</v>
      </c>
      <c r="G208" t="s">
        <v>44</v>
      </c>
      <c r="J208">
        <v>5.82</v>
      </c>
      <c r="K208">
        <v>-6.75</v>
      </c>
      <c r="L208" t="s">
        <v>5</v>
      </c>
      <c r="M208" s="1">
        <v>3700</v>
      </c>
      <c r="N208" s="1">
        <v>970</v>
      </c>
      <c r="O208" s="1">
        <v>355</v>
      </c>
      <c r="P208" s="1">
        <v>110</v>
      </c>
      <c r="Q208" s="1">
        <v>51</v>
      </c>
    </row>
    <row r="209" spans="1:17" x14ac:dyDescent="0.2">
      <c r="A209" t="s">
        <v>2</v>
      </c>
      <c r="B209">
        <v>481987</v>
      </c>
      <c r="C209" t="str">
        <f t="shared" si="3"/>
        <v>USNM481987</v>
      </c>
      <c r="D209" t="s">
        <v>121</v>
      </c>
      <c r="E209" t="s">
        <v>362</v>
      </c>
      <c r="F209" t="s">
        <v>12</v>
      </c>
      <c r="G209" t="s">
        <v>48</v>
      </c>
      <c r="H209" t="s">
        <v>49</v>
      </c>
      <c r="J209">
        <v>6.22</v>
      </c>
      <c r="K209">
        <v>-8.1300000000000008</v>
      </c>
      <c r="L209" t="s">
        <v>5</v>
      </c>
      <c r="M209" s="1">
        <v>9200</v>
      </c>
      <c r="N209" s="1">
        <v>1230</v>
      </c>
      <c r="O209" s="1">
        <v>435</v>
      </c>
      <c r="P209" s="1">
        <v>130</v>
      </c>
      <c r="Q209" s="1">
        <v>52</v>
      </c>
    </row>
    <row r="210" spans="1:17" x14ac:dyDescent="0.2">
      <c r="A210" t="s">
        <v>2</v>
      </c>
      <c r="B210">
        <v>481988</v>
      </c>
      <c r="C210" t="str">
        <f t="shared" si="3"/>
        <v>USNM481988</v>
      </c>
      <c r="D210" t="s">
        <v>121</v>
      </c>
      <c r="E210" t="s">
        <v>362</v>
      </c>
      <c r="F210" t="s">
        <v>12</v>
      </c>
      <c r="G210" t="s">
        <v>48</v>
      </c>
      <c r="H210" t="s">
        <v>49</v>
      </c>
      <c r="J210">
        <v>6.22</v>
      </c>
      <c r="K210">
        <v>-8.1300000000000008</v>
      </c>
      <c r="L210" t="s">
        <v>4</v>
      </c>
      <c r="M210" s="1">
        <v>4700</v>
      </c>
      <c r="N210" s="1">
        <v>993</v>
      </c>
      <c r="O210" s="1">
        <v>375</v>
      </c>
      <c r="P210" s="1">
        <v>125</v>
      </c>
      <c r="Q210" s="1">
        <v>52</v>
      </c>
    </row>
    <row r="211" spans="1:17" x14ac:dyDescent="0.2">
      <c r="A211" t="s">
        <v>2</v>
      </c>
      <c r="B211">
        <v>443285</v>
      </c>
      <c r="C211" t="str">
        <f t="shared" si="3"/>
        <v>USNM443285</v>
      </c>
      <c r="D211" t="s">
        <v>127</v>
      </c>
      <c r="E211" t="s">
        <v>363</v>
      </c>
      <c r="F211" t="s">
        <v>125</v>
      </c>
      <c r="G211" t="s">
        <v>51</v>
      </c>
      <c r="H211" t="s">
        <v>111</v>
      </c>
      <c r="J211">
        <v>11.17</v>
      </c>
      <c r="K211">
        <v>-70.62</v>
      </c>
      <c r="L211" t="s">
        <v>5</v>
      </c>
      <c r="M211" s="1">
        <v>2050</v>
      </c>
      <c r="N211" s="1">
        <v>670</v>
      </c>
      <c r="O211" s="1">
        <v>245</v>
      </c>
      <c r="P211" s="1">
        <v>76</v>
      </c>
      <c r="Q211" s="1">
        <v>31</v>
      </c>
    </row>
    <row r="212" spans="1:17" x14ac:dyDescent="0.2">
      <c r="A212" t="s">
        <v>2</v>
      </c>
      <c r="B212">
        <v>443286</v>
      </c>
      <c r="C212" t="str">
        <f t="shared" si="3"/>
        <v>USNM443286</v>
      </c>
      <c r="D212" t="s">
        <v>127</v>
      </c>
      <c r="E212" t="s">
        <v>363</v>
      </c>
      <c r="F212" t="s">
        <v>125</v>
      </c>
      <c r="G212" t="s">
        <v>51</v>
      </c>
      <c r="H212" t="s">
        <v>111</v>
      </c>
      <c r="J212">
        <v>11.17</v>
      </c>
      <c r="K212">
        <v>-70.62</v>
      </c>
      <c r="L212" t="s">
        <v>5</v>
      </c>
      <c r="M212" s="1">
        <v>2730</v>
      </c>
      <c r="N212" s="1">
        <v>605</v>
      </c>
      <c r="O212" s="1">
        <v>190</v>
      </c>
      <c r="P212" s="1">
        <v>75</v>
      </c>
      <c r="Q212" s="1">
        <v>30</v>
      </c>
    </row>
    <row r="213" spans="1:17" x14ac:dyDescent="0.2">
      <c r="A213" t="s">
        <v>2</v>
      </c>
      <c r="B213">
        <v>443289</v>
      </c>
      <c r="C213" t="str">
        <f t="shared" si="3"/>
        <v>USNM443289</v>
      </c>
      <c r="D213" t="s">
        <v>127</v>
      </c>
      <c r="E213" t="s">
        <v>363</v>
      </c>
      <c r="F213" t="s">
        <v>125</v>
      </c>
      <c r="G213" t="s">
        <v>51</v>
      </c>
      <c r="H213" t="s">
        <v>111</v>
      </c>
      <c r="J213">
        <v>11.17</v>
      </c>
      <c r="K213">
        <v>-70.62</v>
      </c>
      <c r="L213" t="s">
        <v>5</v>
      </c>
      <c r="M213" s="1">
        <v>2140</v>
      </c>
      <c r="N213" s="1">
        <v>660</v>
      </c>
      <c r="O213" s="1">
        <v>250</v>
      </c>
      <c r="P213" s="1">
        <v>75</v>
      </c>
      <c r="Q213" s="1">
        <v>28</v>
      </c>
    </row>
    <row r="214" spans="1:17" x14ac:dyDescent="0.2">
      <c r="A214" t="s">
        <v>2</v>
      </c>
      <c r="B214">
        <v>443290</v>
      </c>
      <c r="C214" t="str">
        <f t="shared" si="3"/>
        <v>USNM443290</v>
      </c>
      <c r="D214" t="s">
        <v>127</v>
      </c>
      <c r="E214" t="s">
        <v>363</v>
      </c>
      <c r="F214" t="s">
        <v>125</v>
      </c>
      <c r="G214" t="s">
        <v>51</v>
      </c>
      <c r="H214" t="s">
        <v>111</v>
      </c>
      <c r="J214">
        <v>11.17</v>
      </c>
      <c r="K214">
        <v>-70.62</v>
      </c>
      <c r="L214" t="s">
        <v>4</v>
      </c>
      <c r="M214" s="1">
        <v>2730</v>
      </c>
      <c r="N214" s="1">
        <v>670</v>
      </c>
      <c r="O214" s="1">
        <v>220</v>
      </c>
      <c r="P214" s="1">
        <v>80</v>
      </c>
      <c r="Q214" s="1">
        <v>32</v>
      </c>
    </row>
    <row r="215" spans="1:17" x14ac:dyDescent="0.2">
      <c r="A215" t="s">
        <v>2</v>
      </c>
      <c r="B215">
        <v>443291</v>
      </c>
      <c r="C215" t="str">
        <f t="shared" si="3"/>
        <v>USNM443291</v>
      </c>
      <c r="D215" t="s">
        <v>127</v>
      </c>
      <c r="E215" t="s">
        <v>363</v>
      </c>
      <c r="F215" t="s">
        <v>125</v>
      </c>
      <c r="G215" t="s">
        <v>51</v>
      </c>
      <c r="H215" t="s">
        <v>111</v>
      </c>
      <c r="J215">
        <v>11.17</v>
      </c>
      <c r="K215">
        <v>-70.62</v>
      </c>
      <c r="L215" t="s">
        <v>4</v>
      </c>
      <c r="M215" s="1">
        <v>3180</v>
      </c>
      <c r="N215" s="1">
        <v>720</v>
      </c>
      <c r="O215" s="1">
        <v>230</v>
      </c>
      <c r="P215" s="1">
        <v>88</v>
      </c>
      <c r="Q215" s="1">
        <v>33</v>
      </c>
    </row>
    <row r="216" spans="1:17" x14ac:dyDescent="0.2">
      <c r="A216" t="s">
        <v>2</v>
      </c>
      <c r="B216">
        <v>443293</v>
      </c>
      <c r="C216" t="str">
        <f t="shared" si="3"/>
        <v>USNM443293</v>
      </c>
      <c r="D216" t="s">
        <v>127</v>
      </c>
      <c r="E216" t="s">
        <v>363</v>
      </c>
      <c r="F216" t="s">
        <v>125</v>
      </c>
      <c r="G216" t="s">
        <v>51</v>
      </c>
      <c r="H216" t="s">
        <v>111</v>
      </c>
      <c r="J216">
        <v>11.17</v>
      </c>
      <c r="K216">
        <v>-70.62</v>
      </c>
      <c r="L216" t="s">
        <v>5</v>
      </c>
      <c r="M216" s="1">
        <v>2409</v>
      </c>
      <c r="N216" s="1">
        <v>710</v>
      </c>
      <c r="O216" s="1">
        <v>250</v>
      </c>
      <c r="P216" s="1">
        <v>78</v>
      </c>
      <c r="Q216" s="1">
        <v>31</v>
      </c>
    </row>
    <row r="217" spans="1:17" x14ac:dyDescent="0.2">
      <c r="A217" t="s">
        <v>2</v>
      </c>
      <c r="B217">
        <v>443294</v>
      </c>
      <c r="C217" t="str">
        <f t="shared" si="3"/>
        <v>USNM443294</v>
      </c>
      <c r="D217" t="s">
        <v>127</v>
      </c>
      <c r="E217" t="s">
        <v>363</v>
      </c>
      <c r="F217" t="s">
        <v>125</v>
      </c>
      <c r="G217" t="s">
        <v>51</v>
      </c>
      <c r="H217" t="s">
        <v>111</v>
      </c>
      <c r="J217">
        <v>11.17</v>
      </c>
      <c r="K217">
        <v>-70.62</v>
      </c>
      <c r="L217" t="s">
        <v>5</v>
      </c>
      <c r="M217" s="1">
        <v>2045</v>
      </c>
      <c r="N217" s="1">
        <v>620</v>
      </c>
      <c r="O217" s="1">
        <v>250</v>
      </c>
      <c r="P217" s="1">
        <v>80</v>
      </c>
      <c r="Q217" s="1">
        <v>32</v>
      </c>
    </row>
    <row r="218" spans="1:17" x14ac:dyDescent="0.2">
      <c r="A218" t="s">
        <v>2</v>
      </c>
      <c r="B218">
        <v>443295</v>
      </c>
      <c r="C218" t="str">
        <f t="shared" si="3"/>
        <v>USNM443295</v>
      </c>
      <c r="D218" t="s">
        <v>127</v>
      </c>
      <c r="E218" t="s">
        <v>363</v>
      </c>
      <c r="F218" t="s">
        <v>125</v>
      </c>
      <c r="G218" t="s">
        <v>51</v>
      </c>
      <c r="H218" t="s">
        <v>111</v>
      </c>
      <c r="J218">
        <v>11.17</v>
      </c>
      <c r="K218">
        <v>-70.62</v>
      </c>
      <c r="L218" t="s">
        <v>5</v>
      </c>
      <c r="M218" s="1">
        <v>1816</v>
      </c>
      <c r="N218" s="1">
        <v>610</v>
      </c>
      <c r="O218" s="1">
        <v>220</v>
      </c>
      <c r="P218" s="1">
        <v>73</v>
      </c>
      <c r="Q218" s="1">
        <v>32</v>
      </c>
    </row>
    <row r="219" spans="1:17" x14ac:dyDescent="0.2">
      <c r="A219" t="s">
        <v>2</v>
      </c>
      <c r="B219">
        <v>443296</v>
      </c>
      <c r="C219" t="str">
        <f t="shared" si="3"/>
        <v>USNM443296</v>
      </c>
      <c r="D219" t="s">
        <v>127</v>
      </c>
      <c r="E219" t="s">
        <v>363</v>
      </c>
      <c r="F219" t="s">
        <v>125</v>
      </c>
      <c r="G219" t="s">
        <v>51</v>
      </c>
      <c r="H219" t="s">
        <v>111</v>
      </c>
      <c r="J219">
        <v>11.17</v>
      </c>
      <c r="K219">
        <v>-70.62</v>
      </c>
      <c r="L219" t="s">
        <v>5</v>
      </c>
      <c r="M219" s="1">
        <v>1952</v>
      </c>
      <c r="N219" s="1">
        <v>605</v>
      </c>
      <c r="O219" s="1">
        <v>215</v>
      </c>
      <c r="P219" s="1">
        <v>82</v>
      </c>
      <c r="Q219" s="1">
        <v>31</v>
      </c>
    </row>
    <row r="220" spans="1:17" x14ac:dyDescent="0.2">
      <c r="A220" t="s">
        <v>2</v>
      </c>
      <c r="B220">
        <v>443414</v>
      </c>
      <c r="C220" t="str">
        <f t="shared" si="3"/>
        <v>USNM443414</v>
      </c>
      <c r="D220" t="s">
        <v>127</v>
      </c>
      <c r="E220" t="s">
        <v>363</v>
      </c>
      <c r="F220" t="s">
        <v>125</v>
      </c>
      <c r="G220" t="s">
        <v>51</v>
      </c>
      <c r="H220" t="s">
        <v>111</v>
      </c>
      <c r="J220">
        <v>11.83</v>
      </c>
      <c r="K220">
        <v>-69.98</v>
      </c>
      <c r="L220" t="s">
        <v>5</v>
      </c>
      <c r="M220" s="1">
        <v>1532</v>
      </c>
      <c r="N220" s="1">
        <v>575</v>
      </c>
      <c r="O220" s="1">
        <v>202</v>
      </c>
      <c r="P220" s="1">
        <v>70</v>
      </c>
      <c r="Q220" s="1">
        <v>28</v>
      </c>
    </row>
    <row r="221" spans="1:17" x14ac:dyDescent="0.2">
      <c r="A221" t="s">
        <v>2</v>
      </c>
      <c r="B221">
        <v>443576</v>
      </c>
      <c r="C221" t="str">
        <f t="shared" si="3"/>
        <v>USNM443576</v>
      </c>
      <c r="D221" t="s">
        <v>127</v>
      </c>
      <c r="E221" t="s">
        <v>363</v>
      </c>
      <c r="F221" t="s">
        <v>125</v>
      </c>
      <c r="G221" t="s">
        <v>51</v>
      </c>
      <c r="H221" t="s">
        <v>119</v>
      </c>
      <c r="J221">
        <v>9.18</v>
      </c>
      <c r="K221">
        <v>-72.7</v>
      </c>
      <c r="L221" t="s">
        <v>4</v>
      </c>
      <c r="M221" s="1">
        <v>3410</v>
      </c>
      <c r="N221" s="1">
        <v>750</v>
      </c>
      <c r="O221" s="1">
        <v>250</v>
      </c>
      <c r="P221" s="1">
        <v>85</v>
      </c>
      <c r="Q221" s="1">
        <v>35</v>
      </c>
    </row>
    <row r="222" spans="1:17" x14ac:dyDescent="0.2">
      <c r="A222" t="s">
        <v>2</v>
      </c>
      <c r="B222">
        <v>467657</v>
      </c>
      <c r="C222" t="str">
        <f t="shared" si="3"/>
        <v>USNM467657</v>
      </c>
      <c r="D222" t="s">
        <v>128</v>
      </c>
      <c r="E222" t="s">
        <v>364</v>
      </c>
      <c r="F222" t="s">
        <v>40</v>
      </c>
      <c r="G222" t="s">
        <v>44</v>
      </c>
      <c r="J222">
        <v>7.43</v>
      </c>
      <c r="K222">
        <v>-3.47</v>
      </c>
      <c r="L222" t="s">
        <v>5</v>
      </c>
      <c r="M222" s="1">
        <v>700</v>
      </c>
      <c r="N222" s="1">
        <v>484</v>
      </c>
      <c r="O222" s="1">
        <v>167</v>
      </c>
      <c r="P222" s="1">
        <v>66</v>
      </c>
      <c r="Q222" s="1">
        <v>22</v>
      </c>
    </row>
    <row r="223" spans="1:17" x14ac:dyDescent="0.2">
      <c r="A223" t="s">
        <v>2</v>
      </c>
      <c r="B223">
        <v>467660</v>
      </c>
      <c r="C223" t="str">
        <f t="shared" si="3"/>
        <v>USNM467660</v>
      </c>
      <c r="D223" t="s">
        <v>128</v>
      </c>
      <c r="E223" t="s">
        <v>364</v>
      </c>
      <c r="F223" t="s">
        <v>40</v>
      </c>
      <c r="G223" t="s">
        <v>44</v>
      </c>
      <c r="J223">
        <v>7.05</v>
      </c>
      <c r="K223">
        <v>-5.62</v>
      </c>
      <c r="L223" t="s">
        <v>5</v>
      </c>
      <c r="M223" s="1">
        <v>454</v>
      </c>
      <c r="N223" s="1">
        <v>440</v>
      </c>
      <c r="O223" s="1">
        <v>148</v>
      </c>
      <c r="P223" s="1">
        <v>64</v>
      </c>
      <c r="Q223" s="1">
        <v>23</v>
      </c>
    </row>
    <row r="224" spans="1:17" x14ac:dyDescent="0.2">
      <c r="A224" t="s">
        <v>2</v>
      </c>
      <c r="B224">
        <v>467661</v>
      </c>
      <c r="C224" t="str">
        <f t="shared" si="3"/>
        <v>USNM467661</v>
      </c>
      <c r="D224" t="s">
        <v>128</v>
      </c>
      <c r="E224" t="s">
        <v>364</v>
      </c>
      <c r="F224" t="s">
        <v>40</v>
      </c>
      <c r="G224" t="s">
        <v>44</v>
      </c>
      <c r="J224">
        <v>9.42</v>
      </c>
      <c r="K224">
        <v>-7.52</v>
      </c>
      <c r="L224" t="s">
        <v>5</v>
      </c>
      <c r="M224" s="1">
        <v>454</v>
      </c>
      <c r="N224" s="1">
        <v>513</v>
      </c>
      <c r="O224" s="1">
        <v>183</v>
      </c>
      <c r="P224" s="1">
        <v>68</v>
      </c>
      <c r="Q224" s="1">
        <v>24</v>
      </c>
    </row>
    <row r="225" spans="1:17" x14ac:dyDescent="0.2">
      <c r="A225" t="s">
        <v>2</v>
      </c>
      <c r="B225">
        <v>467662</v>
      </c>
      <c r="C225" t="str">
        <f t="shared" si="3"/>
        <v>USNM467662</v>
      </c>
      <c r="D225" t="s">
        <v>128</v>
      </c>
      <c r="E225" t="s">
        <v>364</v>
      </c>
      <c r="F225" t="s">
        <v>40</v>
      </c>
      <c r="G225" t="s">
        <v>44</v>
      </c>
      <c r="J225">
        <v>7.43</v>
      </c>
      <c r="K225">
        <v>-3.47</v>
      </c>
      <c r="L225" t="s">
        <v>5</v>
      </c>
      <c r="M225" s="1">
        <v>600</v>
      </c>
      <c r="N225" s="1">
        <v>531</v>
      </c>
      <c r="O225" s="1">
        <v>177</v>
      </c>
      <c r="P225" s="1">
        <v>64</v>
      </c>
      <c r="Q225" s="1">
        <v>25</v>
      </c>
    </row>
    <row r="226" spans="1:17" x14ac:dyDescent="0.2">
      <c r="A226" t="s">
        <v>2</v>
      </c>
      <c r="B226">
        <v>467663</v>
      </c>
      <c r="C226" t="str">
        <f t="shared" si="3"/>
        <v>USNM467663</v>
      </c>
      <c r="D226" t="s">
        <v>128</v>
      </c>
      <c r="E226" t="s">
        <v>364</v>
      </c>
      <c r="F226" t="s">
        <v>40</v>
      </c>
      <c r="G226" t="s">
        <v>44</v>
      </c>
      <c r="J226">
        <v>7.43</v>
      </c>
      <c r="K226">
        <v>-3.47</v>
      </c>
      <c r="L226" t="s">
        <v>4</v>
      </c>
      <c r="M226" s="1">
        <v>1000</v>
      </c>
      <c r="N226" s="1">
        <v>480</v>
      </c>
      <c r="O226" s="1">
        <v>162</v>
      </c>
      <c r="P226" s="1">
        <v>66</v>
      </c>
      <c r="Q226" s="1">
        <v>24</v>
      </c>
    </row>
    <row r="227" spans="1:17" x14ac:dyDescent="0.2">
      <c r="A227" t="s">
        <v>2</v>
      </c>
      <c r="B227">
        <v>467664</v>
      </c>
      <c r="C227" t="str">
        <f t="shared" si="3"/>
        <v>USNM467664</v>
      </c>
      <c r="D227" t="s">
        <v>128</v>
      </c>
      <c r="E227" t="s">
        <v>364</v>
      </c>
      <c r="F227" t="s">
        <v>40</v>
      </c>
      <c r="G227" t="s">
        <v>129</v>
      </c>
      <c r="H227" t="s">
        <v>130</v>
      </c>
      <c r="J227">
        <v>6.08</v>
      </c>
      <c r="K227">
        <v>-1.77</v>
      </c>
      <c r="L227" t="s">
        <v>4</v>
      </c>
      <c r="M227" s="1">
        <v>1000</v>
      </c>
      <c r="N227" s="1">
        <v>503</v>
      </c>
      <c r="O227" s="1">
        <v>174</v>
      </c>
      <c r="P227" s="1">
        <v>70</v>
      </c>
      <c r="Q227" s="1">
        <v>24</v>
      </c>
    </row>
    <row r="228" spans="1:17" x14ac:dyDescent="0.2">
      <c r="A228" t="s">
        <v>2</v>
      </c>
      <c r="B228">
        <v>481994</v>
      </c>
      <c r="C228" t="str">
        <f t="shared" si="3"/>
        <v>USNM481994</v>
      </c>
      <c r="D228" t="s">
        <v>128</v>
      </c>
      <c r="E228" t="s">
        <v>364</v>
      </c>
      <c r="F228" t="s">
        <v>40</v>
      </c>
      <c r="G228" t="s">
        <v>48</v>
      </c>
      <c r="H228" t="s">
        <v>49</v>
      </c>
      <c r="J228">
        <v>6.22</v>
      </c>
      <c r="K228">
        <v>-8.1300000000000008</v>
      </c>
      <c r="L228" t="s">
        <v>5</v>
      </c>
      <c r="M228" s="1">
        <v>760</v>
      </c>
      <c r="N228" s="1">
        <v>495</v>
      </c>
      <c r="O228" s="1">
        <v>170</v>
      </c>
      <c r="P228" s="1">
        <v>66</v>
      </c>
      <c r="Q228" s="1">
        <v>22</v>
      </c>
    </row>
    <row r="229" spans="1:17" x14ac:dyDescent="0.2">
      <c r="A229" t="s">
        <v>2</v>
      </c>
      <c r="B229">
        <v>481995</v>
      </c>
      <c r="C229" t="str">
        <f t="shared" si="3"/>
        <v>USNM481995</v>
      </c>
      <c r="D229" t="s">
        <v>128</v>
      </c>
      <c r="E229" t="s">
        <v>364</v>
      </c>
      <c r="F229" t="s">
        <v>40</v>
      </c>
      <c r="G229" t="s">
        <v>48</v>
      </c>
      <c r="H229" t="s">
        <v>49</v>
      </c>
      <c r="J229">
        <v>6.22</v>
      </c>
      <c r="K229">
        <v>-8.1300000000000008</v>
      </c>
      <c r="L229" t="s">
        <v>5</v>
      </c>
      <c r="M229" s="1">
        <v>1000</v>
      </c>
      <c r="N229" s="1">
        <v>555</v>
      </c>
      <c r="O229" s="1">
        <v>188</v>
      </c>
      <c r="P229" s="1">
        <v>72</v>
      </c>
      <c r="Q229" s="1">
        <v>24</v>
      </c>
    </row>
    <row r="230" spans="1:17" x14ac:dyDescent="0.2">
      <c r="A230" t="s">
        <v>2</v>
      </c>
      <c r="B230">
        <v>481996</v>
      </c>
      <c r="C230" t="str">
        <f t="shared" si="3"/>
        <v>USNM481996</v>
      </c>
      <c r="D230" t="s">
        <v>128</v>
      </c>
      <c r="E230" t="s">
        <v>364</v>
      </c>
      <c r="F230" t="s">
        <v>40</v>
      </c>
      <c r="G230" t="s">
        <v>48</v>
      </c>
      <c r="H230" t="s">
        <v>49</v>
      </c>
      <c r="J230">
        <v>6.22</v>
      </c>
      <c r="K230">
        <v>-8.1300000000000008</v>
      </c>
      <c r="L230" t="s">
        <v>4</v>
      </c>
      <c r="M230" s="1">
        <v>800</v>
      </c>
      <c r="N230" s="1">
        <v>531</v>
      </c>
      <c r="O230" s="1">
        <v>170</v>
      </c>
      <c r="P230" s="1">
        <v>68</v>
      </c>
      <c r="Q230" s="1">
        <v>25</v>
      </c>
    </row>
    <row r="231" spans="1:17" x14ac:dyDescent="0.2">
      <c r="A231" t="s">
        <v>2</v>
      </c>
      <c r="B231">
        <v>588444</v>
      </c>
      <c r="C231" t="str">
        <f t="shared" si="3"/>
        <v>USNM588444</v>
      </c>
      <c r="D231" t="s">
        <v>128</v>
      </c>
      <c r="E231" t="s">
        <v>364</v>
      </c>
      <c r="F231" t="s">
        <v>40</v>
      </c>
      <c r="L231" t="s">
        <v>5</v>
      </c>
      <c r="M231" s="1">
        <v>970</v>
      </c>
      <c r="N231" s="1">
        <v>475</v>
      </c>
      <c r="O231" s="1">
        <v>141</v>
      </c>
      <c r="P231" s="1">
        <v>69</v>
      </c>
      <c r="Q231" s="1">
        <v>24</v>
      </c>
    </row>
    <row r="232" spans="1:17" x14ac:dyDescent="0.2">
      <c r="A232" t="s">
        <v>2</v>
      </c>
      <c r="B232">
        <v>588445</v>
      </c>
      <c r="C232" t="str">
        <f t="shared" si="3"/>
        <v>USNM588445</v>
      </c>
      <c r="D232" t="s">
        <v>128</v>
      </c>
      <c r="E232" t="s">
        <v>364</v>
      </c>
      <c r="F232" t="s">
        <v>40</v>
      </c>
      <c r="L232" t="s">
        <v>4</v>
      </c>
      <c r="M232" s="1">
        <v>725</v>
      </c>
      <c r="N232" s="1">
        <v>490</v>
      </c>
      <c r="O232" s="1">
        <v>160</v>
      </c>
      <c r="P232" s="1">
        <v>72</v>
      </c>
      <c r="Q232" s="1">
        <v>25</v>
      </c>
    </row>
    <row r="233" spans="1:17" x14ac:dyDescent="0.2">
      <c r="A233" t="s">
        <v>2</v>
      </c>
      <c r="B233">
        <v>583894</v>
      </c>
      <c r="C233" t="str">
        <f t="shared" si="3"/>
        <v>USNM583894</v>
      </c>
      <c r="D233" t="s">
        <v>128</v>
      </c>
      <c r="E233" t="s">
        <v>364</v>
      </c>
      <c r="F233" t="s">
        <v>40</v>
      </c>
      <c r="L233" t="s">
        <v>5</v>
      </c>
      <c r="M233" s="1">
        <v>703</v>
      </c>
      <c r="N233" s="1">
        <v>330</v>
      </c>
      <c r="P233" s="1">
        <v>63</v>
      </c>
      <c r="Q233" s="1">
        <v>24</v>
      </c>
    </row>
    <row r="234" spans="1:17" x14ac:dyDescent="0.2">
      <c r="A234" t="s">
        <v>2</v>
      </c>
      <c r="B234">
        <v>469882</v>
      </c>
      <c r="C234" t="str">
        <f t="shared" si="3"/>
        <v>USNM469882</v>
      </c>
      <c r="D234" t="s">
        <v>131</v>
      </c>
      <c r="E234" t="s">
        <v>365</v>
      </c>
      <c r="F234" t="s">
        <v>40</v>
      </c>
      <c r="G234" t="s">
        <v>45</v>
      </c>
      <c r="H234" t="s">
        <v>132</v>
      </c>
      <c r="I234" t="s">
        <v>133</v>
      </c>
      <c r="J234">
        <v>-26.45</v>
      </c>
      <c r="K234">
        <v>29.67</v>
      </c>
      <c r="L234" t="s">
        <v>5</v>
      </c>
      <c r="M234" s="1">
        <v>542</v>
      </c>
      <c r="N234" s="1">
        <v>517</v>
      </c>
      <c r="O234" s="1">
        <v>211</v>
      </c>
      <c r="P234" s="1">
        <v>67</v>
      </c>
      <c r="Q234" s="1">
        <v>38</v>
      </c>
    </row>
    <row r="235" spans="1:17" x14ac:dyDescent="0.2">
      <c r="A235" t="s">
        <v>2</v>
      </c>
      <c r="B235">
        <v>469883</v>
      </c>
      <c r="C235" t="str">
        <f t="shared" si="3"/>
        <v>USNM469883</v>
      </c>
      <c r="D235" t="s">
        <v>131</v>
      </c>
      <c r="E235" t="s">
        <v>365</v>
      </c>
      <c r="F235" t="s">
        <v>40</v>
      </c>
      <c r="G235" t="s">
        <v>45</v>
      </c>
      <c r="H235" t="s">
        <v>134</v>
      </c>
      <c r="I235" t="s">
        <v>135</v>
      </c>
      <c r="J235">
        <v>-31.47</v>
      </c>
      <c r="K235">
        <v>19.899999999999999</v>
      </c>
      <c r="L235" t="s">
        <v>4</v>
      </c>
      <c r="M235" s="1">
        <v>907</v>
      </c>
      <c r="N235" s="1">
        <v>626</v>
      </c>
      <c r="O235" s="1">
        <v>77</v>
      </c>
      <c r="P235" s="1">
        <v>85</v>
      </c>
      <c r="Q235" s="1">
        <v>35</v>
      </c>
    </row>
    <row r="236" spans="1:17" x14ac:dyDescent="0.2">
      <c r="A236" t="s">
        <v>2</v>
      </c>
      <c r="B236">
        <v>469884</v>
      </c>
      <c r="C236" t="str">
        <f t="shared" si="3"/>
        <v>USNM469884</v>
      </c>
      <c r="D236" t="s">
        <v>131</v>
      </c>
      <c r="E236" t="s">
        <v>365</v>
      </c>
      <c r="F236" t="s">
        <v>40</v>
      </c>
      <c r="G236" t="s">
        <v>45</v>
      </c>
      <c r="H236" t="s">
        <v>46</v>
      </c>
      <c r="I236" t="s">
        <v>47</v>
      </c>
      <c r="J236">
        <v>-33.78</v>
      </c>
      <c r="K236">
        <v>20.12</v>
      </c>
      <c r="L236" t="s">
        <v>5</v>
      </c>
      <c r="M236" s="1">
        <v>1021</v>
      </c>
      <c r="N236" s="1">
        <v>641</v>
      </c>
      <c r="O236" s="1">
        <v>292</v>
      </c>
      <c r="P236" s="1">
        <v>81</v>
      </c>
      <c r="Q236" s="1">
        <v>37</v>
      </c>
    </row>
    <row r="237" spans="1:17" x14ac:dyDescent="0.2">
      <c r="A237" t="s">
        <v>2</v>
      </c>
      <c r="B237">
        <v>470157</v>
      </c>
      <c r="C237" t="str">
        <f t="shared" si="3"/>
        <v>USNM470157</v>
      </c>
      <c r="D237" t="s">
        <v>131</v>
      </c>
      <c r="E237" t="s">
        <v>365</v>
      </c>
      <c r="F237" t="s">
        <v>40</v>
      </c>
      <c r="G237" t="s">
        <v>73</v>
      </c>
      <c r="J237">
        <v>-21.88</v>
      </c>
      <c r="K237">
        <v>27.27</v>
      </c>
      <c r="L237" t="s">
        <v>5</v>
      </c>
      <c r="M237" s="1">
        <v>440</v>
      </c>
      <c r="N237" s="1">
        <v>530</v>
      </c>
      <c r="O237" s="1">
        <v>235</v>
      </c>
      <c r="P237" s="1">
        <v>66</v>
      </c>
      <c r="Q237" s="1">
        <v>29</v>
      </c>
    </row>
    <row r="238" spans="1:17" x14ac:dyDescent="0.2">
      <c r="A238" t="s">
        <v>2</v>
      </c>
      <c r="B238">
        <v>550377</v>
      </c>
      <c r="C238" t="str">
        <f t="shared" si="3"/>
        <v>USNM550377</v>
      </c>
      <c r="D238" t="s">
        <v>136</v>
      </c>
      <c r="E238" t="s">
        <v>366</v>
      </c>
      <c r="F238" t="s">
        <v>137</v>
      </c>
      <c r="G238" t="s">
        <v>16</v>
      </c>
      <c r="H238" t="s">
        <v>138</v>
      </c>
      <c r="I238" t="s">
        <v>139</v>
      </c>
      <c r="J238">
        <v>44</v>
      </c>
      <c r="K238">
        <v>-69.67</v>
      </c>
      <c r="L238" t="s">
        <v>4</v>
      </c>
      <c r="M238" s="1">
        <v>17000</v>
      </c>
      <c r="N238" s="1">
        <v>920</v>
      </c>
    </row>
    <row r="239" spans="1:17" x14ac:dyDescent="0.2">
      <c r="A239" t="s">
        <v>2</v>
      </c>
      <c r="B239">
        <v>550444</v>
      </c>
      <c r="C239" t="str">
        <f t="shared" si="3"/>
        <v>USNM550444</v>
      </c>
      <c r="D239" t="s">
        <v>136</v>
      </c>
      <c r="E239" t="s">
        <v>366</v>
      </c>
      <c r="F239" t="s">
        <v>137</v>
      </c>
      <c r="G239" t="s">
        <v>16</v>
      </c>
      <c r="H239" t="s">
        <v>142</v>
      </c>
      <c r="I239" t="s">
        <v>143</v>
      </c>
      <c r="J239">
        <v>26.13</v>
      </c>
      <c r="K239">
        <v>-80.069999999999993</v>
      </c>
      <c r="L239" t="s">
        <v>4</v>
      </c>
      <c r="M239" s="1">
        <v>41000</v>
      </c>
      <c r="N239" s="1">
        <v>113</v>
      </c>
    </row>
    <row r="240" spans="1:17" x14ac:dyDescent="0.2">
      <c r="A240" t="s">
        <v>2</v>
      </c>
      <c r="B240">
        <v>550317</v>
      </c>
      <c r="C240" t="str">
        <f t="shared" si="3"/>
        <v>USNM550317</v>
      </c>
      <c r="D240" t="s">
        <v>136</v>
      </c>
      <c r="E240" t="s">
        <v>366</v>
      </c>
      <c r="F240" t="s">
        <v>137</v>
      </c>
      <c r="G240" t="s">
        <v>16</v>
      </c>
      <c r="H240" t="s">
        <v>140</v>
      </c>
      <c r="I240" t="s">
        <v>144</v>
      </c>
      <c r="L240" t="s">
        <v>4</v>
      </c>
      <c r="M240" s="1">
        <v>106000</v>
      </c>
      <c r="N240" s="1">
        <v>169</v>
      </c>
    </row>
    <row r="241" spans="1:17" x14ac:dyDescent="0.2">
      <c r="A241" t="s">
        <v>2</v>
      </c>
      <c r="B241">
        <v>546105</v>
      </c>
      <c r="C241" t="str">
        <f t="shared" si="3"/>
        <v>USNM546105</v>
      </c>
      <c r="D241" t="s">
        <v>145</v>
      </c>
      <c r="E241" t="s">
        <v>367</v>
      </c>
      <c r="F241" t="s">
        <v>7</v>
      </c>
      <c r="G241" t="s">
        <v>146</v>
      </c>
      <c r="H241" t="s">
        <v>147</v>
      </c>
      <c r="J241">
        <v>-1.85</v>
      </c>
      <c r="K241">
        <v>-48.48</v>
      </c>
      <c r="L241" t="s">
        <v>5</v>
      </c>
      <c r="M241" s="1">
        <v>2000</v>
      </c>
      <c r="N241" s="1">
        <v>900</v>
      </c>
      <c r="O241" s="1">
        <v>400</v>
      </c>
      <c r="P241" s="1">
        <v>100</v>
      </c>
      <c r="Q241" s="1">
        <v>35</v>
      </c>
    </row>
    <row r="242" spans="1:17" x14ac:dyDescent="0.2">
      <c r="A242" t="s">
        <v>2</v>
      </c>
      <c r="B242">
        <v>406838</v>
      </c>
      <c r="C242" t="str">
        <f t="shared" si="3"/>
        <v>USNM406838</v>
      </c>
      <c r="D242" t="s">
        <v>145</v>
      </c>
      <c r="E242" t="s">
        <v>367</v>
      </c>
      <c r="F242" t="s">
        <v>7</v>
      </c>
      <c r="G242" t="s">
        <v>51</v>
      </c>
      <c r="H242" t="s">
        <v>52</v>
      </c>
      <c r="J242">
        <v>5.4</v>
      </c>
      <c r="K242">
        <v>-67.650000000000006</v>
      </c>
      <c r="L242" t="s">
        <v>5</v>
      </c>
      <c r="M242" s="1">
        <v>4550</v>
      </c>
      <c r="N242" s="1">
        <v>1090</v>
      </c>
      <c r="O242" s="1">
        <v>430</v>
      </c>
      <c r="P242" s="1">
        <v>115</v>
      </c>
      <c r="Q242" s="1">
        <v>41</v>
      </c>
    </row>
    <row r="243" spans="1:17" x14ac:dyDescent="0.2">
      <c r="A243" t="s">
        <v>2</v>
      </c>
      <c r="B243">
        <v>442899</v>
      </c>
      <c r="C243" t="str">
        <f t="shared" si="3"/>
        <v>USNM442899</v>
      </c>
      <c r="D243" t="s">
        <v>145</v>
      </c>
      <c r="E243" t="s">
        <v>367</v>
      </c>
      <c r="F243" t="s">
        <v>7</v>
      </c>
      <c r="G243" t="s">
        <v>51</v>
      </c>
      <c r="H243" t="s">
        <v>111</v>
      </c>
      <c r="J243">
        <v>11.18</v>
      </c>
      <c r="K243">
        <v>-68.680000000000007</v>
      </c>
      <c r="L243" t="s">
        <v>5</v>
      </c>
      <c r="N243" s="1">
        <v>966</v>
      </c>
      <c r="O243" s="1">
        <v>387</v>
      </c>
      <c r="P243" s="1">
        <v>111</v>
      </c>
      <c r="Q243" s="1">
        <v>41</v>
      </c>
    </row>
    <row r="244" spans="1:17" x14ac:dyDescent="0.2">
      <c r="A244" t="s">
        <v>2</v>
      </c>
      <c r="B244">
        <v>443483</v>
      </c>
      <c r="C244" t="str">
        <f t="shared" si="3"/>
        <v>USNM443483</v>
      </c>
      <c r="D244" t="s">
        <v>145</v>
      </c>
      <c r="E244" t="s">
        <v>367</v>
      </c>
      <c r="F244" t="s">
        <v>7</v>
      </c>
      <c r="G244" t="s">
        <v>51</v>
      </c>
      <c r="H244" t="s">
        <v>113</v>
      </c>
      <c r="J244">
        <v>7.32</v>
      </c>
      <c r="K244">
        <v>-71.95</v>
      </c>
      <c r="L244" t="s">
        <v>4</v>
      </c>
      <c r="M244" s="1">
        <v>7050</v>
      </c>
      <c r="N244" s="1">
        <v>1220</v>
      </c>
      <c r="O244" s="1">
        <v>430</v>
      </c>
      <c r="P244" s="1">
        <v>90</v>
      </c>
      <c r="Q244" s="1">
        <v>30</v>
      </c>
    </row>
    <row r="245" spans="1:17" x14ac:dyDescent="0.2">
      <c r="A245" t="s">
        <v>2</v>
      </c>
      <c r="B245">
        <v>443485</v>
      </c>
      <c r="C245" t="str">
        <f t="shared" si="3"/>
        <v>USNM443485</v>
      </c>
      <c r="D245" t="s">
        <v>145</v>
      </c>
      <c r="E245" t="s">
        <v>367</v>
      </c>
      <c r="F245" t="s">
        <v>7</v>
      </c>
      <c r="G245" t="s">
        <v>51</v>
      </c>
      <c r="H245" t="s">
        <v>119</v>
      </c>
      <c r="J245">
        <v>9.1999999999999993</v>
      </c>
      <c r="K245">
        <v>-72.63</v>
      </c>
      <c r="L245" t="s">
        <v>4</v>
      </c>
      <c r="M245" s="1">
        <v>5680</v>
      </c>
      <c r="N245" s="1">
        <v>1130</v>
      </c>
      <c r="O245" s="1">
        <v>430</v>
      </c>
      <c r="P245" s="1">
        <v>111</v>
      </c>
      <c r="Q245" s="1">
        <v>41</v>
      </c>
    </row>
    <row r="246" spans="1:17" x14ac:dyDescent="0.2">
      <c r="A246" t="s">
        <v>2</v>
      </c>
      <c r="B246">
        <v>443575</v>
      </c>
      <c r="C246" t="str">
        <f t="shared" si="3"/>
        <v>USNM443575</v>
      </c>
      <c r="D246" t="s">
        <v>145</v>
      </c>
      <c r="E246" t="s">
        <v>367</v>
      </c>
      <c r="F246" t="s">
        <v>7</v>
      </c>
      <c r="G246" t="s">
        <v>51</v>
      </c>
      <c r="H246" t="s">
        <v>119</v>
      </c>
      <c r="J246">
        <v>9.1999999999999993</v>
      </c>
      <c r="K246">
        <v>-72.63</v>
      </c>
      <c r="L246" t="s">
        <v>5</v>
      </c>
      <c r="M246" s="1">
        <v>2730</v>
      </c>
      <c r="N246" s="1">
        <v>1060</v>
      </c>
      <c r="O246" s="1">
        <v>430</v>
      </c>
      <c r="P246" s="1">
        <v>180</v>
      </c>
      <c r="Q246" s="1">
        <v>42</v>
      </c>
    </row>
    <row r="247" spans="1:17" x14ac:dyDescent="0.2">
      <c r="A247" t="s">
        <v>2</v>
      </c>
      <c r="B247">
        <v>443577</v>
      </c>
      <c r="C247" t="str">
        <f t="shared" si="3"/>
        <v>USNM443577</v>
      </c>
      <c r="D247" t="s">
        <v>145</v>
      </c>
      <c r="E247" t="s">
        <v>367</v>
      </c>
      <c r="F247" t="s">
        <v>7</v>
      </c>
      <c r="G247" t="s">
        <v>51</v>
      </c>
      <c r="H247" t="s">
        <v>148</v>
      </c>
      <c r="J247">
        <v>8.83</v>
      </c>
      <c r="K247">
        <v>-70.5</v>
      </c>
      <c r="L247" t="s">
        <v>4</v>
      </c>
      <c r="M247" s="1">
        <v>3180</v>
      </c>
      <c r="N247" s="1">
        <v>920</v>
      </c>
      <c r="O247" s="1">
        <v>350</v>
      </c>
      <c r="P247" s="1">
        <v>115</v>
      </c>
      <c r="Q247" s="1">
        <v>38</v>
      </c>
    </row>
    <row r="248" spans="1:17" x14ac:dyDescent="0.2">
      <c r="A248" t="s">
        <v>2</v>
      </c>
      <c r="B248">
        <v>544644</v>
      </c>
      <c r="C248" t="str">
        <f t="shared" si="3"/>
        <v>USNM544644</v>
      </c>
      <c r="D248" t="s">
        <v>145</v>
      </c>
      <c r="E248" t="s">
        <v>367</v>
      </c>
      <c r="F248" t="s">
        <v>7</v>
      </c>
      <c r="G248" t="s">
        <v>146</v>
      </c>
      <c r="H248" t="s">
        <v>147</v>
      </c>
      <c r="J248">
        <v>-4</v>
      </c>
      <c r="K248">
        <v>-54.67</v>
      </c>
      <c r="L248" t="s">
        <v>5</v>
      </c>
      <c r="M248" s="1">
        <v>3430</v>
      </c>
      <c r="N248" s="1">
        <v>980</v>
      </c>
      <c r="O248" s="1">
        <v>380</v>
      </c>
      <c r="P248" s="1">
        <v>105</v>
      </c>
      <c r="Q248" s="1">
        <v>37</v>
      </c>
    </row>
    <row r="249" spans="1:17" x14ac:dyDescent="0.2">
      <c r="A249" t="s">
        <v>2</v>
      </c>
      <c r="B249">
        <v>605310</v>
      </c>
      <c r="C249" t="str">
        <f t="shared" si="3"/>
        <v>USNM605310</v>
      </c>
      <c r="D249" t="s">
        <v>149</v>
      </c>
      <c r="E249" t="s">
        <v>368</v>
      </c>
      <c r="F249" t="s">
        <v>13</v>
      </c>
      <c r="G249" t="s">
        <v>16</v>
      </c>
      <c r="H249" t="s">
        <v>65</v>
      </c>
      <c r="J249">
        <v>59.6</v>
      </c>
      <c r="K249">
        <v>-149.57</v>
      </c>
      <c r="L249" t="s">
        <v>5</v>
      </c>
      <c r="M249" s="1">
        <v>190000</v>
      </c>
      <c r="N249" s="1">
        <v>2175</v>
      </c>
    </row>
    <row r="250" spans="1:17" x14ac:dyDescent="0.2">
      <c r="A250" t="s">
        <v>2</v>
      </c>
      <c r="B250">
        <v>605665</v>
      </c>
      <c r="C250" t="str">
        <f t="shared" si="3"/>
        <v>USNM605665</v>
      </c>
      <c r="D250" t="s">
        <v>149</v>
      </c>
      <c r="E250" t="s">
        <v>368</v>
      </c>
      <c r="F250" t="s">
        <v>13</v>
      </c>
      <c r="G250" t="s">
        <v>16</v>
      </c>
      <c r="H250" t="s">
        <v>65</v>
      </c>
      <c r="J250">
        <v>59.43</v>
      </c>
      <c r="K250">
        <v>-146.33000000000001</v>
      </c>
      <c r="L250" t="s">
        <v>4</v>
      </c>
      <c r="M250" s="1">
        <v>265000</v>
      </c>
      <c r="N250" s="1">
        <v>2380</v>
      </c>
    </row>
    <row r="251" spans="1:17" x14ac:dyDescent="0.2">
      <c r="A251" t="s">
        <v>2</v>
      </c>
      <c r="B251">
        <v>605664</v>
      </c>
      <c r="C251" t="str">
        <f t="shared" si="3"/>
        <v>USNM605664</v>
      </c>
      <c r="D251" t="s">
        <v>149</v>
      </c>
      <c r="E251" t="s">
        <v>368</v>
      </c>
      <c r="F251" t="s">
        <v>13</v>
      </c>
      <c r="G251" t="s">
        <v>16</v>
      </c>
      <c r="H251" t="s">
        <v>65</v>
      </c>
      <c r="J251">
        <v>58.68</v>
      </c>
      <c r="K251">
        <v>-152.47999999999999</v>
      </c>
      <c r="L251" t="s">
        <v>5</v>
      </c>
      <c r="M251" s="1">
        <v>292000</v>
      </c>
      <c r="N251" s="1">
        <v>2320</v>
      </c>
    </row>
    <row r="252" spans="1:17" x14ac:dyDescent="0.2">
      <c r="A252" t="s">
        <v>2</v>
      </c>
      <c r="B252">
        <v>605666</v>
      </c>
      <c r="C252" t="str">
        <f t="shared" si="3"/>
        <v>USNM605666</v>
      </c>
      <c r="D252" t="s">
        <v>149</v>
      </c>
      <c r="E252" t="s">
        <v>368</v>
      </c>
      <c r="F252" t="s">
        <v>13</v>
      </c>
      <c r="G252" t="s">
        <v>16</v>
      </c>
      <c r="H252" t="s">
        <v>65</v>
      </c>
      <c r="J252">
        <v>55.77</v>
      </c>
      <c r="K252">
        <v>-155.65</v>
      </c>
      <c r="L252" t="s">
        <v>4</v>
      </c>
      <c r="M252" s="1">
        <v>147000</v>
      </c>
      <c r="N252" s="1">
        <v>1880</v>
      </c>
    </row>
    <row r="253" spans="1:17" x14ac:dyDescent="0.2">
      <c r="A253" t="s">
        <v>2</v>
      </c>
      <c r="B253">
        <v>605675</v>
      </c>
      <c r="C253" t="str">
        <f t="shared" si="3"/>
        <v>USNM605675</v>
      </c>
      <c r="D253" t="s">
        <v>149</v>
      </c>
      <c r="E253" t="s">
        <v>368</v>
      </c>
      <c r="F253" t="s">
        <v>13</v>
      </c>
      <c r="G253" t="s">
        <v>16</v>
      </c>
      <c r="H253" t="s">
        <v>65</v>
      </c>
      <c r="J253">
        <v>60.72</v>
      </c>
      <c r="K253">
        <v>-146.72</v>
      </c>
      <c r="L253" t="s">
        <v>5</v>
      </c>
      <c r="M253" s="1">
        <v>220000</v>
      </c>
      <c r="N253" s="1">
        <v>2310</v>
      </c>
    </row>
    <row r="254" spans="1:17" x14ac:dyDescent="0.2">
      <c r="A254" t="s">
        <v>2</v>
      </c>
      <c r="B254">
        <v>605676</v>
      </c>
      <c r="C254" t="str">
        <f t="shared" si="3"/>
        <v>USNM605676</v>
      </c>
      <c r="D254" t="s">
        <v>149</v>
      </c>
      <c r="E254" t="s">
        <v>368</v>
      </c>
      <c r="F254" t="s">
        <v>13</v>
      </c>
      <c r="G254" t="s">
        <v>16</v>
      </c>
      <c r="H254" t="s">
        <v>65</v>
      </c>
      <c r="J254">
        <v>60.72</v>
      </c>
      <c r="K254">
        <v>-146.72</v>
      </c>
      <c r="L254" t="s">
        <v>5</v>
      </c>
      <c r="M254" s="1">
        <v>268000</v>
      </c>
      <c r="N254" s="1">
        <v>2335</v>
      </c>
    </row>
    <row r="255" spans="1:17" x14ac:dyDescent="0.2">
      <c r="A255" t="s">
        <v>2</v>
      </c>
      <c r="B255">
        <v>605677</v>
      </c>
      <c r="C255" t="str">
        <f t="shared" si="3"/>
        <v>USNM605677</v>
      </c>
      <c r="D255" t="s">
        <v>149</v>
      </c>
      <c r="E255" t="s">
        <v>368</v>
      </c>
      <c r="F255" t="s">
        <v>13</v>
      </c>
      <c r="G255" t="s">
        <v>16</v>
      </c>
      <c r="H255" t="s">
        <v>65</v>
      </c>
      <c r="J255">
        <v>60.78</v>
      </c>
      <c r="K255">
        <v>-146.5</v>
      </c>
      <c r="L255" t="s">
        <v>5</v>
      </c>
      <c r="M255" s="1">
        <v>202000</v>
      </c>
      <c r="N255" s="1">
        <v>2170</v>
      </c>
    </row>
    <row r="256" spans="1:17" x14ac:dyDescent="0.2">
      <c r="A256" t="s">
        <v>2</v>
      </c>
      <c r="B256">
        <v>605678</v>
      </c>
      <c r="C256" t="str">
        <f t="shared" si="3"/>
        <v>USNM605678</v>
      </c>
      <c r="D256" t="s">
        <v>149</v>
      </c>
      <c r="E256" t="s">
        <v>368</v>
      </c>
      <c r="F256" t="s">
        <v>13</v>
      </c>
      <c r="G256" t="s">
        <v>16</v>
      </c>
      <c r="H256" t="s">
        <v>65</v>
      </c>
      <c r="J256">
        <v>60.78</v>
      </c>
      <c r="K256">
        <v>-146.5</v>
      </c>
      <c r="L256" t="s">
        <v>5</v>
      </c>
      <c r="M256" s="1">
        <v>160000</v>
      </c>
      <c r="N256" s="1">
        <v>2110</v>
      </c>
    </row>
    <row r="257" spans="1:14" x14ac:dyDescent="0.2">
      <c r="A257" t="s">
        <v>2</v>
      </c>
      <c r="B257">
        <v>605679</v>
      </c>
      <c r="C257" t="str">
        <f t="shared" si="3"/>
        <v>USNM605679</v>
      </c>
      <c r="D257" t="s">
        <v>149</v>
      </c>
      <c r="E257" t="s">
        <v>368</v>
      </c>
      <c r="F257" t="s">
        <v>13</v>
      </c>
      <c r="G257" t="s">
        <v>16</v>
      </c>
      <c r="H257" t="s">
        <v>65</v>
      </c>
      <c r="J257">
        <v>60.78</v>
      </c>
      <c r="K257">
        <v>-146.5</v>
      </c>
      <c r="L257" t="s">
        <v>5</v>
      </c>
      <c r="M257" s="1">
        <v>215000</v>
      </c>
      <c r="N257" s="1">
        <v>2153</v>
      </c>
    </row>
    <row r="258" spans="1:14" x14ac:dyDescent="0.2">
      <c r="A258" t="s">
        <v>2</v>
      </c>
      <c r="B258">
        <v>605680</v>
      </c>
      <c r="C258" t="str">
        <f t="shared" si="3"/>
        <v>USNM605680</v>
      </c>
      <c r="D258" t="s">
        <v>149</v>
      </c>
      <c r="E258" t="s">
        <v>368</v>
      </c>
      <c r="F258" t="s">
        <v>13</v>
      </c>
      <c r="G258" t="s">
        <v>16</v>
      </c>
      <c r="H258" t="s">
        <v>65</v>
      </c>
      <c r="J258">
        <v>60.78</v>
      </c>
      <c r="K258">
        <v>-146.5</v>
      </c>
      <c r="L258" t="s">
        <v>5</v>
      </c>
      <c r="M258" s="1">
        <v>254000</v>
      </c>
      <c r="N258" s="1">
        <v>2220</v>
      </c>
    </row>
    <row r="259" spans="1:14" x14ac:dyDescent="0.2">
      <c r="A259" t="s">
        <v>2</v>
      </c>
      <c r="B259">
        <v>605681</v>
      </c>
      <c r="C259" t="str">
        <f t="shared" ref="C259:C322" si="4">A259&amp;B259</f>
        <v>USNM605681</v>
      </c>
      <c r="D259" t="s">
        <v>149</v>
      </c>
      <c r="E259" t="s">
        <v>368</v>
      </c>
      <c r="F259" t="s">
        <v>13</v>
      </c>
      <c r="G259" t="s">
        <v>16</v>
      </c>
      <c r="H259" t="s">
        <v>65</v>
      </c>
      <c r="J259">
        <v>60.23</v>
      </c>
      <c r="K259">
        <v>-148</v>
      </c>
      <c r="L259" t="s">
        <v>5</v>
      </c>
      <c r="M259" s="1">
        <v>262000</v>
      </c>
      <c r="N259" s="1">
        <v>2268</v>
      </c>
    </row>
    <row r="260" spans="1:14" x14ac:dyDescent="0.2">
      <c r="A260" t="s">
        <v>2</v>
      </c>
      <c r="B260">
        <v>605682</v>
      </c>
      <c r="C260" t="str">
        <f t="shared" si="4"/>
        <v>USNM605682</v>
      </c>
      <c r="D260" t="s">
        <v>149</v>
      </c>
      <c r="E260" t="s">
        <v>368</v>
      </c>
      <c r="F260" t="s">
        <v>13</v>
      </c>
      <c r="G260" t="s">
        <v>16</v>
      </c>
      <c r="H260" t="s">
        <v>65</v>
      </c>
      <c r="J260">
        <v>59.35</v>
      </c>
      <c r="K260">
        <v>-150.4</v>
      </c>
      <c r="L260" t="s">
        <v>5</v>
      </c>
      <c r="M260" s="1">
        <v>269000</v>
      </c>
      <c r="N260" s="1">
        <v>2305</v>
      </c>
    </row>
    <row r="261" spans="1:14" x14ac:dyDescent="0.2">
      <c r="A261" t="s">
        <v>2</v>
      </c>
      <c r="B261">
        <v>605683</v>
      </c>
      <c r="C261" t="str">
        <f t="shared" si="4"/>
        <v>USNM605683</v>
      </c>
      <c r="D261" t="s">
        <v>149</v>
      </c>
      <c r="E261" t="s">
        <v>368</v>
      </c>
      <c r="F261" t="s">
        <v>13</v>
      </c>
      <c r="G261" t="s">
        <v>16</v>
      </c>
      <c r="H261" t="s">
        <v>65</v>
      </c>
      <c r="J261">
        <v>59.35</v>
      </c>
      <c r="K261">
        <v>-150.4</v>
      </c>
      <c r="L261" t="s">
        <v>4</v>
      </c>
      <c r="M261" s="1">
        <v>162000</v>
      </c>
      <c r="N261" s="1">
        <v>1907</v>
      </c>
    </row>
    <row r="262" spans="1:14" x14ac:dyDescent="0.2">
      <c r="A262" t="s">
        <v>2</v>
      </c>
      <c r="B262">
        <v>605684</v>
      </c>
      <c r="C262" t="str">
        <f t="shared" si="4"/>
        <v>USNM605684</v>
      </c>
      <c r="D262" t="s">
        <v>149</v>
      </c>
      <c r="E262" t="s">
        <v>368</v>
      </c>
      <c r="F262" t="s">
        <v>13</v>
      </c>
      <c r="G262" t="s">
        <v>16</v>
      </c>
      <c r="H262" t="s">
        <v>65</v>
      </c>
      <c r="J262">
        <v>59.35</v>
      </c>
      <c r="K262">
        <v>-150.4</v>
      </c>
      <c r="L262" t="s">
        <v>4</v>
      </c>
      <c r="M262" s="1">
        <v>490000</v>
      </c>
      <c r="N262" s="1">
        <v>2765</v>
      </c>
    </row>
    <row r="263" spans="1:14" x14ac:dyDescent="0.2">
      <c r="A263" t="s">
        <v>2</v>
      </c>
      <c r="B263">
        <v>605685</v>
      </c>
      <c r="C263" t="str">
        <f t="shared" si="4"/>
        <v>USNM605685</v>
      </c>
      <c r="D263" t="s">
        <v>149</v>
      </c>
      <c r="E263" t="s">
        <v>368</v>
      </c>
      <c r="F263" t="s">
        <v>13</v>
      </c>
      <c r="G263" t="s">
        <v>16</v>
      </c>
      <c r="H263" t="s">
        <v>65</v>
      </c>
      <c r="J263">
        <v>59.35</v>
      </c>
      <c r="K263">
        <v>-150.4</v>
      </c>
      <c r="L263" t="s">
        <v>5</v>
      </c>
      <c r="M263" s="1">
        <v>282000</v>
      </c>
      <c r="N263" s="1">
        <v>2378</v>
      </c>
    </row>
    <row r="264" spans="1:14" x14ac:dyDescent="0.2">
      <c r="A264" t="s">
        <v>2</v>
      </c>
      <c r="B264">
        <v>605686</v>
      </c>
      <c r="C264" t="str">
        <f t="shared" si="4"/>
        <v>USNM605686</v>
      </c>
      <c r="D264" t="s">
        <v>149</v>
      </c>
      <c r="E264" t="s">
        <v>368</v>
      </c>
      <c r="F264" t="s">
        <v>13</v>
      </c>
      <c r="G264" t="s">
        <v>16</v>
      </c>
      <c r="H264" t="s">
        <v>65</v>
      </c>
      <c r="I264" t="s">
        <v>151</v>
      </c>
      <c r="J264">
        <v>59.7</v>
      </c>
      <c r="K264">
        <v>-149.52000000000001</v>
      </c>
      <c r="L264" t="s">
        <v>5</v>
      </c>
      <c r="M264" s="1">
        <v>165000</v>
      </c>
      <c r="N264" s="1">
        <v>2025</v>
      </c>
    </row>
    <row r="265" spans="1:14" x14ac:dyDescent="0.2">
      <c r="A265" t="s">
        <v>2</v>
      </c>
      <c r="B265">
        <v>605687</v>
      </c>
      <c r="C265" t="str">
        <f t="shared" si="4"/>
        <v>USNM605687</v>
      </c>
      <c r="D265" t="s">
        <v>149</v>
      </c>
      <c r="E265" t="s">
        <v>368</v>
      </c>
      <c r="F265" t="s">
        <v>13</v>
      </c>
      <c r="G265" t="s">
        <v>16</v>
      </c>
      <c r="H265" t="s">
        <v>65</v>
      </c>
      <c r="I265" t="s">
        <v>151</v>
      </c>
      <c r="J265">
        <v>59.7</v>
      </c>
      <c r="K265">
        <v>-149.52000000000001</v>
      </c>
      <c r="L265" t="s">
        <v>5</v>
      </c>
      <c r="M265" s="1">
        <v>208000</v>
      </c>
      <c r="N265" s="1">
        <v>2075</v>
      </c>
    </row>
    <row r="266" spans="1:14" x14ac:dyDescent="0.2">
      <c r="A266" t="s">
        <v>2</v>
      </c>
      <c r="B266">
        <v>605688</v>
      </c>
      <c r="C266" t="str">
        <f t="shared" si="4"/>
        <v>USNM605688</v>
      </c>
      <c r="D266" t="s">
        <v>149</v>
      </c>
      <c r="E266" t="s">
        <v>368</v>
      </c>
      <c r="F266" t="s">
        <v>13</v>
      </c>
      <c r="G266" t="s">
        <v>16</v>
      </c>
      <c r="H266" t="s">
        <v>65</v>
      </c>
      <c r="L266" t="s">
        <v>5</v>
      </c>
      <c r="M266" s="1">
        <v>248000</v>
      </c>
      <c r="N266" s="1">
        <v>2195</v>
      </c>
    </row>
    <row r="267" spans="1:14" x14ac:dyDescent="0.2">
      <c r="A267" t="s">
        <v>2</v>
      </c>
      <c r="B267">
        <v>605689</v>
      </c>
      <c r="C267" t="str">
        <f t="shared" si="4"/>
        <v>USNM605689</v>
      </c>
      <c r="D267" t="s">
        <v>149</v>
      </c>
      <c r="E267" t="s">
        <v>368</v>
      </c>
      <c r="F267" t="s">
        <v>13</v>
      </c>
      <c r="G267" t="s">
        <v>16</v>
      </c>
      <c r="H267" t="s">
        <v>65</v>
      </c>
      <c r="J267">
        <v>58.52</v>
      </c>
      <c r="K267">
        <v>-152.22</v>
      </c>
      <c r="L267" t="s">
        <v>4</v>
      </c>
      <c r="M267" s="1">
        <v>245000</v>
      </c>
      <c r="N267" s="1">
        <v>2205</v>
      </c>
    </row>
    <row r="268" spans="1:14" x14ac:dyDescent="0.2">
      <c r="A268" t="s">
        <v>2</v>
      </c>
      <c r="B268">
        <v>605690</v>
      </c>
      <c r="C268" t="str">
        <f t="shared" si="4"/>
        <v>USNM605690</v>
      </c>
      <c r="D268" t="s">
        <v>149</v>
      </c>
      <c r="E268" t="s">
        <v>368</v>
      </c>
      <c r="F268" t="s">
        <v>13</v>
      </c>
      <c r="G268" t="s">
        <v>16</v>
      </c>
      <c r="H268" t="s">
        <v>65</v>
      </c>
      <c r="J268">
        <v>58.88</v>
      </c>
      <c r="K268">
        <v>-152.03</v>
      </c>
      <c r="L268" t="s">
        <v>4</v>
      </c>
      <c r="M268" s="1">
        <v>820000</v>
      </c>
      <c r="N268" s="1">
        <v>2870</v>
      </c>
    </row>
    <row r="269" spans="1:14" x14ac:dyDescent="0.2">
      <c r="A269" t="s">
        <v>2</v>
      </c>
      <c r="B269">
        <v>605691</v>
      </c>
      <c r="C269" t="str">
        <f t="shared" si="4"/>
        <v>USNM605691</v>
      </c>
      <c r="D269" t="s">
        <v>149</v>
      </c>
      <c r="E269" t="s">
        <v>368</v>
      </c>
      <c r="F269" t="s">
        <v>13</v>
      </c>
      <c r="G269" t="s">
        <v>16</v>
      </c>
      <c r="H269" t="s">
        <v>65</v>
      </c>
      <c r="L269" t="s">
        <v>5</v>
      </c>
      <c r="M269" s="1">
        <v>290000</v>
      </c>
      <c r="N269" s="1">
        <v>2290</v>
      </c>
    </row>
    <row r="270" spans="1:14" x14ac:dyDescent="0.2">
      <c r="A270" t="s">
        <v>2</v>
      </c>
      <c r="B270">
        <v>605692</v>
      </c>
      <c r="C270" t="str">
        <f t="shared" si="4"/>
        <v>USNM605692</v>
      </c>
      <c r="D270" t="s">
        <v>149</v>
      </c>
      <c r="E270" t="s">
        <v>368</v>
      </c>
      <c r="F270" t="s">
        <v>13</v>
      </c>
      <c r="G270" t="s">
        <v>16</v>
      </c>
      <c r="H270" t="s">
        <v>65</v>
      </c>
      <c r="J270">
        <v>58.68</v>
      </c>
      <c r="K270">
        <v>-152.47999999999999</v>
      </c>
      <c r="L270" t="s">
        <v>5</v>
      </c>
      <c r="M270" s="1">
        <v>228000</v>
      </c>
      <c r="N270" s="1">
        <v>2105</v>
      </c>
    </row>
    <row r="271" spans="1:14" x14ac:dyDescent="0.2">
      <c r="A271" t="s">
        <v>2</v>
      </c>
      <c r="B271">
        <v>605693</v>
      </c>
      <c r="C271" t="str">
        <f t="shared" si="4"/>
        <v>USNM605693</v>
      </c>
      <c r="D271" t="s">
        <v>149</v>
      </c>
      <c r="E271" t="s">
        <v>368</v>
      </c>
      <c r="F271" t="s">
        <v>13</v>
      </c>
      <c r="G271" t="s">
        <v>16</v>
      </c>
      <c r="H271" t="s">
        <v>65</v>
      </c>
      <c r="J271">
        <v>58.23</v>
      </c>
      <c r="K271">
        <v>-151.78</v>
      </c>
      <c r="L271" t="s">
        <v>5</v>
      </c>
      <c r="M271" s="1">
        <v>261000</v>
      </c>
      <c r="N271" s="1">
        <v>2395</v>
      </c>
    </row>
    <row r="272" spans="1:14" x14ac:dyDescent="0.2">
      <c r="A272" t="s">
        <v>2</v>
      </c>
      <c r="B272">
        <v>605694</v>
      </c>
      <c r="C272" t="str">
        <f t="shared" si="4"/>
        <v>USNM605694</v>
      </c>
      <c r="D272" t="s">
        <v>149</v>
      </c>
      <c r="E272" t="s">
        <v>368</v>
      </c>
      <c r="F272" t="s">
        <v>13</v>
      </c>
      <c r="G272" t="s">
        <v>16</v>
      </c>
      <c r="H272" t="s">
        <v>65</v>
      </c>
      <c r="J272">
        <v>58.23</v>
      </c>
      <c r="K272">
        <v>-151.78</v>
      </c>
      <c r="L272" t="s">
        <v>5</v>
      </c>
      <c r="M272" s="1">
        <v>219000</v>
      </c>
      <c r="N272" s="1">
        <v>2370</v>
      </c>
    </row>
    <row r="273" spans="1:14" x14ac:dyDescent="0.2">
      <c r="A273" t="s">
        <v>2</v>
      </c>
      <c r="B273">
        <v>605695</v>
      </c>
      <c r="C273" t="str">
        <f t="shared" si="4"/>
        <v>USNM605695</v>
      </c>
      <c r="D273" t="s">
        <v>149</v>
      </c>
      <c r="E273" t="s">
        <v>368</v>
      </c>
      <c r="F273" t="s">
        <v>13</v>
      </c>
      <c r="G273" t="s">
        <v>16</v>
      </c>
      <c r="H273" t="s">
        <v>65</v>
      </c>
      <c r="J273">
        <v>58.23</v>
      </c>
      <c r="K273">
        <v>-151.78</v>
      </c>
      <c r="L273" t="s">
        <v>5</v>
      </c>
      <c r="M273" s="1">
        <v>218000</v>
      </c>
      <c r="N273" s="1">
        <v>2190</v>
      </c>
    </row>
    <row r="274" spans="1:14" x14ac:dyDescent="0.2">
      <c r="A274" t="s">
        <v>2</v>
      </c>
      <c r="B274">
        <v>605696</v>
      </c>
      <c r="C274" t="str">
        <f t="shared" si="4"/>
        <v>USNM605696</v>
      </c>
      <c r="D274" t="s">
        <v>149</v>
      </c>
      <c r="E274" t="s">
        <v>368</v>
      </c>
      <c r="F274" t="s">
        <v>13</v>
      </c>
      <c r="G274" t="s">
        <v>16</v>
      </c>
      <c r="H274" t="s">
        <v>65</v>
      </c>
      <c r="J274">
        <v>60.85</v>
      </c>
      <c r="K274">
        <v>-147.13</v>
      </c>
      <c r="L274" t="s">
        <v>5</v>
      </c>
      <c r="M274" s="1">
        <v>265000</v>
      </c>
      <c r="N274" s="1">
        <v>2295</v>
      </c>
    </row>
    <row r="275" spans="1:14" x14ac:dyDescent="0.2">
      <c r="A275" t="s">
        <v>2</v>
      </c>
      <c r="B275">
        <v>605698</v>
      </c>
      <c r="C275" t="str">
        <f t="shared" si="4"/>
        <v>USNM605698</v>
      </c>
      <c r="D275" t="s">
        <v>149</v>
      </c>
      <c r="E275" t="s">
        <v>368</v>
      </c>
      <c r="F275" t="s">
        <v>13</v>
      </c>
      <c r="G275" t="s">
        <v>16</v>
      </c>
      <c r="H275" t="s">
        <v>65</v>
      </c>
      <c r="J275">
        <v>60.23</v>
      </c>
      <c r="K275">
        <v>-148</v>
      </c>
      <c r="L275" t="s">
        <v>4</v>
      </c>
      <c r="M275" s="1">
        <v>290000</v>
      </c>
      <c r="N275" s="1">
        <v>2397</v>
      </c>
    </row>
    <row r="276" spans="1:14" x14ac:dyDescent="0.2">
      <c r="A276" t="s">
        <v>2</v>
      </c>
      <c r="B276">
        <v>605699</v>
      </c>
      <c r="C276" t="str">
        <f t="shared" si="4"/>
        <v>USNM605699</v>
      </c>
      <c r="D276" t="s">
        <v>149</v>
      </c>
      <c r="E276" t="s">
        <v>368</v>
      </c>
      <c r="F276" t="s">
        <v>13</v>
      </c>
      <c r="G276" t="s">
        <v>16</v>
      </c>
      <c r="H276" t="s">
        <v>65</v>
      </c>
      <c r="L276" t="s">
        <v>4</v>
      </c>
      <c r="M276" s="1">
        <v>282000</v>
      </c>
      <c r="N276" s="1">
        <v>2345</v>
      </c>
    </row>
    <row r="277" spans="1:14" x14ac:dyDescent="0.2">
      <c r="A277" t="s">
        <v>2</v>
      </c>
      <c r="B277">
        <v>605700</v>
      </c>
      <c r="C277" t="str">
        <f t="shared" si="4"/>
        <v>USNM605700</v>
      </c>
      <c r="D277" t="s">
        <v>149</v>
      </c>
      <c r="E277" t="s">
        <v>368</v>
      </c>
      <c r="F277" t="s">
        <v>13</v>
      </c>
      <c r="G277" t="s">
        <v>16</v>
      </c>
      <c r="H277" t="s">
        <v>65</v>
      </c>
      <c r="J277">
        <v>60.72</v>
      </c>
      <c r="K277">
        <v>-146.72</v>
      </c>
      <c r="L277" t="s">
        <v>4</v>
      </c>
      <c r="M277" s="1">
        <v>255000</v>
      </c>
      <c r="N277" s="1">
        <v>2215</v>
      </c>
    </row>
    <row r="278" spans="1:14" x14ac:dyDescent="0.2">
      <c r="A278" t="s">
        <v>2</v>
      </c>
      <c r="B278">
        <v>605701</v>
      </c>
      <c r="C278" t="str">
        <f t="shared" si="4"/>
        <v>USNM605701</v>
      </c>
      <c r="D278" t="s">
        <v>149</v>
      </c>
      <c r="E278" t="s">
        <v>368</v>
      </c>
      <c r="F278" t="s">
        <v>13</v>
      </c>
      <c r="G278" t="s">
        <v>16</v>
      </c>
      <c r="H278" t="s">
        <v>65</v>
      </c>
      <c r="J278">
        <v>60.58</v>
      </c>
      <c r="K278">
        <v>-147.57</v>
      </c>
      <c r="L278" t="s">
        <v>4</v>
      </c>
      <c r="M278" s="1">
        <v>174000</v>
      </c>
      <c r="N278" s="1">
        <v>2115</v>
      </c>
    </row>
    <row r="279" spans="1:14" x14ac:dyDescent="0.2">
      <c r="A279" t="s">
        <v>2</v>
      </c>
      <c r="B279">
        <v>605704</v>
      </c>
      <c r="C279" t="str">
        <f t="shared" si="4"/>
        <v>USNM605704</v>
      </c>
      <c r="D279" t="s">
        <v>149</v>
      </c>
      <c r="E279" t="s">
        <v>368</v>
      </c>
      <c r="F279" t="s">
        <v>13</v>
      </c>
      <c r="G279" t="s">
        <v>16</v>
      </c>
      <c r="H279" t="s">
        <v>65</v>
      </c>
      <c r="J279">
        <v>60.58</v>
      </c>
      <c r="K279">
        <v>-147.57</v>
      </c>
      <c r="L279" t="s">
        <v>5</v>
      </c>
      <c r="M279" s="1">
        <v>130000</v>
      </c>
      <c r="N279" s="1">
        <v>1845</v>
      </c>
    </row>
    <row r="280" spans="1:14" x14ac:dyDescent="0.2">
      <c r="A280" t="s">
        <v>2</v>
      </c>
      <c r="B280">
        <v>605707</v>
      </c>
      <c r="C280" t="str">
        <f t="shared" si="4"/>
        <v>USNM605707</v>
      </c>
      <c r="D280" t="s">
        <v>149</v>
      </c>
      <c r="E280" t="s">
        <v>368</v>
      </c>
      <c r="F280" t="s">
        <v>13</v>
      </c>
      <c r="G280" t="s">
        <v>16</v>
      </c>
      <c r="H280" t="s">
        <v>65</v>
      </c>
      <c r="L280" t="s">
        <v>5</v>
      </c>
      <c r="M280" s="1">
        <v>280000</v>
      </c>
      <c r="N280" s="1">
        <v>2280</v>
      </c>
    </row>
    <row r="281" spans="1:14" x14ac:dyDescent="0.2">
      <c r="A281" t="s">
        <v>2</v>
      </c>
      <c r="B281">
        <v>605708</v>
      </c>
      <c r="C281" t="str">
        <f t="shared" si="4"/>
        <v>USNM605708</v>
      </c>
      <c r="D281" t="s">
        <v>149</v>
      </c>
      <c r="E281" t="s">
        <v>368</v>
      </c>
      <c r="F281" t="s">
        <v>13</v>
      </c>
      <c r="G281" t="s">
        <v>16</v>
      </c>
      <c r="H281" t="s">
        <v>65</v>
      </c>
      <c r="L281" t="s">
        <v>5</v>
      </c>
      <c r="M281" s="1">
        <v>237000</v>
      </c>
      <c r="N281" s="1">
        <v>2250</v>
      </c>
    </row>
    <row r="282" spans="1:14" x14ac:dyDescent="0.2">
      <c r="A282" t="s">
        <v>2</v>
      </c>
      <c r="B282">
        <v>605710</v>
      </c>
      <c r="C282" t="str">
        <f t="shared" si="4"/>
        <v>USNM605710</v>
      </c>
      <c r="D282" t="s">
        <v>149</v>
      </c>
      <c r="E282" t="s">
        <v>368</v>
      </c>
      <c r="F282" t="s">
        <v>13</v>
      </c>
      <c r="G282" t="s">
        <v>16</v>
      </c>
      <c r="H282" t="s">
        <v>65</v>
      </c>
      <c r="L282" t="s">
        <v>4</v>
      </c>
      <c r="M282" s="1">
        <v>175000</v>
      </c>
      <c r="N282" s="1">
        <v>1970</v>
      </c>
    </row>
    <row r="283" spans="1:14" x14ac:dyDescent="0.2">
      <c r="A283" t="s">
        <v>2</v>
      </c>
      <c r="B283">
        <v>605711</v>
      </c>
      <c r="C283" t="str">
        <f t="shared" si="4"/>
        <v>USNM605711</v>
      </c>
      <c r="D283" t="s">
        <v>149</v>
      </c>
      <c r="E283" t="s">
        <v>368</v>
      </c>
      <c r="F283" t="s">
        <v>13</v>
      </c>
      <c r="G283" t="s">
        <v>16</v>
      </c>
      <c r="H283" t="s">
        <v>65</v>
      </c>
      <c r="L283" t="s">
        <v>4</v>
      </c>
      <c r="M283" s="1">
        <v>335000</v>
      </c>
      <c r="N283" s="1">
        <v>2260</v>
      </c>
    </row>
    <row r="284" spans="1:14" x14ac:dyDescent="0.2">
      <c r="A284" t="s">
        <v>2</v>
      </c>
      <c r="B284">
        <v>605712</v>
      </c>
      <c r="C284" t="str">
        <f t="shared" si="4"/>
        <v>USNM605712</v>
      </c>
      <c r="D284" t="s">
        <v>149</v>
      </c>
      <c r="E284" t="s">
        <v>368</v>
      </c>
      <c r="F284" t="s">
        <v>13</v>
      </c>
      <c r="G284" t="s">
        <v>16</v>
      </c>
      <c r="H284" t="s">
        <v>65</v>
      </c>
      <c r="L284" t="s">
        <v>4</v>
      </c>
      <c r="M284" s="1">
        <v>320000</v>
      </c>
      <c r="N284" s="1">
        <v>2340</v>
      </c>
    </row>
    <row r="285" spans="1:14" x14ac:dyDescent="0.2">
      <c r="A285" t="s">
        <v>2</v>
      </c>
      <c r="B285">
        <v>605713</v>
      </c>
      <c r="C285" t="str">
        <f t="shared" si="4"/>
        <v>USNM605713</v>
      </c>
      <c r="D285" t="s">
        <v>149</v>
      </c>
      <c r="E285" t="s">
        <v>368</v>
      </c>
      <c r="F285" t="s">
        <v>13</v>
      </c>
      <c r="G285" t="s">
        <v>16</v>
      </c>
      <c r="H285" t="s">
        <v>65</v>
      </c>
      <c r="J285">
        <v>56.32</v>
      </c>
      <c r="K285">
        <v>-168.52199999999999</v>
      </c>
      <c r="L285" t="s">
        <v>5</v>
      </c>
      <c r="M285" s="1">
        <v>297700</v>
      </c>
      <c r="N285" s="1">
        <v>2971</v>
      </c>
    </row>
    <row r="286" spans="1:14" x14ac:dyDescent="0.2">
      <c r="A286" t="s">
        <v>2</v>
      </c>
      <c r="B286">
        <v>605714</v>
      </c>
      <c r="C286" t="str">
        <f t="shared" si="4"/>
        <v>USNM605714</v>
      </c>
      <c r="D286" t="s">
        <v>149</v>
      </c>
      <c r="E286" t="s">
        <v>368</v>
      </c>
      <c r="F286" t="s">
        <v>13</v>
      </c>
      <c r="G286" t="s">
        <v>16</v>
      </c>
      <c r="H286" t="s">
        <v>65</v>
      </c>
      <c r="J286">
        <v>56.32</v>
      </c>
      <c r="K286">
        <v>-168.52199999999999</v>
      </c>
      <c r="L286" t="s">
        <v>4</v>
      </c>
      <c r="M286" s="1">
        <v>109000</v>
      </c>
      <c r="N286" s="1">
        <v>1089</v>
      </c>
    </row>
    <row r="287" spans="1:14" x14ac:dyDescent="0.2">
      <c r="A287" t="s">
        <v>2</v>
      </c>
      <c r="B287">
        <v>605724</v>
      </c>
      <c r="C287" t="str">
        <f t="shared" si="4"/>
        <v>USNM605724</v>
      </c>
      <c r="D287" t="s">
        <v>149</v>
      </c>
      <c r="E287" t="s">
        <v>368</v>
      </c>
      <c r="F287" t="s">
        <v>13</v>
      </c>
      <c r="G287" t="s">
        <v>16</v>
      </c>
      <c r="H287" t="s">
        <v>65</v>
      </c>
      <c r="L287" t="s">
        <v>5</v>
      </c>
      <c r="M287" s="1">
        <v>280000</v>
      </c>
      <c r="N287" s="1">
        <v>2295</v>
      </c>
    </row>
    <row r="288" spans="1:14" x14ac:dyDescent="0.2">
      <c r="A288" t="s">
        <v>2</v>
      </c>
      <c r="B288">
        <v>605725</v>
      </c>
      <c r="C288" t="str">
        <f t="shared" si="4"/>
        <v>USNM605725</v>
      </c>
      <c r="D288" t="s">
        <v>149</v>
      </c>
      <c r="E288" t="s">
        <v>368</v>
      </c>
      <c r="F288" t="s">
        <v>13</v>
      </c>
      <c r="G288" t="s">
        <v>16</v>
      </c>
      <c r="H288" t="s">
        <v>65</v>
      </c>
      <c r="L288" t="s">
        <v>4</v>
      </c>
      <c r="M288" s="1">
        <v>305000</v>
      </c>
      <c r="N288" s="1">
        <v>2270</v>
      </c>
    </row>
    <row r="289" spans="1:17" x14ac:dyDescent="0.2">
      <c r="A289" t="s">
        <v>2</v>
      </c>
      <c r="B289">
        <v>605726</v>
      </c>
      <c r="C289" t="str">
        <f t="shared" si="4"/>
        <v>USNM605726</v>
      </c>
      <c r="D289" t="s">
        <v>149</v>
      </c>
      <c r="E289" t="s">
        <v>368</v>
      </c>
      <c r="F289" t="s">
        <v>13</v>
      </c>
      <c r="G289" t="s">
        <v>16</v>
      </c>
      <c r="H289" t="s">
        <v>65</v>
      </c>
      <c r="L289" t="s">
        <v>4</v>
      </c>
      <c r="M289" s="1">
        <v>240000</v>
      </c>
      <c r="N289" s="1">
        <v>2180</v>
      </c>
    </row>
    <row r="290" spans="1:17" x14ac:dyDescent="0.2">
      <c r="A290" t="s">
        <v>2</v>
      </c>
      <c r="B290">
        <v>605727</v>
      </c>
      <c r="C290" t="str">
        <f t="shared" si="4"/>
        <v>USNM605727</v>
      </c>
      <c r="D290" t="s">
        <v>149</v>
      </c>
      <c r="E290" t="s">
        <v>368</v>
      </c>
      <c r="F290" t="s">
        <v>13</v>
      </c>
      <c r="G290" t="s">
        <v>16</v>
      </c>
      <c r="H290" t="s">
        <v>65</v>
      </c>
      <c r="L290" t="s">
        <v>4</v>
      </c>
      <c r="M290" s="1">
        <v>370000</v>
      </c>
      <c r="N290" s="1">
        <v>2360</v>
      </c>
    </row>
    <row r="291" spans="1:17" x14ac:dyDescent="0.2">
      <c r="A291" t="s">
        <v>2</v>
      </c>
      <c r="B291">
        <v>605728</v>
      </c>
      <c r="C291" t="str">
        <f t="shared" si="4"/>
        <v>USNM605728</v>
      </c>
      <c r="D291" t="s">
        <v>149</v>
      </c>
      <c r="E291" t="s">
        <v>368</v>
      </c>
      <c r="F291" t="s">
        <v>13</v>
      </c>
      <c r="G291" t="s">
        <v>16</v>
      </c>
      <c r="H291" t="s">
        <v>65</v>
      </c>
      <c r="J291">
        <v>56.08</v>
      </c>
      <c r="K291">
        <v>-168.548</v>
      </c>
      <c r="L291" t="s">
        <v>4</v>
      </c>
      <c r="M291" s="1">
        <v>335000</v>
      </c>
      <c r="N291" s="1">
        <v>2440</v>
      </c>
    </row>
    <row r="292" spans="1:17" x14ac:dyDescent="0.2">
      <c r="A292" t="s">
        <v>2</v>
      </c>
      <c r="B292">
        <v>605729</v>
      </c>
      <c r="C292" t="str">
        <f t="shared" si="4"/>
        <v>USNM605729</v>
      </c>
      <c r="D292" t="s">
        <v>149</v>
      </c>
      <c r="E292" t="s">
        <v>368</v>
      </c>
      <c r="F292" t="s">
        <v>13</v>
      </c>
      <c r="G292" t="s">
        <v>16</v>
      </c>
      <c r="H292" t="s">
        <v>65</v>
      </c>
      <c r="J292">
        <v>56.056699999999999</v>
      </c>
      <c r="K292">
        <v>-168.57</v>
      </c>
      <c r="L292" t="s">
        <v>4</v>
      </c>
      <c r="M292" s="1">
        <v>426000</v>
      </c>
      <c r="N292" s="1">
        <v>2660</v>
      </c>
    </row>
    <row r="293" spans="1:17" x14ac:dyDescent="0.2">
      <c r="A293" t="s">
        <v>2</v>
      </c>
      <c r="B293">
        <v>396392</v>
      </c>
      <c r="C293" t="str">
        <f t="shared" si="4"/>
        <v>USNM396392</v>
      </c>
      <c r="D293" t="s">
        <v>152</v>
      </c>
      <c r="E293" t="s">
        <v>369</v>
      </c>
      <c r="F293" t="s">
        <v>3</v>
      </c>
      <c r="G293" t="s">
        <v>16</v>
      </c>
      <c r="H293" t="s">
        <v>153</v>
      </c>
      <c r="L293" t="s">
        <v>4</v>
      </c>
      <c r="M293" s="1">
        <v>5000</v>
      </c>
      <c r="N293" s="1">
        <v>861</v>
      </c>
      <c r="O293" s="1">
        <v>304</v>
      </c>
      <c r="P293" s="1">
        <v>133</v>
      </c>
      <c r="Q293" s="1">
        <v>61</v>
      </c>
    </row>
    <row r="294" spans="1:17" x14ac:dyDescent="0.2">
      <c r="A294" t="s">
        <v>2</v>
      </c>
      <c r="B294">
        <v>602628</v>
      </c>
      <c r="C294" t="str">
        <f t="shared" si="4"/>
        <v>USNM602628</v>
      </c>
      <c r="D294" t="s">
        <v>152</v>
      </c>
      <c r="E294" t="s">
        <v>369</v>
      </c>
      <c r="F294" t="s">
        <v>3</v>
      </c>
      <c r="G294" t="s">
        <v>154</v>
      </c>
      <c r="H294" t="s">
        <v>155</v>
      </c>
      <c r="J294">
        <v>11.542199999999999</v>
      </c>
      <c r="K294">
        <v>43.166699999999999</v>
      </c>
      <c r="L294" t="s">
        <v>5</v>
      </c>
      <c r="M294" s="1">
        <v>4000</v>
      </c>
      <c r="N294" s="1">
        <v>841</v>
      </c>
      <c r="O294" s="1">
        <v>245</v>
      </c>
      <c r="P294" s="1">
        <v>109</v>
      </c>
      <c r="Q294" s="1">
        <v>58</v>
      </c>
    </row>
    <row r="295" spans="1:17" x14ac:dyDescent="0.2">
      <c r="A295" t="s">
        <v>2</v>
      </c>
      <c r="B295">
        <v>602627</v>
      </c>
      <c r="C295" t="str">
        <f t="shared" si="4"/>
        <v>USNM602627</v>
      </c>
      <c r="D295" t="s">
        <v>152</v>
      </c>
      <c r="E295" t="s">
        <v>369</v>
      </c>
      <c r="F295" t="s">
        <v>3</v>
      </c>
      <c r="G295" t="s">
        <v>154</v>
      </c>
      <c r="H295" t="s">
        <v>156</v>
      </c>
      <c r="J295">
        <v>11.7849</v>
      </c>
      <c r="K295">
        <v>42.645200000000003</v>
      </c>
      <c r="L295" t="s">
        <v>4</v>
      </c>
      <c r="M295" s="1">
        <v>2700</v>
      </c>
      <c r="N295" s="1">
        <v>700</v>
      </c>
      <c r="O295" s="1">
        <v>280</v>
      </c>
      <c r="P295" s="1">
        <v>115</v>
      </c>
      <c r="Q295" s="1">
        <v>65</v>
      </c>
    </row>
    <row r="296" spans="1:17" x14ac:dyDescent="0.2">
      <c r="A296" t="s">
        <v>2</v>
      </c>
      <c r="B296">
        <v>452463</v>
      </c>
      <c r="C296" t="str">
        <f t="shared" si="4"/>
        <v>USNM452463</v>
      </c>
      <c r="D296" t="s">
        <v>157</v>
      </c>
      <c r="E296" t="s">
        <v>370</v>
      </c>
      <c r="F296" t="s">
        <v>3</v>
      </c>
      <c r="G296" t="s">
        <v>45</v>
      </c>
      <c r="H296" t="s">
        <v>134</v>
      </c>
      <c r="J296">
        <v>-30.55</v>
      </c>
      <c r="K296">
        <v>25.97</v>
      </c>
      <c r="L296" t="s">
        <v>5</v>
      </c>
      <c r="M296" s="1">
        <v>700</v>
      </c>
      <c r="N296" s="1">
        <v>455</v>
      </c>
      <c r="O296" s="1">
        <v>140</v>
      </c>
      <c r="P296" s="1">
        <v>86</v>
      </c>
      <c r="Q296" s="1">
        <v>48</v>
      </c>
    </row>
    <row r="297" spans="1:17" x14ac:dyDescent="0.2">
      <c r="A297" t="s">
        <v>2</v>
      </c>
      <c r="B297">
        <v>452464</v>
      </c>
      <c r="C297" t="str">
        <f t="shared" si="4"/>
        <v>USNM452464</v>
      </c>
      <c r="D297" t="s">
        <v>157</v>
      </c>
      <c r="E297" t="s">
        <v>370</v>
      </c>
      <c r="F297" t="s">
        <v>3</v>
      </c>
      <c r="G297" t="s">
        <v>45</v>
      </c>
      <c r="H297" t="s">
        <v>134</v>
      </c>
      <c r="J297">
        <v>-28.9</v>
      </c>
      <c r="K297">
        <v>23.77</v>
      </c>
      <c r="L297" t="s">
        <v>5</v>
      </c>
      <c r="M297" s="1">
        <v>700</v>
      </c>
      <c r="N297" s="1">
        <v>473</v>
      </c>
      <c r="O297" s="1">
        <v>153</v>
      </c>
      <c r="P297" s="1">
        <v>80</v>
      </c>
      <c r="Q297" s="1">
        <v>4</v>
      </c>
    </row>
    <row r="298" spans="1:17" x14ac:dyDescent="0.2">
      <c r="A298" t="s">
        <v>2</v>
      </c>
      <c r="B298">
        <v>469888</v>
      </c>
      <c r="C298" t="str">
        <f t="shared" si="4"/>
        <v>USNM469888</v>
      </c>
      <c r="D298" t="s">
        <v>158</v>
      </c>
      <c r="E298" t="s">
        <v>371</v>
      </c>
      <c r="F298" t="s">
        <v>3</v>
      </c>
      <c r="G298" t="s">
        <v>45</v>
      </c>
      <c r="H298" t="s">
        <v>134</v>
      </c>
      <c r="J298">
        <v>-30.5</v>
      </c>
      <c r="K298">
        <v>25.97</v>
      </c>
      <c r="L298" t="s">
        <v>4</v>
      </c>
      <c r="M298" s="1">
        <v>2381</v>
      </c>
      <c r="N298" s="1">
        <v>743</v>
      </c>
      <c r="O298" s="1">
        <v>281</v>
      </c>
      <c r="P298" s="1">
        <v>136</v>
      </c>
      <c r="Q298" s="1">
        <v>70</v>
      </c>
    </row>
    <row r="299" spans="1:17" x14ac:dyDescent="0.2">
      <c r="A299" t="s">
        <v>2</v>
      </c>
      <c r="B299">
        <v>469889</v>
      </c>
      <c r="C299" t="str">
        <f t="shared" si="4"/>
        <v>USNM469889</v>
      </c>
      <c r="D299" t="s">
        <v>158</v>
      </c>
      <c r="E299" t="s">
        <v>371</v>
      </c>
      <c r="F299" t="s">
        <v>3</v>
      </c>
      <c r="G299" t="s">
        <v>45</v>
      </c>
      <c r="H299" t="s">
        <v>134</v>
      </c>
      <c r="J299">
        <v>-30.5</v>
      </c>
      <c r="K299">
        <v>25.97</v>
      </c>
      <c r="L299" t="s">
        <v>4</v>
      </c>
      <c r="M299" s="1">
        <v>3175</v>
      </c>
      <c r="N299" s="1">
        <v>774</v>
      </c>
      <c r="O299" s="1">
        <v>320</v>
      </c>
      <c r="P299" s="1">
        <v>135</v>
      </c>
      <c r="Q299" s="1">
        <v>60</v>
      </c>
    </row>
    <row r="300" spans="1:17" x14ac:dyDescent="0.2">
      <c r="A300" t="s">
        <v>2</v>
      </c>
      <c r="B300">
        <v>469890</v>
      </c>
      <c r="C300" t="str">
        <f t="shared" si="4"/>
        <v>USNM469890</v>
      </c>
      <c r="D300" t="s">
        <v>158</v>
      </c>
      <c r="E300" t="s">
        <v>371</v>
      </c>
      <c r="F300" t="s">
        <v>3</v>
      </c>
      <c r="G300" t="s">
        <v>45</v>
      </c>
      <c r="H300" t="s">
        <v>134</v>
      </c>
      <c r="I300" t="s">
        <v>159</v>
      </c>
      <c r="J300">
        <v>-29.12</v>
      </c>
      <c r="K300">
        <v>21.15</v>
      </c>
      <c r="L300" t="s">
        <v>5</v>
      </c>
      <c r="M300" s="1">
        <v>1474</v>
      </c>
      <c r="N300" s="1">
        <v>637</v>
      </c>
      <c r="O300" s="1">
        <v>252</v>
      </c>
      <c r="P300" s="1">
        <v>115</v>
      </c>
      <c r="Q300" s="1">
        <v>66</v>
      </c>
    </row>
    <row r="301" spans="1:17" x14ac:dyDescent="0.2">
      <c r="A301" t="s">
        <v>2</v>
      </c>
      <c r="B301">
        <v>470165</v>
      </c>
      <c r="C301" t="str">
        <f t="shared" si="4"/>
        <v>USNM470165</v>
      </c>
      <c r="D301" t="s">
        <v>158</v>
      </c>
      <c r="E301" t="s">
        <v>371</v>
      </c>
      <c r="F301" t="s">
        <v>3</v>
      </c>
      <c r="G301" t="s">
        <v>73</v>
      </c>
      <c r="J301">
        <v>-18.829999999999998</v>
      </c>
      <c r="K301">
        <v>22.25</v>
      </c>
      <c r="L301" t="s">
        <v>4</v>
      </c>
      <c r="M301" s="1">
        <v>4763</v>
      </c>
      <c r="N301" s="1">
        <v>910</v>
      </c>
      <c r="O301" s="1">
        <v>330</v>
      </c>
      <c r="P301" s="1">
        <v>150</v>
      </c>
      <c r="Q301" s="1">
        <v>70</v>
      </c>
    </row>
    <row r="302" spans="1:17" x14ac:dyDescent="0.2">
      <c r="A302" t="s">
        <v>2</v>
      </c>
      <c r="B302">
        <v>470166</v>
      </c>
      <c r="C302" t="str">
        <f t="shared" si="4"/>
        <v>USNM470166</v>
      </c>
      <c r="D302" t="s">
        <v>158</v>
      </c>
      <c r="E302" t="s">
        <v>371</v>
      </c>
      <c r="F302" t="s">
        <v>3</v>
      </c>
      <c r="G302" t="s">
        <v>73</v>
      </c>
      <c r="J302">
        <v>-18.73</v>
      </c>
      <c r="K302">
        <v>21.75</v>
      </c>
      <c r="L302" t="s">
        <v>5</v>
      </c>
      <c r="M302" s="1">
        <v>2495</v>
      </c>
      <c r="N302" s="1">
        <v>740</v>
      </c>
      <c r="O302" s="1">
        <v>293</v>
      </c>
      <c r="P302" s="1">
        <v>137</v>
      </c>
      <c r="Q302" s="1">
        <v>70</v>
      </c>
    </row>
    <row r="303" spans="1:17" x14ac:dyDescent="0.2">
      <c r="A303" t="s">
        <v>2</v>
      </c>
      <c r="B303">
        <v>470167</v>
      </c>
      <c r="C303" t="str">
        <f t="shared" si="4"/>
        <v>USNM470167</v>
      </c>
      <c r="D303" t="s">
        <v>158</v>
      </c>
      <c r="E303" t="s">
        <v>371</v>
      </c>
      <c r="F303" t="s">
        <v>3</v>
      </c>
      <c r="G303" t="s">
        <v>73</v>
      </c>
      <c r="J303">
        <v>-18.350000000000001</v>
      </c>
      <c r="K303">
        <v>21.87</v>
      </c>
      <c r="L303" t="s">
        <v>4</v>
      </c>
      <c r="M303" s="1">
        <v>4196</v>
      </c>
      <c r="N303" s="1">
        <v>895</v>
      </c>
      <c r="O303" s="1">
        <v>352</v>
      </c>
      <c r="P303" s="1">
        <v>155</v>
      </c>
      <c r="Q303" s="1">
        <v>73</v>
      </c>
    </row>
    <row r="304" spans="1:17" x14ac:dyDescent="0.2">
      <c r="A304" t="s">
        <v>2</v>
      </c>
      <c r="B304">
        <v>470168</v>
      </c>
      <c r="C304" t="str">
        <f t="shared" si="4"/>
        <v>USNM470168</v>
      </c>
      <c r="D304" t="s">
        <v>158</v>
      </c>
      <c r="E304" t="s">
        <v>371</v>
      </c>
      <c r="F304" t="s">
        <v>3</v>
      </c>
      <c r="G304" t="s">
        <v>73</v>
      </c>
      <c r="J304">
        <v>-18.350000000000001</v>
      </c>
      <c r="K304">
        <v>21.87</v>
      </c>
      <c r="L304" t="s">
        <v>4</v>
      </c>
      <c r="M304" s="1">
        <v>4649</v>
      </c>
      <c r="N304" s="1">
        <v>920</v>
      </c>
      <c r="O304" s="1">
        <v>360</v>
      </c>
      <c r="P304" s="1">
        <v>150</v>
      </c>
      <c r="Q304" s="1">
        <v>72</v>
      </c>
    </row>
    <row r="305" spans="1:17" x14ac:dyDescent="0.2">
      <c r="A305" t="s">
        <v>2</v>
      </c>
      <c r="B305">
        <v>470169</v>
      </c>
      <c r="C305" t="str">
        <f t="shared" si="4"/>
        <v>USNM470169</v>
      </c>
      <c r="D305" t="s">
        <v>158</v>
      </c>
      <c r="E305" t="s">
        <v>371</v>
      </c>
      <c r="F305" t="s">
        <v>3</v>
      </c>
      <c r="G305" t="s">
        <v>73</v>
      </c>
      <c r="J305">
        <v>-20.03</v>
      </c>
      <c r="K305">
        <v>21.47</v>
      </c>
      <c r="L305" t="s">
        <v>4</v>
      </c>
      <c r="M305" s="1">
        <v>5670</v>
      </c>
      <c r="N305" s="1">
        <v>960</v>
      </c>
      <c r="O305" s="1">
        <v>320</v>
      </c>
      <c r="P305" s="1">
        <v>165</v>
      </c>
      <c r="Q305" s="1">
        <v>70</v>
      </c>
    </row>
    <row r="306" spans="1:17" x14ac:dyDescent="0.2">
      <c r="A306" t="s">
        <v>2</v>
      </c>
      <c r="B306">
        <v>470170</v>
      </c>
      <c r="C306" t="str">
        <f t="shared" si="4"/>
        <v>USNM470170</v>
      </c>
      <c r="D306" t="s">
        <v>158</v>
      </c>
      <c r="E306" t="s">
        <v>371</v>
      </c>
      <c r="F306" t="s">
        <v>3</v>
      </c>
      <c r="G306" t="s">
        <v>73</v>
      </c>
      <c r="J306">
        <v>-19.420000000000002</v>
      </c>
      <c r="K306">
        <v>22.27</v>
      </c>
      <c r="L306" t="s">
        <v>5</v>
      </c>
      <c r="M306" s="1">
        <v>3289</v>
      </c>
      <c r="N306" s="1">
        <v>783</v>
      </c>
      <c r="O306" s="1">
        <v>410</v>
      </c>
      <c r="P306" s="1">
        <v>148</v>
      </c>
      <c r="Q306" s="1">
        <v>70</v>
      </c>
    </row>
    <row r="307" spans="1:17" x14ac:dyDescent="0.2">
      <c r="A307" t="s">
        <v>2</v>
      </c>
      <c r="B307">
        <v>470171</v>
      </c>
      <c r="C307" t="str">
        <f t="shared" si="4"/>
        <v>USNM470171</v>
      </c>
      <c r="D307" t="s">
        <v>158</v>
      </c>
      <c r="E307" t="s">
        <v>371</v>
      </c>
      <c r="F307" t="s">
        <v>3</v>
      </c>
      <c r="G307" t="s">
        <v>73</v>
      </c>
      <c r="J307">
        <v>-19.420000000000002</v>
      </c>
      <c r="K307">
        <v>22.27</v>
      </c>
      <c r="L307" t="s">
        <v>4</v>
      </c>
      <c r="M307" s="1">
        <v>2495</v>
      </c>
      <c r="N307" s="1">
        <v>760</v>
      </c>
      <c r="O307" s="1">
        <v>310</v>
      </c>
      <c r="P307" s="1">
        <v>145</v>
      </c>
      <c r="Q307" s="1">
        <v>70</v>
      </c>
    </row>
    <row r="308" spans="1:17" x14ac:dyDescent="0.2">
      <c r="A308" t="s">
        <v>2</v>
      </c>
      <c r="B308">
        <v>470172</v>
      </c>
      <c r="C308" t="str">
        <f t="shared" si="4"/>
        <v>USNM470172</v>
      </c>
      <c r="D308" t="s">
        <v>158</v>
      </c>
      <c r="E308" t="s">
        <v>371</v>
      </c>
      <c r="F308" t="s">
        <v>3</v>
      </c>
      <c r="G308" t="s">
        <v>73</v>
      </c>
      <c r="J308">
        <v>-19.420000000000002</v>
      </c>
      <c r="K308">
        <v>22.27</v>
      </c>
      <c r="L308" t="s">
        <v>5</v>
      </c>
      <c r="M308" s="1">
        <v>3856</v>
      </c>
      <c r="N308" s="1">
        <v>795</v>
      </c>
      <c r="O308" s="1">
        <v>305</v>
      </c>
      <c r="P308" s="1">
        <v>148</v>
      </c>
      <c r="Q308" s="1">
        <v>74</v>
      </c>
    </row>
    <row r="309" spans="1:17" x14ac:dyDescent="0.2">
      <c r="A309" t="s">
        <v>2</v>
      </c>
      <c r="B309">
        <v>470173</v>
      </c>
      <c r="C309" t="str">
        <f t="shared" si="4"/>
        <v>USNM470173</v>
      </c>
      <c r="D309" t="s">
        <v>158</v>
      </c>
      <c r="E309" t="s">
        <v>371</v>
      </c>
      <c r="F309" t="s">
        <v>3</v>
      </c>
      <c r="G309" t="s">
        <v>73</v>
      </c>
      <c r="J309">
        <v>-21.88</v>
      </c>
      <c r="K309">
        <v>27.27</v>
      </c>
      <c r="L309" t="s">
        <v>4</v>
      </c>
      <c r="M309" s="1">
        <v>4196</v>
      </c>
      <c r="N309" s="1">
        <v>860</v>
      </c>
      <c r="O309" s="1">
        <v>330</v>
      </c>
      <c r="P309" s="1">
        <v>145</v>
      </c>
      <c r="Q309" s="1">
        <v>68</v>
      </c>
    </row>
    <row r="310" spans="1:17" x14ac:dyDescent="0.2">
      <c r="A310" t="s">
        <v>2</v>
      </c>
      <c r="B310">
        <v>469867</v>
      </c>
      <c r="C310" t="str">
        <f t="shared" si="4"/>
        <v>USNM469867</v>
      </c>
      <c r="D310" t="s">
        <v>160</v>
      </c>
      <c r="E310" t="s">
        <v>372</v>
      </c>
      <c r="F310" t="s">
        <v>40</v>
      </c>
      <c r="G310" t="s">
        <v>45</v>
      </c>
      <c r="H310" t="s">
        <v>134</v>
      </c>
      <c r="I310" t="s">
        <v>159</v>
      </c>
      <c r="J310">
        <v>-29.12</v>
      </c>
      <c r="K310">
        <v>21.15</v>
      </c>
      <c r="L310" t="s">
        <v>4</v>
      </c>
      <c r="M310" s="1">
        <v>907</v>
      </c>
      <c r="N310" s="1">
        <v>681</v>
      </c>
      <c r="O310" s="1">
        <v>311</v>
      </c>
      <c r="P310" s="1">
        <v>76</v>
      </c>
      <c r="Q310" s="1">
        <v>31</v>
      </c>
    </row>
    <row r="311" spans="1:17" x14ac:dyDescent="0.2">
      <c r="A311" t="s">
        <v>2</v>
      </c>
      <c r="B311">
        <v>469868</v>
      </c>
      <c r="C311" t="str">
        <f t="shared" si="4"/>
        <v>USNM469868</v>
      </c>
      <c r="D311" t="s">
        <v>160</v>
      </c>
      <c r="E311" t="s">
        <v>372</v>
      </c>
      <c r="F311" t="s">
        <v>40</v>
      </c>
      <c r="G311" t="s">
        <v>45</v>
      </c>
      <c r="H311" t="s">
        <v>134</v>
      </c>
      <c r="I311" t="s">
        <v>159</v>
      </c>
      <c r="J311">
        <v>-29.12</v>
      </c>
      <c r="K311">
        <v>21.15</v>
      </c>
      <c r="L311" t="s">
        <v>4</v>
      </c>
      <c r="M311" s="1">
        <v>680</v>
      </c>
      <c r="N311" s="1">
        <v>658</v>
      </c>
      <c r="O311" s="1">
        <v>311</v>
      </c>
      <c r="P311" s="1">
        <v>72</v>
      </c>
      <c r="Q311" s="1">
        <v>31</v>
      </c>
    </row>
    <row r="312" spans="1:17" x14ac:dyDescent="0.2">
      <c r="A312" t="s">
        <v>2</v>
      </c>
      <c r="B312">
        <v>469869</v>
      </c>
      <c r="C312" t="str">
        <f t="shared" si="4"/>
        <v>USNM469869</v>
      </c>
      <c r="D312" t="s">
        <v>160</v>
      </c>
      <c r="E312" t="s">
        <v>372</v>
      </c>
      <c r="F312" t="s">
        <v>40</v>
      </c>
      <c r="G312" t="s">
        <v>45</v>
      </c>
      <c r="H312" t="s">
        <v>134</v>
      </c>
      <c r="I312" t="s">
        <v>159</v>
      </c>
      <c r="J312">
        <v>-29.12</v>
      </c>
      <c r="K312">
        <v>21.15</v>
      </c>
      <c r="L312" t="s">
        <v>4</v>
      </c>
      <c r="M312" s="1">
        <v>680</v>
      </c>
      <c r="N312" s="1">
        <v>640</v>
      </c>
      <c r="O312" s="1">
        <v>296</v>
      </c>
      <c r="P312" s="1">
        <v>70</v>
      </c>
      <c r="Q312" s="1">
        <v>31</v>
      </c>
    </row>
    <row r="313" spans="1:17" x14ac:dyDescent="0.2">
      <c r="A313" t="s">
        <v>2</v>
      </c>
      <c r="B313">
        <v>469870</v>
      </c>
      <c r="C313" t="str">
        <f t="shared" si="4"/>
        <v>USNM469870</v>
      </c>
      <c r="D313" t="s">
        <v>160</v>
      </c>
      <c r="E313" t="s">
        <v>372</v>
      </c>
      <c r="F313" t="s">
        <v>40</v>
      </c>
      <c r="G313" t="s">
        <v>45</v>
      </c>
      <c r="H313" t="s">
        <v>134</v>
      </c>
      <c r="I313" t="s">
        <v>159</v>
      </c>
      <c r="J313">
        <v>-29.12</v>
      </c>
      <c r="K313">
        <v>21.15</v>
      </c>
      <c r="L313" t="s">
        <v>5</v>
      </c>
      <c r="M313" s="1">
        <v>454</v>
      </c>
      <c r="N313" s="1">
        <v>630</v>
      </c>
      <c r="O313" s="1">
        <v>309</v>
      </c>
      <c r="P313" s="1">
        <v>65</v>
      </c>
      <c r="Q313" s="1">
        <v>30</v>
      </c>
    </row>
    <row r="314" spans="1:17" x14ac:dyDescent="0.2">
      <c r="A314" t="s">
        <v>2</v>
      </c>
      <c r="B314">
        <v>469871</v>
      </c>
      <c r="C314" t="str">
        <f t="shared" si="4"/>
        <v>USNM469871</v>
      </c>
      <c r="D314" t="s">
        <v>160</v>
      </c>
      <c r="E314" t="s">
        <v>372</v>
      </c>
      <c r="F314" t="s">
        <v>40</v>
      </c>
      <c r="G314" t="s">
        <v>45</v>
      </c>
      <c r="H314" t="s">
        <v>134</v>
      </c>
      <c r="J314">
        <v>-31.03</v>
      </c>
      <c r="K314">
        <v>19.45</v>
      </c>
      <c r="L314" t="s">
        <v>5</v>
      </c>
      <c r="M314" s="1">
        <v>680</v>
      </c>
      <c r="N314" s="1">
        <v>634</v>
      </c>
      <c r="O314" s="1">
        <v>287</v>
      </c>
      <c r="P314" s="1">
        <v>65</v>
      </c>
      <c r="Q314" s="1">
        <v>30</v>
      </c>
    </row>
    <row r="315" spans="1:17" x14ac:dyDescent="0.2">
      <c r="A315" t="s">
        <v>2</v>
      </c>
      <c r="B315">
        <v>469872</v>
      </c>
      <c r="C315" t="str">
        <f t="shared" si="4"/>
        <v>USNM469872</v>
      </c>
      <c r="D315" t="s">
        <v>160</v>
      </c>
      <c r="E315" t="s">
        <v>372</v>
      </c>
      <c r="F315" t="s">
        <v>40</v>
      </c>
      <c r="G315" t="s">
        <v>45</v>
      </c>
      <c r="H315" t="s">
        <v>46</v>
      </c>
      <c r="J315">
        <v>-32.479999999999997</v>
      </c>
      <c r="K315">
        <v>19.53</v>
      </c>
      <c r="L315" t="s">
        <v>4</v>
      </c>
      <c r="M315" s="1">
        <v>964</v>
      </c>
      <c r="N315" s="1">
        <v>648</v>
      </c>
      <c r="O315" s="1">
        <v>297</v>
      </c>
      <c r="P315" s="1">
        <v>68</v>
      </c>
      <c r="Q315" s="1">
        <v>30</v>
      </c>
    </row>
    <row r="316" spans="1:17" x14ac:dyDescent="0.2">
      <c r="A316" t="s">
        <v>2</v>
      </c>
      <c r="B316">
        <v>469873</v>
      </c>
      <c r="C316" t="str">
        <f t="shared" si="4"/>
        <v>USNM469873</v>
      </c>
      <c r="D316" t="s">
        <v>160</v>
      </c>
      <c r="E316" t="s">
        <v>372</v>
      </c>
      <c r="F316" t="s">
        <v>40</v>
      </c>
      <c r="G316" t="s">
        <v>45</v>
      </c>
      <c r="H316" t="s">
        <v>46</v>
      </c>
      <c r="I316" t="s">
        <v>162</v>
      </c>
      <c r="J316">
        <v>-32.130000000000003</v>
      </c>
      <c r="K316">
        <v>19</v>
      </c>
      <c r="L316" t="s">
        <v>4</v>
      </c>
      <c r="M316" s="1">
        <v>907</v>
      </c>
      <c r="N316" s="1">
        <v>605</v>
      </c>
      <c r="O316" s="1">
        <v>308</v>
      </c>
      <c r="P316" s="1">
        <v>85</v>
      </c>
      <c r="Q316" s="1">
        <v>45</v>
      </c>
    </row>
    <row r="317" spans="1:17" x14ac:dyDescent="0.2">
      <c r="A317" t="s">
        <v>2</v>
      </c>
      <c r="B317">
        <v>469874</v>
      </c>
      <c r="C317" t="str">
        <f t="shared" si="4"/>
        <v>USNM469874</v>
      </c>
      <c r="D317" t="s">
        <v>160</v>
      </c>
      <c r="E317" t="s">
        <v>372</v>
      </c>
      <c r="F317" t="s">
        <v>40</v>
      </c>
      <c r="G317" t="s">
        <v>45</v>
      </c>
      <c r="H317" t="s">
        <v>46</v>
      </c>
      <c r="J317">
        <v>-31.03</v>
      </c>
      <c r="K317">
        <v>18.28</v>
      </c>
      <c r="L317" t="s">
        <v>5</v>
      </c>
      <c r="M317" s="1">
        <v>794</v>
      </c>
      <c r="N317" s="1">
        <v>656</v>
      </c>
      <c r="O317" s="1">
        <v>365</v>
      </c>
      <c r="P317" s="1">
        <v>60</v>
      </c>
      <c r="Q317" s="1">
        <v>30</v>
      </c>
    </row>
    <row r="318" spans="1:17" x14ac:dyDescent="0.2">
      <c r="A318" t="s">
        <v>2</v>
      </c>
      <c r="B318">
        <v>469875</v>
      </c>
      <c r="C318" t="str">
        <f t="shared" si="4"/>
        <v>USNM469875</v>
      </c>
      <c r="D318" t="s">
        <v>160</v>
      </c>
      <c r="E318" t="s">
        <v>372</v>
      </c>
      <c r="F318" t="s">
        <v>40</v>
      </c>
      <c r="G318" t="s">
        <v>45</v>
      </c>
      <c r="H318" t="s">
        <v>46</v>
      </c>
      <c r="J318">
        <v>-31.03</v>
      </c>
      <c r="K318">
        <v>18.28</v>
      </c>
      <c r="L318" t="s">
        <v>4</v>
      </c>
      <c r="M318" s="1">
        <v>1021</v>
      </c>
      <c r="N318" s="1">
        <v>675</v>
      </c>
      <c r="O318" s="1">
        <v>296</v>
      </c>
      <c r="P318" s="1">
        <v>79</v>
      </c>
      <c r="Q318" s="1">
        <v>34</v>
      </c>
    </row>
    <row r="319" spans="1:17" x14ac:dyDescent="0.2">
      <c r="A319" t="s">
        <v>2</v>
      </c>
      <c r="B319">
        <v>469876</v>
      </c>
      <c r="C319" t="str">
        <f t="shared" si="4"/>
        <v>USNM469876</v>
      </c>
      <c r="D319" t="s">
        <v>160</v>
      </c>
      <c r="E319" t="s">
        <v>372</v>
      </c>
      <c r="F319" t="s">
        <v>40</v>
      </c>
      <c r="G319" t="s">
        <v>45</v>
      </c>
      <c r="H319" t="s">
        <v>46</v>
      </c>
      <c r="I319" t="s">
        <v>163</v>
      </c>
      <c r="J319">
        <v>-33.42</v>
      </c>
      <c r="K319">
        <v>20.75</v>
      </c>
      <c r="L319" t="s">
        <v>4</v>
      </c>
      <c r="M319" s="1">
        <v>907</v>
      </c>
      <c r="N319" s="1">
        <v>565</v>
      </c>
      <c r="O319" s="1">
        <v>253</v>
      </c>
      <c r="P319" s="1">
        <v>70</v>
      </c>
      <c r="Q319" s="1">
        <v>29</v>
      </c>
    </row>
    <row r="320" spans="1:17" x14ac:dyDescent="0.2">
      <c r="A320" t="s">
        <v>2</v>
      </c>
      <c r="B320">
        <v>469877</v>
      </c>
      <c r="C320" t="str">
        <f t="shared" si="4"/>
        <v>USNM469877</v>
      </c>
      <c r="D320" t="s">
        <v>160</v>
      </c>
      <c r="E320" t="s">
        <v>372</v>
      </c>
      <c r="F320" t="s">
        <v>40</v>
      </c>
      <c r="G320" t="s">
        <v>45</v>
      </c>
      <c r="H320" t="s">
        <v>46</v>
      </c>
      <c r="I320" t="s">
        <v>163</v>
      </c>
      <c r="J320">
        <v>-33.42</v>
      </c>
      <c r="K320">
        <v>20.75</v>
      </c>
      <c r="L320" t="s">
        <v>5</v>
      </c>
      <c r="M320" s="1">
        <v>794</v>
      </c>
      <c r="N320" s="1">
        <v>635</v>
      </c>
      <c r="O320" s="1">
        <v>310</v>
      </c>
      <c r="P320" s="1">
        <v>65</v>
      </c>
      <c r="Q320" s="1">
        <v>30</v>
      </c>
    </row>
    <row r="321" spans="1:17" x14ac:dyDescent="0.2">
      <c r="A321" t="s">
        <v>2</v>
      </c>
      <c r="B321">
        <v>465678</v>
      </c>
      <c r="C321" t="str">
        <f t="shared" si="4"/>
        <v>USNM465678</v>
      </c>
      <c r="D321" t="s">
        <v>164</v>
      </c>
      <c r="E321" t="s">
        <v>373</v>
      </c>
      <c r="F321" t="s">
        <v>40</v>
      </c>
      <c r="G321" t="s">
        <v>165</v>
      </c>
      <c r="J321">
        <v>12.9</v>
      </c>
      <c r="K321">
        <v>-3.88</v>
      </c>
      <c r="L321" t="s">
        <v>5</v>
      </c>
      <c r="M321" s="1">
        <v>279</v>
      </c>
      <c r="N321" s="1">
        <v>532</v>
      </c>
      <c r="O321" s="1">
        <v>271</v>
      </c>
      <c r="P321" s="1">
        <v>54</v>
      </c>
      <c r="Q321" s="1">
        <v>26</v>
      </c>
    </row>
    <row r="322" spans="1:17" x14ac:dyDescent="0.2">
      <c r="A322" t="s">
        <v>2</v>
      </c>
      <c r="B322">
        <v>467667</v>
      </c>
      <c r="C322" t="str">
        <f t="shared" si="4"/>
        <v>USNM467667</v>
      </c>
      <c r="D322" t="s">
        <v>164</v>
      </c>
      <c r="E322" t="s">
        <v>373</v>
      </c>
      <c r="F322" t="s">
        <v>40</v>
      </c>
      <c r="G322" t="s">
        <v>44</v>
      </c>
      <c r="J322">
        <v>9.42</v>
      </c>
      <c r="K322">
        <v>-7.52</v>
      </c>
      <c r="L322" t="s">
        <v>5</v>
      </c>
      <c r="M322" s="1">
        <v>460</v>
      </c>
      <c r="N322" s="1">
        <v>580</v>
      </c>
      <c r="O322" s="1">
        <v>275</v>
      </c>
      <c r="P322" s="1">
        <v>56</v>
      </c>
      <c r="Q322" s="1">
        <v>27</v>
      </c>
    </row>
    <row r="323" spans="1:17" x14ac:dyDescent="0.2">
      <c r="A323" t="s">
        <v>2</v>
      </c>
      <c r="B323">
        <v>467668</v>
      </c>
      <c r="C323" t="str">
        <f t="shared" ref="C323:C386" si="5">A323&amp;B323</f>
        <v>USNM467668</v>
      </c>
      <c r="D323" t="s">
        <v>164</v>
      </c>
      <c r="E323" t="s">
        <v>373</v>
      </c>
      <c r="F323" t="s">
        <v>40</v>
      </c>
      <c r="G323" t="s">
        <v>44</v>
      </c>
      <c r="J323">
        <v>9.42</v>
      </c>
      <c r="K323">
        <v>-7.52</v>
      </c>
      <c r="L323" t="s">
        <v>4</v>
      </c>
      <c r="M323" s="1">
        <v>423</v>
      </c>
      <c r="N323" s="1">
        <v>585</v>
      </c>
      <c r="O323" s="1">
        <v>280</v>
      </c>
      <c r="P323" s="1">
        <v>60</v>
      </c>
      <c r="Q323" s="1">
        <v>27</v>
      </c>
    </row>
    <row r="324" spans="1:17" x14ac:dyDescent="0.2">
      <c r="A324" t="s">
        <v>2</v>
      </c>
      <c r="B324">
        <v>467669</v>
      </c>
      <c r="C324" t="str">
        <f t="shared" si="5"/>
        <v>USNM467669</v>
      </c>
      <c r="D324" t="s">
        <v>164</v>
      </c>
      <c r="E324" t="s">
        <v>373</v>
      </c>
      <c r="F324" t="s">
        <v>40</v>
      </c>
      <c r="G324" t="s">
        <v>44</v>
      </c>
      <c r="H324" t="s">
        <v>166</v>
      </c>
      <c r="I324" t="s">
        <v>167</v>
      </c>
      <c r="J324">
        <v>9.42</v>
      </c>
      <c r="K324">
        <v>-7.52</v>
      </c>
      <c r="L324" t="s">
        <v>4</v>
      </c>
      <c r="M324" s="1">
        <v>545</v>
      </c>
      <c r="N324" s="1">
        <v>566</v>
      </c>
      <c r="O324" s="1">
        <v>260</v>
      </c>
      <c r="P324" s="1">
        <v>59</v>
      </c>
      <c r="Q324" s="1">
        <v>26</v>
      </c>
    </row>
    <row r="325" spans="1:17" x14ac:dyDescent="0.2">
      <c r="A325" t="s">
        <v>2</v>
      </c>
      <c r="B325">
        <v>467670</v>
      </c>
      <c r="C325" t="str">
        <f t="shared" si="5"/>
        <v>USNM467670</v>
      </c>
      <c r="D325" t="s">
        <v>164</v>
      </c>
      <c r="E325" t="s">
        <v>373</v>
      </c>
      <c r="F325" t="s">
        <v>40</v>
      </c>
      <c r="G325" t="s">
        <v>44</v>
      </c>
      <c r="J325">
        <v>9.6</v>
      </c>
      <c r="K325">
        <v>-6.3</v>
      </c>
      <c r="L325" t="s">
        <v>4</v>
      </c>
      <c r="M325" s="1">
        <v>458</v>
      </c>
      <c r="N325" s="1">
        <v>573</v>
      </c>
      <c r="O325" s="1">
        <v>270</v>
      </c>
      <c r="P325" s="1">
        <v>26</v>
      </c>
      <c r="Q325" s="1">
        <v>59</v>
      </c>
    </row>
    <row r="326" spans="1:17" x14ac:dyDescent="0.2">
      <c r="A326" t="s">
        <v>2</v>
      </c>
      <c r="B326">
        <v>467671</v>
      </c>
      <c r="C326" t="str">
        <f t="shared" si="5"/>
        <v>USNM467671</v>
      </c>
      <c r="D326" t="s">
        <v>164</v>
      </c>
      <c r="E326" t="s">
        <v>373</v>
      </c>
      <c r="F326" t="s">
        <v>40</v>
      </c>
      <c r="G326" t="s">
        <v>44</v>
      </c>
      <c r="J326">
        <v>9.6</v>
      </c>
      <c r="K326">
        <v>-6.3</v>
      </c>
      <c r="L326" t="s">
        <v>4</v>
      </c>
      <c r="M326" s="1">
        <v>412</v>
      </c>
      <c r="N326" s="1">
        <v>568</v>
      </c>
      <c r="O326" s="1">
        <v>280</v>
      </c>
      <c r="P326" s="1">
        <v>62</v>
      </c>
      <c r="Q326" s="1">
        <v>25</v>
      </c>
    </row>
    <row r="327" spans="1:17" x14ac:dyDescent="0.2">
      <c r="A327" t="s">
        <v>2</v>
      </c>
      <c r="B327">
        <v>467672</v>
      </c>
      <c r="C327" t="str">
        <f t="shared" si="5"/>
        <v>USNM467672</v>
      </c>
      <c r="D327" t="s">
        <v>164</v>
      </c>
      <c r="E327" t="s">
        <v>373</v>
      </c>
      <c r="F327" t="s">
        <v>40</v>
      </c>
      <c r="G327" t="s">
        <v>44</v>
      </c>
      <c r="J327">
        <v>7.93</v>
      </c>
      <c r="K327">
        <v>-6.13</v>
      </c>
      <c r="L327" t="s">
        <v>5</v>
      </c>
      <c r="M327" s="1">
        <v>484</v>
      </c>
      <c r="N327" s="1">
        <v>605</v>
      </c>
      <c r="O327" s="1">
        <v>290</v>
      </c>
      <c r="P327" s="1">
        <v>57</v>
      </c>
      <c r="Q327" s="1">
        <v>29</v>
      </c>
    </row>
    <row r="328" spans="1:17" x14ac:dyDescent="0.2">
      <c r="A328" t="s">
        <v>2</v>
      </c>
      <c r="B328">
        <v>467673</v>
      </c>
      <c r="C328" t="str">
        <f t="shared" si="5"/>
        <v>USNM467673</v>
      </c>
      <c r="D328" t="s">
        <v>164</v>
      </c>
      <c r="E328" t="s">
        <v>373</v>
      </c>
      <c r="F328" t="s">
        <v>40</v>
      </c>
      <c r="G328" t="s">
        <v>129</v>
      </c>
      <c r="H328" t="s">
        <v>130</v>
      </c>
      <c r="J328">
        <v>6.08</v>
      </c>
      <c r="K328">
        <v>-1.77</v>
      </c>
      <c r="L328" t="s">
        <v>4</v>
      </c>
      <c r="M328" s="1">
        <v>600</v>
      </c>
      <c r="N328" s="1">
        <v>593</v>
      </c>
      <c r="O328" s="1">
        <v>263</v>
      </c>
      <c r="P328" s="1">
        <v>61</v>
      </c>
      <c r="Q328" s="1">
        <v>28</v>
      </c>
    </row>
    <row r="329" spans="1:17" x14ac:dyDescent="0.2">
      <c r="A329" t="s">
        <v>2</v>
      </c>
      <c r="B329">
        <v>469878</v>
      </c>
      <c r="C329" t="str">
        <f t="shared" si="5"/>
        <v>USNM469878</v>
      </c>
      <c r="D329" t="s">
        <v>164</v>
      </c>
      <c r="E329" t="s">
        <v>373</v>
      </c>
      <c r="F329" t="s">
        <v>40</v>
      </c>
      <c r="G329" t="s">
        <v>45</v>
      </c>
      <c r="H329" t="s">
        <v>168</v>
      </c>
      <c r="I329" t="s">
        <v>169</v>
      </c>
      <c r="J329">
        <v>-26.57</v>
      </c>
      <c r="K329">
        <v>28.02</v>
      </c>
      <c r="L329" t="s">
        <v>5</v>
      </c>
      <c r="M329" s="1">
        <v>399</v>
      </c>
      <c r="N329" s="1">
        <v>526</v>
      </c>
      <c r="O329" s="1">
        <v>250</v>
      </c>
      <c r="P329" s="1">
        <v>61</v>
      </c>
      <c r="Q329" s="1">
        <v>21</v>
      </c>
    </row>
    <row r="330" spans="1:17" x14ac:dyDescent="0.2">
      <c r="A330" t="s">
        <v>2</v>
      </c>
      <c r="B330">
        <v>469879</v>
      </c>
      <c r="C330" t="str">
        <f t="shared" si="5"/>
        <v>USNM469879</v>
      </c>
      <c r="D330" t="s">
        <v>164</v>
      </c>
      <c r="E330" t="s">
        <v>373</v>
      </c>
      <c r="F330" t="s">
        <v>40</v>
      </c>
      <c r="G330" t="s">
        <v>45</v>
      </c>
      <c r="H330" t="s">
        <v>170</v>
      </c>
      <c r="J330">
        <v>-24.67</v>
      </c>
      <c r="K330">
        <v>27.37</v>
      </c>
      <c r="L330" t="s">
        <v>5</v>
      </c>
      <c r="M330" s="1">
        <v>165</v>
      </c>
      <c r="N330" s="1">
        <v>432</v>
      </c>
      <c r="O330" s="1">
        <v>208</v>
      </c>
      <c r="P330" s="1">
        <v>48</v>
      </c>
      <c r="Q330" s="1">
        <v>22</v>
      </c>
    </row>
    <row r="331" spans="1:17" x14ac:dyDescent="0.2">
      <c r="A331" t="s">
        <v>2</v>
      </c>
      <c r="B331">
        <v>539732</v>
      </c>
      <c r="C331" t="str">
        <f t="shared" si="5"/>
        <v>USNM539732</v>
      </c>
      <c r="D331" t="s">
        <v>164</v>
      </c>
      <c r="E331" t="s">
        <v>373</v>
      </c>
      <c r="F331" t="s">
        <v>40</v>
      </c>
      <c r="G331" t="s">
        <v>41</v>
      </c>
      <c r="H331" t="s">
        <v>42</v>
      </c>
      <c r="I331" t="s">
        <v>43</v>
      </c>
      <c r="J331">
        <v>7.98</v>
      </c>
      <c r="K331">
        <v>-10.95</v>
      </c>
      <c r="L331" t="s">
        <v>4</v>
      </c>
      <c r="M331" s="1">
        <v>490</v>
      </c>
      <c r="N331" s="1">
        <v>630</v>
      </c>
      <c r="O331" s="1">
        <v>283</v>
      </c>
      <c r="P331" s="1">
        <v>64</v>
      </c>
      <c r="Q331" s="1">
        <v>27</v>
      </c>
    </row>
    <row r="332" spans="1:17" x14ac:dyDescent="0.2">
      <c r="A332" t="s">
        <v>2</v>
      </c>
      <c r="B332">
        <v>469855</v>
      </c>
      <c r="C332" t="str">
        <f t="shared" si="5"/>
        <v>USNM469855</v>
      </c>
      <c r="D332" t="s">
        <v>347</v>
      </c>
      <c r="E332" t="s">
        <v>374</v>
      </c>
      <c r="F332" t="s">
        <v>12</v>
      </c>
      <c r="G332" t="s">
        <v>45</v>
      </c>
      <c r="H332" t="s">
        <v>171</v>
      </c>
      <c r="J332">
        <v>-30.63</v>
      </c>
      <c r="K332">
        <v>25.55</v>
      </c>
      <c r="L332" t="s">
        <v>5</v>
      </c>
      <c r="M332" s="1">
        <v>1247</v>
      </c>
      <c r="N332" s="1">
        <v>904</v>
      </c>
      <c r="O332" s="1">
        <v>423</v>
      </c>
      <c r="P332" s="1">
        <v>87</v>
      </c>
      <c r="Q332" s="1">
        <v>53</v>
      </c>
    </row>
    <row r="333" spans="1:17" x14ac:dyDescent="0.2">
      <c r="A333" t="s">
        <v>2</v>
      </c>
      <c r="B333">
        <v>469856</v>
      </c>
      <c r="C333" t="str">
        <f t="shared" si="5"/>
        <v>USNM469856</v>
      </c>
      <c r="D333" t="s">
        <v>347</v>
      </c>
      <c r="E333" t="s">
        <v>374</v>
      </c>
      <c r="F333" t="s">
        <v>12</v>
      </c>
      <c r="G333" t="s">
        <v>45</v>
      </c>
      <c r="H333" t="s">
        <v>134</v>
      </c>
      <c r="I333" t="s">
        <v>172</v>
      </c>
      <c r="J333">
        <v>-29.62</v>
      </c>
      <c r="K333">
        <v>24.08</v>
      </c>
      <c r="L333" t="s">
        <v>4</v>
      </c>
      <c r="M333" s="1">
        <v>1474</v>
      </c>
      <c r="N333" s="1">
        <v>856</v>
      </c>
      <c r="O333" s="1">
        <v>412</v>
      </c>
      <c r="P333" s="1">
        <v>82</v>
      </c>
      <c r="Q333" s="1">
        <v>49</v>
      </c>
    </row>
    <row r="334" spans="1:17" x14ac:dyDescent="0.2">
      <c r="A334" t="s">
        <v>2</v>
      </c>
      <c r="B334">
        <v>469857</v>
      </c>
      <c r="C334" t="str">
        <f t="shared" si="5"/>
        <v>USNM469857</v>
      </c>
      <c r="D334" t="s">
        <v>347</v>
      </c>
      <c r="E334" t="s">
        <v>374</v>
      </c>
      <c r="F334" t="s">
        <v>12</v>
      </c>
      <c r="G334" t="s">
        <v>45</v>
      </c>
      <c r="H334" t="s">
        <v>134</v>
      </c>
      <c r="I334" t="s">
        <v>159</v>
      </c>
      <c r="J334">
        <v>-29.12</v>
      </c>
      <c r="K334">
        <v>21.15</v>
      </c>
      <c r="L334" t="s">
        <v>4</v>
      </c>
      <c r="M334" s="1">
        <v>2041</v>
      </c>
      <c r="N334" s="1">
        <v>948</v>
      </c>
      <c r="O334" s="1">
        <v>455</v>
      </c>
      <c r="P334" s="1">
        <v>91</v>
      </c>
      <c r="Q334" s="1">
        <v>55</v>
      </c>
    </row>
    <row r="335" spans="1:17" x14ac:dyDescent="0.2">
      <c r="A335" t="s">
        <v>2</v>
      </c>
      <c r="B335">
        <v>469858</v>
      </c>
      <c r="C335" t="str">
        <f t="shared" si="5"/>
        <v>USNM469858</v>
      </c>
      <c r="D335" t="s">
        <v>347</v>
      </c>
      <c r="E335" t="s">
        <v>374</v>
      </c>
      <c r="F335" t="s">
        <v>12</v>
      </c>
      <c r="G335" t="s">
        <v>45</v>
      </c>
      <c r="H335" t="s">
        <v>134</v>
      </c>
      <c r="J335">
        <v>-30.37</v>
      </c>
      <c r="K335">
        <v>17.52</v>
      </c>
      <c r="L335" t="s">
        <v>4</v>
      </c>
      <c r="M335" s="1">
        <v>1814</v>
      </c>
      <c r="N335" s="1">
        <v>948</v>
      </c>
      <c r="O335" s="1">
        <v>466</v>
      </c>
      <c r="P335" s="1">
        <v>92</v>
      </c>
      <c r="Q335" s="1">
        <v>56</v>
      </c>
    </row>
    <row r="336" spans="1:17" x14ac:dyDescent="0.2">
      <c r="A336" t="s">
        <v>2</v>
      </c>
      <c r="B336">
        <v>470152</v>
      </c>
      <c r="C336" t="str">
        <f t="shared" si="5"/>
        <v>USNM470152</v>
      </c>
      <c r="D336" t="s">
        <v>347</v>
      </c>
      <c r="E336" t="s">
        <v>374</v>
      </c>
      <c r="F336" t="s">
        <v>12</v>
      </c>
      <c r="G336" t="s">
        <v>73</v>
      </c>
      <c r="J336">
        <v>-21.88</v>
      </c>
      <c r="K336">
        <v>27.27</v>
      </c>
      <c r="L336" t="s">
        <v>5</v>
      </c>
      <c r="M336" s="1">
        <v>794</v>
      </c>
      <c r="N336" s="1">
        <v>705</v>
      </c>
      <c r="O336" s="1">
        <v>360</v>
      </c>
      <c r="P336" s="1">
        <v>76</v>
      </c>
      <c r="Q336" s="1">
        <v>51</v>
      </c>
    </row>
    <row r="337" spans="1:17" x14ac:dyDescent="0.2">
      <c r="A337" t="s">
        <v>2</v>
      </c>
      <c r="B337">
        <v>470153</v>
      </c>
      <c r="C337" t="str">
        <f t="shared" si="5"/>
        <v>USNM470153</v>
      </c>
      <c r="D337" t="s">
        <v>347</v>
      </c>
      <c r="E337" t="s">
        <v>374</v>
      </c>
      <c r="F337" t="s">
        <v>12</v>
      </c>
      <c r="G337" t="s">
        <v>73</v>
      </c>
      <c r="J337">
        <v>-21.28</v>
      </c>
      <c r="K337">
        <v>27.27</v>
      </c>
      <c r="L337" t="s">
        <v>5</v>
      </c>
      <c r="M337" s="1">
        <v>1134</v>
      </c>
      <c r="N337" s="1">
        <v>840</v>
      </c>
      <c r="O337" s="1">
        <v>410</v>
      </c>
      <c r="P337" s="1">
        <v>82</v>
      </c>
      <c r="Q337" s="1">
        <v>52</v>
      </c>
    </row>
    <row r="338" spans="1:17" x14ac:dyDescent="0.2">
      <c r="A338" t="s">
        <v>2</v>
      </c>
      <c r="B338">
        <v>470154</v>
      </c>
      <c r="C338" t="str">
        <f t="shared" si="5"/>
        <v>USNM470154</v>
      </c>
      <c r="D338" t="s">
        <v>347</v>
      </c>
      <c r="E338" t="s">
        <v>374</v>
      </c>
      <c r="F338" t="s">
        <v>12</v>
      </c>
      <c r="G338" t="s">
        <v>73</v>
      </c>
      <c r="J338">
        <v>-22.28</v>
      </c>
      <c r="K338">
        <v>27.12</v>
      </c>
      <c r="L338" t="s">
        <v>4</v>
      </c>
      <c r="M338" s="1">
        <v>1474</v>
      </c>
      <c r="N338" s="1">
        <v>940</v>
      </c>
      <c r="O338" s="1">
        <v>460</v>
      </c>
      <c r="P338" s="1">
        <v>86</v>
      </c>
      <c r="Q338" s="1">
        <v>54</v>
      </c>
    </row>
    <row r="339" spans="1:17" x14ac:dyDescent="0.2">
      <c r="A339" t="s">
        <v>2</v>
      </c>
      <c r="B339">
        <v>470527</v>
      </c>
      <c r="C339" t="str">
        <f t="shared" si="5"/>
        <v>USNM470527</v>
      </c>
      <c r="D339" t="s">
        <v>347</v>
      </c>
      <c r="E339" t="s">
        <v>374</v>
      </c>
      <c r="F339" t="s">
        <v>12</v>
      </c>
      <c r="G339" t="s">
        <v>74</v>
      </c>
      <c r="H339" t="s">
        <v>106</v>
      </c>
      <c r="J339">
        <v>-20.3</v>
      </c>
      <c r="K339">
        <v>28.93</v>
      </c>
      <c r="L339" t="s">
        <v>5</v>
      </c>
      <c r="M339" s="1">
        <v>3629</v>
      </c>
      <c r="N339" s="1">
        <v>928</v>
      </c>
      <c r="O339" s="1">
        <v>425</v>
      </c>
      <c r="P339" s="1">
        <v>89</v>
      </c>
      <c r="Q339" s="1">
        <v>57</v>
      </c>
    </row>
    <row r="340" spans="1:17" x14ac:dyDescent="0.2">
      <c r="A340" t="s">
        <v>2</v>
      </c>
      <c r="B340">
        <v>465677</v>
      </c>
      <c r="C340" t="str">
        <f t="shared" si="5"/>
        <v>USNM465677</v>
      </c>
      <c r="D340" t="s">
        <v>347</v>
      </c>
      <c r="E340" t="s">
        <v>374</v>
      </c>
      <c r="F340" t="s">
        <v>12</v>
      </c>
      <c r="G340" t="s">
        <v>165</v>
      </c>
      <c r="J340">
        <v>12.9</v>
      </c>
      <c r="K340">
        <v>-3.88</v>
      </c>
      <c r="L340" t="s">
        <v>5</v>
      </c>
      <c r="M340" s="1">
        <v>1000</v>
      </c>
      <c r="N340" s="1">
        <v>846</v>
      </c>
      <c r="O340" s="1">
        <v>423</v>
      </c>
      <c r="P340" s="1">
        <v>86</v>
      </c>
      <c r="Q340" s="1">
        <v>46</v>
      </c>
    </row>
    <row r="341" spans="1:17" x14ac:dyDescent="0.2">
      <c r="A341" t="s">
        <v>2</v>
      </c>
      <c r="B341">
        <v>467584</v>
      </c>
      <c r="C341" t="str">
        <f t="shared" si="5"/>
        <v>USNM467584</v>
      </c>
      <c r="D341" t="s">
        <v>173</v>
      </c>
      <c r="E341" t="s">
        <v>375</v>
      </c>
      <c r="F341" t="s">
        <v>12</v>
      </c>
      <c r="G341" t="s">
        <v>44</v>
      </c>
      <c r="H341" t="s">
        <v>174</v>
      </c>
      <c r="J341">
        <v>7</v>
      </c>
      <c r="K341">
        <v>-7.05</v>
      </c>
      <c r="L341" t="s">
        <v>5</v>
      </c>
      <c r="M341" s="1">
        <v>2268</v>
      </c>
      <c r="N341" s="1">
        <v>960</v>
      </c>
      <c r="O341" s="1">
        <v>410</v>
      </c>
      <c r="P341" s="1">
        <v>85</v>
      </c>
      <c r="Q341" s="1">
        <v>44</v>
      </c>
    </row>
    <row r="342" spans="1:17" x14ac:dyDescent="0.2">
      <c r="A342" t="s">
        <v>2</v>
      </c>
      <c r="B342">
        <v>467585</v>
      </c>
      <c r="C342" t="str">
        <f t="shared" si="5"/>
        <v>USNM467585</v>
      </c>
      <c r="D342" t="s">
        <v>173</v>
      </c>
      <c r="E342" t="s">
        <v>375</v>
      </c>
      <c r="F342" t="s">
        <v>12</v>
      </c>
      <c r="G342" t="s">
        <v>44</v>
      </c>
      <c r="H342" t="s">
        <v>174</v>
      </c>
      <c r="J342">
        <v>7</v>
      </c>
      <c r="K342">
        <v>-7.05</v>
      </c>
      <c r="L342" t="s">
        <v>5</v>
      </c>
      <c r="M342" s="1">
        <v>530</v>
      </c>
      <c r="N342" s="1">
        <v>620</v>
      </c>
      <c r="O342" s="1">
        <v>283</v>
      </c>
      <c r="P342" s="1">
        <v>63</v>
      </c>
      <c r="Q342" s="1">
        <v>37</v>
      </c>
    </row>
    <row r="343" spans="1:17" x14ac:dyDescent="0.2">
      <c r="A343" t="s">
        <v>2</v>
      </c>
      <c r="B343">
        <v>467586</v>
      </c>
      <c r="C343" t="str">
        <f t="shared" si="5"/>
        <v>USNM467586</v>
      </c>
      <c r="D343" t="s">
        <v>173</v>
      </c>
      <c r="E343" t="s">
        <v>375</v>
      </c>
      <c r="F343" t="s">
        <v>12</v>
      </c>
      <c r="G343" t="s">
        <v>44</v>
      </c>
      <c r="J343">
        <v>6.92</v>
      </c>
      <c r="K343">
        <v>-7.62</v>
      </c>
      <c r="L343" t="s">
        <v>5</v>
      </c>
      <c r="M343" s="1">
        <v>1814</v>
      </c>
      <c r="N343" s="1">
        <v>985</v>
      </c>
      <c r="O343" s="1">
        <v>450</v>
      </c>
      <c r="P343" s="1">
        <v>95</v>
      </c>
      <c r="Q343" s="1">
        <v>45</v>
      </c>
    </row>
    <row r="344" spans="1:17" x14ac:dyDescent="0.2">
      <c r="A344" t="s">
        <v>2</v>
      </c>
      <c r="B344">
        <v>467587</v>
      </c>
      <c r="C344" t="str">
        <f t="shared" si="5"/>
        <v>USNM467587</v>
      </c>
      <c r="D344" t="s">
        <v>173</v>
      </c>
      <c r="E344" t="s">
        <v>375</v>
      </c>
      <c r="F344" t="s">
        <v>12</v>
      </c>
      <c r="G344" t="s">
        <v>44</v>
      </c>
      <c r="J344">
        <v>9.42</v>
      </c>
      <c r="K344">
        <v>-7.52</v>
      </c>
      <c r="L344" t="s">
        <v>5</v>
      </c>
      <c r="M344" s="1">
        <v>1361</v>
      </c>
      <c r="N344" s="1">
        <v>890</v>
      </c>
      <c r="O344" s="1">
        <v>420</v>
      </c>
      <c r="P344" s="1">
        <v>88</v>
      </c>
      <c r="Q344" s="1">
        <v>45</v>
      </c>
    </row>
    <row r="345" spans="1:17" x14ac:dyDescent="0.2">
      <c r="A345" t="s">
        <v>2</v>
      </c>
      <c r="B345">
        <v>467588</v>
      </c>
      <c r="C345" t="str">
        <f t="shared" si="5"/>
        <v>USNM467588</v>
      </c>
      <c r="D345" t="s">
        <v>173</v>
      </c>
      <c r="E345" t="s">
        <v>375</v>
      </c>
      <c r="F345" t="s">
        <v>12</v>
      </c>
      <c r="G345" t="s">
        <v>44</v>
      </c>
      <c r="J345">
        <v>5.52</v>
      </c>
      <c r="K345">
        <v>-5.25</v>
      </c>
      <c r="L345" t="s">
        <v>5</v>
      </c>
      <c r="M345" s="1">
        <v>1600</v>
      </c>
      <c r="N345" s="1">
        <v>868</v>
      </c>
      <c r="O345" s="1">
        <v>389</v>
      </c>
      <c r="P345" s="1">
        <v>88</v>
      </c>
      <c r="Q345" s="1">
        <v>45</v>
      </c>
    </row>
    <row r="346" spans="1:17" x14ac:dyDescent="0.2">
      <c r="A346" t="s">
        <v>2</v>
      </c>
      <c r="B346">
        <v>467589</v>
      </c>
      <c r="C346" t="str">
        <f t="shared" si="5"/>
        <v>USNM467589</v>
      </c>
      <c r="D346" t="s">
        <v>173</v>
      </c>
      <c r="E346" t="s">
        <v>375</v>
      </c>
      <c r="F346" t="s">
        <v>12</v>
      </c>
      <c r="G346" t="s">
        <v>44</v>
      </c>
      <c r="J346">
        <v>5.82</v>
      </c>
      <c r="K346">
        <v>-6.75</v>
      </c>
      <c r="L346" t="s">
        <v>5</v>
      </c>
      <c r="M346" s="1">
        <v>1800</v>
      </c>
      <c r="N346" s="1">
        <v>905</v>
      </c>
      <c r="O346" s="1">
        <v>430</v>
      </c>
      <c r="P346" s="1">
        <v>90</v>
      </c>
      <c r="Q346" s="1">
        <v>42</v>
      </c>
    </row>
    <row r="347" spans="1:17" x14ac:dyDescent="0.2">
      <c r="A347" t="s">
        <v>2</v>
      </c>
      <c r="B347">
        <v>467590</v>
      </c>
      <c r="C347" t="str">
        <f t="shared" si="5"/>
        <v>USNM467590</v>
      </c>
      <c r="D347" t="s">
        <v>173</v>
      </c>
      <c r="E347" t="s">
        <v>375</v>
      </c>
      <c r="F347" t="s">
        <v>12</v>
      </c>
      <c r="G347" t="s">
        <v>44</v>
      </c>
      <c r="J347">
        <v>7.43</v>
      </c>
      <c r="K347">
        <v>-3.47</v>
      </c>
      <c r="L347" t="s">
        <v>5</v>
      </c>
      <c r="M347" s="1">
        <v>1500</v>
      </c>
      <c r="N347" s="1">
        <v>865</v>
      </c>
      <c r="O347" s="1">
        <v>390</v>
      </c>
      <c r="P347" s="1">
        <v>94</v>
      </c>
      <c r="Q347" s="1">
        <v>41</v>
      </c>
    </row>
    <row r="348" spans="1:17" x14ac:dyDescent="0.2">
      <c r="A348" t="s">
        <v>2</v>
      </c>
      <c r="B348">
        <v>467591</v>
      </c>
      <c r="C348" t="str">
        <f t="shared" si="5"/>
        <v>USNM467591</v>
      </c>
      <c r="D348" t="s">
        <v>173</v>
      </c>
      <c r="E348" t="s">
        <v>375</v>
      </c>
      <c r="F348" t="s">
        <v>12</v>
      </c>
      <c r="G348" t="s">
        <v>129</v>
      </c>
      <c r="H348" t="s">
        <v>130</v>
      </c>
      <c r="J348">
        <v>6.08</v>
      </c>
      <c r="K348">
        <v>-1.77</v>
      </c>
      <c r="L348" t="s">
        <v>5</v>
      </c>
      <c r="M348" s="1">
        <v>2800</v>
      </c>
      <c r="N348" s="1">
        <v>965</v>
      </c>
      <c r="O348" s="1">
        <v>432</v>
      </c>
      <c r="P348" s="1">
        <v>99</v>
      </c>
      <c r="Q348" s="1">
        <v>45</v>
      </c>
    </row>
    <row r="349" spans="1:17" x14ac:dyDescent="0.2">
      <c r="A349" t="s">
        <v>2</v>
      </c>
      <c r="B349">
        <v>467592</v>
      </c>
      <c r="C349" t="str">
        <f t="shared" si="5"/>
        <v>USNM467592</v>
      </c>
      <c r="D349" t="s">
        <v>173</v>
      </c>
      <c r="E349" t="s">
        <v>375</v>
      </c>
      <c r="F349" t="s">
        <v>12</v>
      </c>
      <c r="G349" t="s">
        <v>44</v>
      </c>
      <c r="J349">
        <v>9.6</v>
      </c>
      <c r="K349">
        <v>-6.3</v>
      </c>
      <c r="L349" t="s">
        <v>4</v>
      </c>
      <c r="M349" s="1">
        <v>1814</v>
      </c>
      <c r="N349" s="1">
        <v>1025</v>
      </c>
      <c r="O349" s="1">
        <v>460</v>
      </c>
      <c r="P349" s="1">
        <v>92</v>
      </c>
      <c r="Q349" s="1">
        <v>50</v>
      </c>
    </row>
    <row r="350" spans="1:17" x14ac:dyDescent="0.2">
      <c r="A350" t="s">
        <v>2</v>
      </c>
      <c r="B350">
        <v>467613</v>
      </c>
      <c r="C350" t="str">
        <f t="shared" si="5"/>
        <v>USNM467613</v>
      </c>
      <c r="D350" t="s">
        <v>173</v>
      </c>
      <c r="E350" t="s">
        <v>375</v>
      </c>
      <c r="F350" t="s">
        <v>12</v>
      </c>
      <c r="G350" t="s">
        <v>165</v>
      </c>
      <c r="J350">
        <v>11.8</v>
      </c>
      <c r="K350">
        <v>-2.13</v>
      </c>
      <c r="L350" t="s">
        <v>5</v>
      </c>
      <c r="M350" s="1">
        <v>1700</v>
      </c>
      <c r="N350" s="1">
        <v>868</v>
      </c>
      <c r="O350" s="1">
        <v>407</v>
      </c>
      <c r="P350" s="1">
        <v>83</v>
      </c>
      <c r="Q350" s="1">
        <v>40</v>
      </c>
    </row>
    <row r="351" spans="1:17" x14ac:dyDescent="0.2">
      <c r="A351" t="s">
        <v>2</v>
      </c>
      <c r="B351">
        <v>467618</v>
      </c>
      <c r="C351" t="str">
        <f t="shared" si="5"/>
        <v>USNM467618</v>
      </c>
      <c r="D351" t="s">
        <v>173</v>
      </c>
      <c r="E351" t="s">
        <v>375</v>
      </c>
      <c r="F351" t="s">
        <v>12</v>
      </c>
      <c r="G351" t="s">
        <v>165</v>
      </c>
      <c r="J351">
        <v>11.88</v>
      </c>
      <c r="K351">
        <v>-4.5199999999999996</v>
      </c>
      <c r="L351" t="s">
        <v>4</v>
      </c>
      <c r="M351" s="1">
        <v>1800</v>
      </c>
      <c r="N351" s="1">
        <v>930</v>
      </c>
      <c r="O351" s="1">
        <v>443</v>
      </c>
      <c r="P351" s="1">
        <v>91</v>
      </c>
      <c r="Q351" s="1">
        <v>46</v>
      </c>
    </row>
    <row r="352" spans="1:17" x14ac:dyDescent="0.2">
      <c r="A352" t="s">
        <v>2</v>
      </c>
      <c r="B352">
        <v>469859</v>
      </c>
      <c r="C352" t="str">
        <f t="shared" si="5"/>
        <v>USNM469859</v>
      </c>
      <c r="D352" t="s">
        <v>173</v>
      </c>
      <c r="E352" t="s">
        <v>375</v>
      </c>
      <c r="F352" t="s">
        <v>12</v>
      </c>
      <c r="G352" t="s">
        <v>45</v>
      </c>
      <c r="H352" t="s">
        <v>175</v>
      </c>
      <c r="J352">
        <v>-25.42</v>
      </c>
      <c r="K352">
        <v>26.33</v>
      </c>
      <c r="L352" t="s">
        <v>5</v>
      </c>
      <c r="M352" s="1">
        <v>1588</v>
      </c>
      <c r="N352" s="1">
        <v>880</v>
      </c>
      <c r="O352" s="1">
        <v>423</v>
      </c>
      <c r="P352" s="1">
        <v>85</v>
      </c>
      <c r="Q352" s="1">
        <v>50</v>
      </c>
    </row>
    <row r="353" spans="1:17" x14ac:dyDescent="0.2">
      <c r="A353" t="s">
        <v>2</v>
      </c>
      <c r="B353">
        <v>469860</v>
      </c>
      <c r="C353" t="str">
        <f t="shared" si="5"/>
        <v>USNM469860</v>
      </c>
      <c r="D353" t="s">
        <v>173</v>
      </c>
      <c r="E353" t="s">
        <v>375</v>
      </c>
      <c r="F353" t="s">
        <v>12</v>
      </c>
      <c r="G353" t="s">
        <v>45</v>
      </c>
      <c r="H353" t="s">
        <v>132</v>
      </c>
      <c r="J353">
        <v>-25.43</v>
      </c>
      <c r="K353">
        <v>31.93</v>
      </c>
      <c r="L353" t="s">
        <v>5</v>
      </c>
      <c r="M353" s="1">
        <v>2041</v>
      </c>
      <c r="N353" s="1">
        <v>1042</v>
      </c>
      <c r="O353" s="1">
        <v>532</v>
      </c>
      <c r="P353" s="1">
        <v>95</v>
      </c>
      <c r="Q353" s="1">
        <v>48</v>
      </c>
    </row>
    <row r="354" spans="1:17" x14ac:dyDescent="0.2">
      <c r="A354" t="s">
        <v>2</v>
      </c>
      <c r="B354">
        <v>470528</v>
      </c>
      <c r="C354" t="str">
        <f t="shared" si="5"/>
        <v>USNM470528</v>
      </c>
      <c r="D354" t="s">
        <v>173</v>
      </c>
      <c r="E354" t="s">
        <v>375</v>
      </c>
      <c r="F354" t="s">
        <v>12</v>
      </c>
      <c r="G354" t="s">
        <v>74</v>
      </c>
      <c r="H354" t="s">
        <v>176</v>
      </c>
      <c r="I354" t="s">
        <v>177</v>
      </c>
      <c r="J354">
        <v>-21.67</v>
      </c>
      <c r="K354">
        <v>31.75</v>
      </c>
      <c r="L354" t="s">
        <v>4</v>
      </c>
      <c r="M354" s="1">
        <v>5897</v>
      </c>
      <c r="N354" s="1">
        <v>1018</v>
      </c>
      <c r="O354" s="1">
        <v>502</v>
      </c>
      <c r="P354" s="1">
        <v>91</v>
      </c>
      <c r="Q354" s="1">
        <v>54</v>
      </c>
    </row>
    <row r="355" spans="1:17" x14ac:dyDescent="0.2">
      <c r="A355" t="s">
        <v>2</v>
      </c>
      <c r="B355">
        <v>470529</v>
      </c>
      <c r="C355" t="str">
        <f t="shared" si="5"/>
        <v>USNM470529</v>
      </c>
      <c r="D355" t="s">
        <v>173</v>
      </c>
      <c r="E355" t="s">
        <v>375</v>
      </c>
      <c r="F355" t="s">
        <v>12</v>
      </c>
      <c r="G355" t="s">
        <v>74</v>
      </c>
      <c r="H355" t="s">
        <v>106</v>
      </c>
      <c r="J355">
        <v>-20.3</v>
      </c>
      <c r="K355">
        <v>28.93</v>
      </c>
      <c r="L355" t="s">
        <v>5</v>
      </c>
      <c r="M355" s="1">
        <v>4990</v>
      </c>
      <c r="N355" s="1">
        <v>880</v>
      </c>
      <c r="O355" s="1">
        <v>405</v>
      </c>
      <c r="P355" s="1">
        <v>84</v>
      </c>
      <c r="Q355" s="1">
        <v>45</v>
      </c>
    </row>
    <row r="356" spans="1:17" x14ac:dyDescent="0.2">
      <c r="A356" t="s">
        <v>2</v>
      </c>
      <c r="B356">
        <v>477343</v>
      </c>
      <c r="C356" t="str">
        <f t="shared" si="5"/>
        <v>USNM477343</v>
      </c>
      <c r="D356" t="s">
        <v>173</v>
      </c>
      <c r="E356" t="s">
        <v>375</v>
      </c>
      <c r="F356" t="s">
        <v>12</v>
      </c>
      <c r="G356" t="s">
        <v>129</v>
      </c>
      <c r="H356" t="s">
        <v>130</v>
      </c>
      <c r="J356">
        <v>6.08</v>
      </c>
      <c r="K356">
        <v>-1.77</v>
      </c>
      <c r="L356" t="s">
        <v>5</v>
      </c>
      <c r="M356" s="1">
        <v>4260</v>
      </c>
      <c r="N356" s="1">
        <v>980</v>
      </c>
      <c r="O356" s="1">
        <v>435</v>
      </c>
      <c r="P356" s="1">
        <v>100</v>
      </c>
      <c r="Q356" s="1">
        <v>43</v>
      </c>
    </row>
    <row r="357" spans="1:17" x14ac:dyDescent="0.2">
      <c r="A357" t="s">
        <v>2</v>
      </c>
      <c r="B357">
        <v>481984</v>
      </c>
      <c r="C357" t="str">
        <f t="shared" si="5"/>
        <v>USNM481984</v>
      </c>
      <c r="D357" t="s">
        <v>173</v>
      </c>
      <c r="E357" t="s">
        <v>375</v>
      </c>
      <c r="F357" t="s">
        <v>12</v>
      </c>
      <c r="G357" t="s">
        <v>48</v>
      </c>
      <c r="H357" t="s">
        <v>49</v>
      </c>
      <c r="J357">
        <v>6.22</v>
      </c>
      <c r="K357">
        <v>-8.1300000000000008</v>
      </c>
      <c r="L357" t="s">
        <v>5</v>
      </c>
      <c r="M357" s="1">
        <v>2200</v>
      </c>
      <c r="N357" s="1">
        <v>920</v>
      </c>
      <c r="O357" s="1">
        <v>403</v>
      </c>
      <c r="P357" s="1">
        <v>93</v>
      </c>
      <c r="Q357" s="1">
        <v>45</v>
      </c>
    </row>
    <row r="358" spans="1:17" x14ac:dyDescent="0.2">
      <c r="A358" t="s">
        <v>2</v>
      </c>
      <c r="B358">
        <v>481985</v>
      </c>
      <c r="C358" t="str">
        <f t="shared" si="5"/>
        <v>USNM481985</v>
      </c>
      <c r="D358" t="s">
        <v>173</v>
      </c>
      <c r="E358" t="s">
        <v>375</v>
      </c>
      <c r="F358" t="s">
        <v>12</v>
      </c>
      <c r="G358" t="s">
        <v>48</v>
      </c>
      <c r="H358" t="s">
        <v>49</v>
      </c>
      <c r="J358">
        <v>6.22</v>
      </c>
      <c r="K358">
        <v>-8.1300000000000008</v>
      </c>
      <c r="L358" t="s">
        <v>5</v>
      </c>
      <c r="M358" s="1">
        <v>1800</v>
      </c>
      <c r="N358" s="1">
        <v>845</v>
      </c>
      <c r="O358" s="1">
        <v>390</v>
      </c>
      <c r="P358" s="1">
        <v>90</v>
      </c>
      <c r="Q358" s="1">
        <v>42</v>
      </c>
    </row>
    <row r="359" spans="1:17" x14ac:dyDescent="0.2">
      <c r="A359" t="s">
        <v>2</v>
      </c>
      <c r="B359">
        <v>481986</v>
      </c>
      <c r="C359" t="str">
        <f t="shared" si="5"/>
        <v>USNM481986</v>
      </c>
      <c r="D359" t="s">
        <v>173</v>
      </c>
      <c r="E359" t="s">
        <v>375</v>
      </c>
      <c r="F359" t="s">
        <v>12</v>
      </c>
      <c r="G359" t="s">
        <v>48</v>
      </c>
      <c r="H359" t="s">
        <v>49</v>
      </c>
      <c r="J359">
        <v>6.22</v>
      </c>
      <c r="K359">
        <v>-8.1300000000000008</v>
      </c>
      <c r="L359" t="s">
        <v>5</v>
      </c>
      <c r="M359" s="1">
        <v>2400</v>
      </c>
      <c r="N359" s="1">
        <v>970</v>
      </c>
      <c r="O359" s="1">
        <v>430</v>
      </c>
      <c r="P359" s="1">
        <v>93</v>
      </c>
      <c r="Q359" s="1">
        <v>43</v>
      </c>
    </row>
    <row r="360" spans="1:17" x14ac:dyDescent="0.2">
      <c r="A360" t="s">
        <v>2</v>
      </c>
      <c r="B360">
        <v>537887</v>
      </c>
      <c r="C360" t="str">
        <f t="shared" si="5"/>
        <v>USNM537887</v>
      </c>
      <c r="D360" t="s">
        <v>173</v>
      </c>
      <c r="E360" t="s">
        <v>375</v>
      </c>
      <c r="F360" t="s">
        <v>12</v>
      </c>
      <c r="G360" t="s">
        <v>122</v>
      </c>
      <c r="H360" t="s">
        <v>123</v>
      </c>
      <c r="J360">
        <v>3.03</v>
      </c>
      <c r="K360">
        <v>19.350000000000001</v>
      </c>
      <c r="L360" t="s">
        <v>5</v>
      </c>
      <c r="M360" s="1">
        <v>550</v>
      </c>
      <c r="N360" s="1">
        <v>636</v>
      </c>
      <c r="O360" s="1">
        <v>298</v>
      </c>
      <c r="P360" s="1">
        <v>70</v>
      </c>
      <c r="Q360" s="1">
        <v>14</v>
      </c>
    </row>
    <row r="361" spans="1:17" x14ac:dyDescent="0.2">
      <c r="A361" t="s">
        <v>2</v>
      </c>
      <c r="B361">
        <v>465659</v>
      </c>
      <c r="C361" t="str">
        <f t="shared" si="5"/>
        <v>USNM465659</v>
      </c>
      <c r="D361" t="s">
        <v>178</v>
      </c>
      <c r="E361" t="s">
        <v>376</v>
      </c>
      <c r="F361" t="s">
        <v>12</v>
      </c>
      <c r="G361" t="s">
        <v>44</v>
      </c>
      <c r="J361">
        <v>7.93</v>
      </c>
      <c r="K361">
        <v>-6.13</v>
      </c>
      <c r="L361" t="s">
        <v>5</v>
      </c>
      <c r="M361" s="1">
        <v>907</v>
      </c>
      <c r="N361" s="1">
        <v>760</v>
      </c>
      <c r="O361" s="1">
        <v>307</v>
      </c>
      <c r="P361" s="1">
        <v>75</v>
      </c>
      <c r="Q361" s="1">
        <v>41</v>
      </c>
    </row>
    <row r="362" spans="1:17" x14ac:dyDescent="0.2">
      <c r="A362" t="s">
        <v>2</v>
      </c>
      <c r="B362">
        <v>465660</v>
      </c>
      <c r="C362" t="str">
        <f t="shared" si="5"/>
        <v>USNM465660</v>
      </c>
      <c r="D362" t="s">
        <v>178</v>
      </c>
      <c r="E362" t="s">
        <v>376</v>
      </c>
      <c r="F362" t="s">
        <v>12</v>
      </c>
      <c r="G362" t="s">
        <v>165</v>
      </c>
      <c r="J362">
        <v>12.25</v>
      </c>
      <c r="K362">
        <v>0.27</v>
      </c>
      <c r="L362" t="s">
        <v>5</v>
      </c>
      <c r="M362" s="1">
        <v>907</v>
      </c>
      <c r="N362" s="1">
        <v>754</v>
      </c>
      <c r="O362" s="1">
        <v>381</v>
      </c>
      <c r="P362" s="1">
        <v>79</v>
      </c>
      <c r="Q362" s="1">
        <v>34</v>
      </c>
    </row>
    <row r="363" spans="1:17" x14ac:dyDescent="0.2">
      <c r="A363" t="s">
        <v>2</v>
      </c>
      <c r="B363">
        <v>465661</v>
      </c>
      <c r="C363" t="str">
        <f t="shared" si="5"/>
        <v>USNM465661</v>
      </c>
      <c r="D363" t="s">
        <v>178</v>
      </c>
      <c r="E363" t="s">
        <v>376</v>
      </c>
      <c r="F363" t="s">
        <v>12</v>
      </c>
      <c r="G363" t="s">
        <v>165</v>
      </c>
      <c r="J363">
        <v>12.25</v>
      </c>
      <c r="K363">
        <v>0.27</v>
      </c>
      <c r="L363" t="s">
        <v>4</v>
      </c>
      <c r="M363" s="1">
        <v>1810</v>
      </c>
      <c r="N363" s="1">
        <v>822</v>
      </c>
      <c r="O363" s="1">
        <v>396</v>
      </c>
      <c r="P363" s="1">
        <v>79</v>
      </c>
      <c r="Q363" s="1">
        <v>42</v>
      </c>
    </row>
    <row r="364" spans="1:17" x14ac:dyDescent="0.2">
      <c r="A364" t="s">
        <v>2</v>
      </c>
      <c r="B364">
        <v>465662</v>
      </c>
      <c r="C364" t="str">
        <f t="shared" si="5"/>
        <v>USNM465662</v>
      </c>
      <c r="D364" t="s">
        <v>178</v>
      </c>
      <c r="E364" t="s">
        <v>376</v>
      </c>
      <c r="F364" t="s">
        <v>12</v>
      </c>
      <c r="G364" t="s">
        <v>165</v>
      </c>
      <c r="J364">
        <v>12.17</v>
      </c>
      <c r="K364">
        <v>0.93</v>
      </c>
      <c r="L364" t="s">
        <v>5</v>
      </c>
      <c r="M364" s="1">
        <v>1100</v>
      </c>
      <c r="N364" s="1">
        <v>796</v>
      </c>
      <c r="O364" s="1">
        <v>391</v>
      </c>
      <c r="P364" s="1">
        <v>78</v>
      </c>
      <c r="Q364" s="1">
        <v>44</v>
      </c>
    </row>
    <row r="365" spans="1:17" x14ac:dyDescent="0.2">
      <c r="A365" t="s">
        <v>2</v>
      </c>
      <c r="B365">
        <v>465663</v>
      </c>
      <c r="C365" t="str">
        <f t="shared" si="5"/>
        <v>USNM465663</v>
      </c>
      <c r="D365" t="s">
        <v>178</v>
      </c>
      <c r="E365" t="s">
        <v>376</v>
      </c>
      <c r="F365" t="s">
        <v>12</v>
      </c>
      <c r="G365" t="s">
        <v>165</v>
      </c>
      <c r="J365">
        <v>11.9</v>
      </c>
      <c r="K365">
        <v>-2.97</v>
      </c>
      <c r="L365" t="s">
        <v>5</v>
      </c>
      <c r="M365" s="1">
        <v>1200</v>
      </c>
      <c r="N365" s="1">
        <v>825</v>
      </c>
      <c r="O365" s="1">
        <v>410</v>
      </c>
      <c r="P365" s="1">
        <v>80</v>
      </c>
      <c r="Q365" s="1">
        <v>41</v>
      </c>
    </row>
    <row r="366" spans="1:17" x14ac:dyDescent="0.2">
      <c r="A366" t="s">
        <v>2</v>
      </c>
      <c r="B366">
        <v>465668</v>
      </c>
      <c r="C366" t="str">
        <f t="shared" si="5"/>
        <v>USNM465668</v>
      </c>
      <c r="D366" t="s">
        <v>178</v>
      </c>
      <c r="E366" t="s">
        <v>376</v>
      </c>
      <c r="F366" t="s">
        <v>12</v>
      </c>
      <c r="G366" t="s">
        <v>165</v>
      </c>
      <c r="J366">
        <v>11.9</v>
      </c>
      <c r="K366">
        <v>-2.97</v>
      </c>
      <c r="L366" t="s">
        <v>5</v>
      </c>
      <c r="M366" s="1">
        <v>1000</v>
      </c>
      <c r="N366" s="1">
        <v>805</v>
      </c>
      <c r="O366" s="1">
        <v>402</v>
      </c>
      <c r="P366" s="1">
        <v>78</v>
      </c>
      <c r="Q366" s="1">
        <v>44</v>
      </c>
    </row>
    <row r="367" spans="1:17" x14ac:dyDescent="0.2">
      <c r="A367" t="s">
        <v>2</v>
      </c>
      <c r="B367">
        <v>465669</v>
      </c>
      <c r="C367" t="str">
        <f t="shared" si="5"/>
        <v>USNM465669</v>
      </c>
      <c r="D367" t="s">
        <v>178</v>
      </c>
      <c r="E367" t="s">
        <v>376</v>
      </c>
      <c r="F367" t="s">
        <v>12</v>
      </c>
      <c r="G367" t="s">
        <v>165</v>
      </c>
      <c r="J367">
        <v>12.9</v>
      </c>
      <c r="K367">
        <v>-3.88</v>
      </c>
      <c r="L367" t="s">
        <v>4</v>
      </c>
      <c r="M367" s="1">
        <v>1100</v>
      </c>
      <c r="N367" s="1">
        <v>785</v>
      </c>
      <c r="O367" s="1">
        <v>373</v>
      </c>
      <c r="P367" s="1">
        <v>75</v>
      </c>
      <c r="Q367" s="1">
        <v>43</v>
      </c>
    </row>
    <row r="368" spans="1:17" x14ac:dyDescent="0.2">
      <c r="A368" t="s">
        <v>2</v>
      </c>
      <c r="B368">
        <v>465670</v>
      </c>
      <c r="C368" t="str">
        <f t="shared" si="5"/>
        <v>USNM465670</v>
      </c>
      <c r="D368" t="s">
        <v>178</v>
      </c>
      <c r="E368" t="s">
        <v>376</v>
      </c>
      <c r="F368" t="s">
        <v>12</v>
      </c>
      <c r="G368" t="s">
        <v>165</v>
      </c>
      <c r="J368">
        <v>12.9</v>
      </c>
      <c r="K368">
        <v>-3.88</v>
      </c>
      <c r="L368" t="s">
        <v>5</v>
      </c>
      <c r="M368" s="1">
        <v>800</v>
      </c>
      <c r="N368" s="1">
        <v>763</v>
      </c>
      <c r="O368" s="1">
        <v>398</v>
      </c>
      <c r="P368" s="1">
        <v>77</v>
      </c>
      <c r="Q368" s="1">
        <v>41</v>
      </c>
    </row>
    <row r="369" spans="1:17" x14ac:dyDescent="0.2">
      <c r="A369" t="s">
        <v>2</v>
      </c>
      <c r="B369">
        <v>465671</v>
      </c>
      <c r="C369" t="str">
        <f t="shared" si="5"/>
        <v>USNM465671</v>
      </c>
      <c r="D369" t="s">
        <v>178</v>
      </c>
      <c r="E369" t="s">
        <v>376</v>
      </c>
      <c r="F369" t="s">
        <v>12</v>
      </c>
      <c r="G369" t="s">
        <v>165</v>
      </c>
      <c r="J369">
        <v>12.9</v>
      </c>
      <c r="K369">
        <v>-3.88</v>
      </c>
      <c r="L369" t="s">
        <v>4</v>
      </c>
      <c r="M369" s="1">
        <v>1300</v>
      </c>
      <c r="N369" s="1">
        <v>858</v>
      </c>
      <c r="O369" s="1">
        <v>415</v>
      </c>
      <c r="P369" s="1">
        <v>85</v>
      </c>
      <c r="Q369" s="1">
        <v>42</v>
      </c>
    </row>
    <row r="370" spans="1:17" x14ac:dyDescent="0.2">
      <c r="A370" t="s">
        <v>2</v>
      </c>
      <c r="B370">
        <v>465672</v>
      </c>
      <c r="C370" t="str">
        <f t="shared" si="5"/>
        <v>USNM465672</v>
      </c>
      <c r="D370" t="s">
        <v>178</v>
      </c>
      <c r="E370" t="s">
        <v>376</v>
      </c>
      <c r="F370" t="s">
        <v>12</v>
      </c>
      <c r="G370" t="s">
        <v>165</v>
      </c>
      <c r="J370">
        <v>12.9</v>
      </c>
      <c r="K370">
        <v>-3.88</v>
      </c>
      <c r="L370" t="s">
        <v>4</v>
      </c>
      <c r="M370" s="1">
        <v>1200</v>
      </c>
      <c r="N370" s="1">
        <v>893</v>
      </c>
      <c r="O370" s="1">
        <v>457</v>
      </c>
      <c r="P370" s="1">
        <v>83</v>
      </c>
      <c r="Q370" s="1">
        <v>45</v>
      </c>
    </row>
    <row r="371" spans="1:17" x14ac:dyDescent="0.2">
      <c r="A371" t="s">
        <v>2</v>
      </c>
      <c r="B371">
        <v>465673</v>
      </c>
      <c r="C371" t="str">
        <f t="shared" si="5"/>
        <v>USNM465673</v>
      </c>
      <c r="D371" t="s">
        <v>178</v>
      </c>
      <c r="E371" t="s">
        <v>376</v>
      </c>
      <c r="F371" t="s">
        <v>12</v>
      </c>
      <c r="G371" t="s">
        <v>165</v>
      </c>
      <c r="J371">
        <v>12.9</v>
      </c>
      <c r="K371">
        <v>-3.88</v>
      </c>
      <c r="L371" t="s">
        <v>4</v>
      </c>
      <c r="M371" s="1">
        <v>900</v>
      </c>
      <c r="N371" s="1">
        <v>747</v>
      </c>
      <c r="O371" s="1">
        <v>354</v>
      </c>
      <c r="P371" s="1">
        <v>80</v>
      </c>
      <c r="Q371" s="1">
        <v>42</v>
      </c>
    </row>
    <row r="372" spans="1:17" x14ac:dyDescent="0.2">
      <c r="A372" t="s">
        <v>2</v>
      </c>
      <c r="B372">
        <v>465674</v>
      </c>
      <c r="C372" t="str">
        <f t="shared" si="5"/>
        <v>USNM465674</v>
      </c>
      <c r="D372" t="s">
        <v>178</v>
      </c>
      <c r="E372" t="s">
        <v>376</v>
      </c>
      <c r="F372" t="s">
        <v>12</v>
      </c>
      <c r="G372" t="s">
        <v>165</v>
      </c>
      <c r="J372">
        <v>12.9</v>
      </c>
      <c r="K372">
        <v>-3.88</v>
      </c>
      <c r="L372" t="s">
        <v>4</v>
      </c>
      <c r="M372" s="1">
        <v>1200</v>
      </c>
      <c r="N372" s="1">
        <v>860</v>
      </c>
      <c r="O372" s="1">
        <v>439</v>
      </c>
      <c r="P372" s="1">
        <v>79</v>
      </c>
      <c r="Q372" s="1">
        <v>42</v>
      </c>
    </row>
    <row r="373" spans="1:17" x14ac:dyDescent="0.2">
      <c r="A373" t="s">
        <v>2</v>
      </c>
      <c r="B373">
        <v>465675</v>
      </c>
      <c r="C373" t="str">
        <f t="shared" si="5"/>
        <v>USNM465675</v>
      </c>
      <c r="D373" t="s">
        <v>178</v>
      </c>
      <c r="E373" t="s">
        <v>376</v>
      </c>
      <c r="F373" t="s">
        <v>12</v>
      </c>
      <c r="G373" t="s">
        <v>165</v>
      </c>
      <c r="J373">
        <v>11.5</v>
      </c>
      <c r="K373">
        <v>-4</v>
      </c>
      <c r="L373" t="s">
        <v>5</v>
      </c>
      <c r="M373" s="1">
        <v>1400</v>
      </c>
      <c r="N373" s="1">
        <v>820</v>
      </c>
      <c r="O373" s="1">
        <v>395</v>
      </c>
      <c r="P373" s="1">
        <v>81</v>
      </c>
      <c r="Q373" s="1">
        <v>41</v>
      </c>
    </row>
    <row r="374" spans="1:17" x14ac:dyDescent="0.2">
      <c r="A374" t="s">
        <v>2</v>
      </c>
      <c r="B374">
        <v>465676</v>
      </c>
      <c r="C374" t="str">
        <f t="shared" si="5"/>
        <v>USNM465676</v>
      </c>
      <c r="D374" t="s">
        <v>178</v>
      </c>
      <c r="E374" t="s">
        <v>376</v>
      </c>
      <c r="F374" t="s">
        <v>12</v>
      </c>
      <c r="G374" t="s">
        <v>165</v>
      </c>
      <c r="J374">
        <v>11.45</v>
      </c>
      <c r="K374">
        <v>-3.23</v>
      </c>
      <c r="L374" t="s">
        <v>5</v>
      </c>
      <c r="M374" s="1">
        <v>1400</v>
      </c>
      <c r="N374" s="1">
        <v>835</v>
      </c>
      <c r="O374" s="1">
        <v>400</v>
      </c>
      <c r="P374" s="1">
        <v>76</v>
      </c>
      <c r="Q374" s="1">
        <v>43</v>
      </c>
    </row>
    <row r="375" spans="1:17" x14ac:dyDescent="0.2">
      <c r="A375" t="s">
        <v>2</v>
      </c>
      <c r="B375">
        <v>467593</v>
      </c>
      <c r="C375" t="str">
        <f t="shared" si="5"/>
        <v>USNM467593</v>
      </c>
      <c r="D375" t="s">
        <v>178</v>
      </c>
      <c r="E375" t="s">
        <v>376</v>
      </c>
      <c r="F375" t="s">
        <v>12</v>
      </c>
      <c r="G375" t="s">
        <v>44</v>
      </c>
      <c r="J375">
        <v>7.05</v>
      </c>
      <c r="K375">
        <v>-5.62</v>
      </c>
      <c r="L375" t="s">
        <v>5</v>
      </c>
      <c r="M375" s="1">
        <v>907</v>
      </c>
      <c r="N375" s="1">
        <v>814</v>
      </c>
      <c r="O375" s="1">
        <v>404</v>
      </c>
      <c r="P375" s="1">
        <v>73</v>
      </c>
      <c r="Q375" s="1">
        <v>38</v>
      </c>
    </row>
    <row r="376" spans="1:17" x14ac:dyDescent="0.2">
      <c r="A376" t="s">
        <v>2</v>
      </c>
      <c r="B376">
        <v>467594</v>
      </c>
      <c r="C376" t="str">
        <f t="shared" si="5"/>
        <v>USNM467594</v>
      </c>
      <c r="D376" t="s">
        <v>178</v>
      </c>
      <c r="E376" t="s">
        <v>376</v>
      </c>
      <c r="F376" t="s">
        <v>12</v>
      </c>
      <c r="G376" t="s">
        <v>44</v>
      </c>
      <c r="J376">
        <v>9.42</v>
      </c>
      <c r="K376">
        <v>-7.52</v>
      </c>
      <c r="L376" t="s">
        <v>5</v>
      </c>
      <c r="M376" s="1">
        <v>907</v>
      </c>
      <c r="N376" s="1">
        <v>820</v>
      </c>
      <c r="O376" s="1">
        <v>389</v>
      </c>
      <c r="P376" s="1">
        <v>75</v>
      </c>
      <c r="Q376" s="1">
        <v>39</v>
      </c>
    </row>
    <row r="377" spans="1:17" x14ac:dyDescent="0.2">
      <c r="A377" t="s">
        <v>2</v>
      </c>
      <c r="B377">
        <v>467595</v>
      </c>
      <c r="C377" t="str">
        <f t="shared" si="5"/>
        <v>USNM467595</v>
      </c>
      <c r="D377" t="s">
        <v>178</v>
      </c>
      <c r="E377" t="s">
        <v>376</v>
      </c>
      <c r="F377" t="s">
        <v>12</v>
      </c>
      <c r="G377" t="s">
        <v>44</v>
      </c>
      <c r="J377">
        <v>9.6</v>
      </c>
      <c r="K377">
        <v>-6.3</v>
      </c>
      <c r="L377" t="s">
        <v>4</v>
      </c>
      <c r="M377" s="1">
        <v>500</v>
      </c>
      <c r="N377" s="1">
        <v>670</v>
      </c>
      <c r="O377" s="1">
        <v>320</v>
      </c>
      <c r="P377" s="1">
        <v>72</v>
      </c>
      <c r="Q377" s="1">
        <v>40</v>
      </c>
    </row>
    <row r="378" spans="1:17" x14ac:dyDescent="0.2">
      <c r="A378" t="s">
        <v>2</v>
      </c>
      <c r="B378">
        <v>467596</v>
      </c>
      <c r="C378" t="str">
        <f t="shared" si="5"/>
        <v>USNM467596</v>
      </c>
      <c r="D378" t="s">
        <v>178</v>
      </c>
      <c r="E378" t="s">
        <v>376</v>
      </c>
      <c r="F378" t="s">
        <v>12</v>
      </c>
      <c r="G378" t="s">
        <v>44</v>
      </c>
      <c r="J378">
        <v>9.6</v>
      </c>
      <c r="K378">
        <v>-6.3</v>
      </c>
      <c r="L378" t="s">
        <v>4</v>
      </c>
      <c r="M378" s="1">
        <v>454</v>
      </c>
      <c r="N378" s="1">
        <v>845</v>
      </c>
      <c r="O378" s="1">
        <v>405</v>
      </c>
      <c r="P378" s="1">
        <v>75</v>
      </c>
      <c r="Q378" s="1">
        <v>41</v>
      </c>
    </row>
    <row r="379" spans="1:17" x14ac:dyDescent="0.2">
      <c r="A379" t="s">
        <v>2</v>
      </c>
      <c r="B379">
        <v>467597</v>
      </c>
      <c r="C379" t="str">
        <f t="shared" si="5"/>
        <v>USNM467597</v>
      </c>
      <c r="D379" t="s">
        <v>178</v>
      </c>
      <c r="E379" t="s">
        <v>376</v>
      </c>
      <c r="F379" t="s">
        <v>12</v>
      </c>
      <c r="G379" t="s">
        <v>44</v>
      </c>
      <c r="J379">
        <v>9.6</v>
      </c>
      <c r="K379">
        <v>-6.3</v>
      </c>
      <c r="L379" t="s">
        <v>5</v>
      </c>
      <c r="M379" s="1">
        <v>454</v>
      </c>
      <c r="N379" s="1">
        <v>829</v>
      </c>
      <c r="O379" s="1">
        <v>412</v>
      </c>
      <c r="P379" s="1">
        <v>80</v>
      </c>
      <c r="Q379" s="1">
        <v>39</v>
      </c>
    </row>
    <row r="380" spans="1:17" x14ac:dyDescent="0.2">
      <c r="A380" t="s">
        <v>2</v>
      </c>
      <c r="B380">
        <v>467598</v>
      </c>
      <c r="C380" t="str">
        <f t="shared" si="5"/>
        <v>USNM467598</v>
      </c>
      <c r="D380" t="s">
        <v>178</v>
      </c>
      <c r="E380" t="s">
        <v>376</v>
      </c>
      <c r="F380" t="s">
        <v>12</v>
      </c>
      <c r="G380" t="s">
        <v>44</v>
      </c>
      <c r="J380">
        <v>9.6</v>
      </c>
      <c r="K380">
        <v>-6.3</v>
      </c>
      <c r="L380" t="s">
        <v>4</v>
      </c>
      <c r="M380" s="1">
        <v>907</v>
      </c>
      <c r="N380" s="1">
        <v>927</v>
      </c>
      <c r="O380" s="1">
        <v>467</v>
      </c>
      <c r="P380" s="1">
        <v>73</v>
      </c>
      <c r="Q380" s="1">
        <v>42</v>
      </c>
    </row>
    <row r="381" spans="1:17" x14ac:dyDescent="0.2">
      <c r="A381" t="s">
        <v>2</v>
      </c>
      <c r="B381">
        <v>467599</v>
      </c>
      <c r="C381" t="str">
        <f t="shared" si="5"/>
        <v>USNM467599</v>
      </c>
      <c r="D381" t="s">
        <v>178</v>
      </c>
      <c r="E381" t="s">
        <v>376</v>
      </c>
      <c r="F381" t="s">
        <v>12</v>
      </c>
      <c r="G381" t="s">
        <v>44</v>
      </c>
      <c r="J381">
        <v>8.23</v>
      </c>
      <c r="K381">
        <v>-7.4</v>
      </c>
      <c r="L381" t="s">
        <v>5</v>
      </c>
      <c r="M381" s="1">
        <v>454</v>
      </c>
      <c r="N381" s="1">
        <v>764</v>
      </c>
      <c r="O381" s="1">
        <v>364</v>
      </c>
      <c r="P381" s="1">
        <v>63</v>
      </c>
      <c r="Q381" s="1">
        <v>39</v>
      </c>
    </row>
    <row r="382" spans="1:17" x14ac:dyDescent="0.2">
      <c r="A382" t="s">
        <v>2</v>
      </c>
      <c r="B382">
        <v>467600</v>
      </c>
      <c r="C382" t="str">
        <f t="shared" si="5"/>
        <v>USNM467600</v>
      </c>
      <c r="D382" t="s">
        <v>178</v>
      </c>
      <c r="E382" t="s">
        <v>376</v>
      </c>
      <c r="F382" t="s">
        <v>12</v>
      </c>
      <c r="G382" t="s">
        <v>44</v>
      </c>
      <c r="J382">
        <v>8.23</v>
      </c>
      <c r="K382">
        <v>-7.4</v>
      </c>
      <c r="L382" t="s">
        <v>5</v>
      </c>
      <c r="M382" s="1">
        <v>454</v>
      </c>
      <c r="N382" s="1">
        <v>793</v>
      </c>
      <c r="O382" s="1">
        <v>375</v>
      </c>
      <c r="P382" s="1">
        <v>74</v>
      </c>
      <c r="Q382" s="1">
        <v>41</v>
      </c>
    </row>
    <row r="383" spans="1:17" x14ac:dyDescent="0.2">
      <c r="A383" t="s">
        <v>2</v>
      </c>
      <c r="B383">
        <v>467601</v>
      </c>
      <c r="C383" t="str">
        <f t="shared" si="5"/>
        <v>USNM467601</v>
      </c>
      <c r="D383" t="s">
        <v>178</v>
      </c>
      <c r="E383" t="s">
        <v>376</v>
      </c>
      <c r="F383" t="s">
        <v>12</v>
      </c>
      <c r="G383" t="s">
        <v>44</v>
      </c>
      <c r="J383">
        <v>9.42</v>
      </c>
      <c r="K383">
        <v>-7.52</v>
      </c>
      <c r="L383" t="s">
        <v>4</v>
      </c>
      <c r="M383" s="1">
        <v>454</v>
      </c>
      <c r="N383" s="1">
        <v>305</v>
      </c>
      <c r="O383" s="1">
        <v>390</v>
      </c>
      <c r="P383" s="1">
        <v>72</v>
      </c>
      <c r="Q383" s="1">
        <v>41</v>
      </c>
    </row>
    <row r="384" spans="1:17" x14ac:dyDescent="0.2">
      <c r="A384" t="s">
        <v>2</v>
      </c>
      <c r="B384">
        <v>467602</v>
      </c>
      <c r="C384" t="str">
        <f t="shared" si="5"/>
        <v>USNM467602</v>
      </c>
      <c r="D384" t="s">
        <v>178</v>
      </c>
      <c r="E384" t="s">
        <v>376</v>
      </c>
      <c r="F384" t="s">
        <v>12</v>
      </c>
      <c r="G384" t="s">
        <v>44</v>
      </c>
      <c r="J384">
        <v>9.42</v>
      </c>
      <c r="K384">
        <v>-7.52</v>
      </c>
      <c r="L384" t="s">
        <v>5</v>
      </c>
      <c r="M384" s="1">
        <v>907</v>
      </c>
      <c r="N384" s="1">
        <v>811</v>
      </c>
      <c r="O384" s="1">
        <v>404</v>
      </c>
      <c r="P384" s="1">
        <v>74</v>
      </c>
      <c r="Q384" s="1">
        <v>40</v>
      </c>
    </row>
    <row r="385" spans="1:17" x14ac:dyDescent="0.2">
      <c r="A385" t="s">
        <v>2</v>
      </c>
      <c r="B385">
        <v>467603</v>
      </c>
      <c r="C385" t="str">
        <f t="shared" si="5"/>
        <v>USNM467603</v>
      </c>
      <c r="D385" t="s">
        <v>178</v>
      </c>
      <c r="E385" t="s">
        <v>376</v>
      </c>
      <c r="F385" t="s">
        <v>12</v>
      </c>
      <c r="G385" t="s">
        <v>44</v>
      </c>
      <c r="J385">
        <v>7.93</v>
      </c>
      <c r="K385">
        <v>-6.13</v>
      </c>
      <c r="L385" t="s">
        <v>5</v>
      </c>
      <c r="M385" s="1">
        <v>276</v>
      </c>
      <c r="N385" s="1">
        <v>487</v>
      </c>
      <c r="O385" s="1">
        <v>235</v>
      </c>
      <c r="P385" s="1">
        <v>55</v>
      </c>
      <c r="Q385" s="1">
        <v>40</v>
      </c>
    </row>
    <row r="386" spans="1:17" x14ac:dyDescent="0.2">
      <c r="A386" t="s">
        <v>2</v>
      </c>
      <c r="B386">
        <v>467604</v>
      </c>
      <c r="C386" t="str">
        <f t="shared" si="5"/>
        <v>USNM467604</v>
      </c>
      <c r="D386" t="s">
        <v>178</v>
      </c>
      <c r="E386" t="s">
        <v>376</v>
      </c>
      <c r="F386" t="s">
        <v>12</v>
      </c>
      <c r="G386" t="s">
        <v>44</v>
      </c>
      <c r="J386">
        <v>7.93</v>
      </c>
      <c r="K386">
        <v>-6.13</v>
      </c>
      <c r="L386" t="s">
        <v>5</v>
      </c>
      <c r="M386" s="1">
        <v>907</v>
      </c>
      <c r="N386" s="1">
        <v>844</v>
      </c>
      <c r="O386" s="1">
        <v>430</v>
      </c>
      <c r="P386" s="1">
        <v>75</v>
      </c>
      <c r="Q386" s="1">
        <v>44</v>
      </c>
    </row>
    <row r="387" spans="1:17" x14ac:dyDescent="0.2">
      <c r="A387" t="s">
        <v>2</v>
      </c>
      <c r="B387">
        <v>467605</v>
      </c>
      <c r="C387" t="str">
        <f t="shared" ref="C387:C450" si="6">A387&amp;B387</f>
        <v>USNM467605</v>
      </c>
      <c r="D387" t="s">
        <v>178</v>
      </c>
      <c r="E387" t="s">
        <v>376</v>
      </c>
      <c r="F387" t="s">
        <v>12</v>
      </c>
      <c r="G387" t="s">
        <v>44</v>
      </c>
      <c r="J387">
        <v>7.93</v>
      </c>
      <c r="K387">
        <v>-6.13</v>
      </c>
      <c r="L387" t="s">
        <v>4</v>
      </c>
      <c r="M387" s="1">
        <v>1361</v>
      </c>
      <c r="N387" s="1">
        <v>845</v>
      </c>
      <c r="O387" s="1">
        <v>385</v>
      </c>
      <c r="P387" s="1">
        <v>80</v>
      </c>
      <c r="Q387" s="1">
        <v>40</v>
      </c>
    </row>
    <row r="388" spans="1:17" x14ac:dyDescent="0.2">
      <c r="A388" t="s">
        <v>2</v>
      </c>
      <c r="B388">
        <v>467606</v>
      </c>
      <c r="C388" t="str">
        <f t="shared" si="6"/>
        <v>USNM467606</v>
      </c>
      <c r="D388" t="s">
        <v>178</v>
      </c>
      <c r="E388" t="s">
        <v>376</v>
      </c>
      <c r="F388" t="s">
        <v>12</v>
      </c>
      <c r="G388" t="s">
        <v>44</v>
      </c>
      <c r="J388">
        <v>7.93</v>
      </c>
      <c r="K388">
        <v>-6.13</v>
      </c>
      <c r="L388" t="s">
        <v>4</v>
      </c>
      <c r="M388" s="1">
        <v>907</v>
      </c>
      <c r="N388" s="1">
        <v>879</v>
      </c>
      <c r="O388" s="1">
        <v>453</v>
      </c>
      <c r="P388" s="1">
        <v>77</v>
      </c>
      <c r="Q388" s="1">
        <v>42</v>
      </c>
    </row>
    <row r="389" spans="1:17" x14ac:dyDescent="0.2">
      <c r="A389" t="s">
        <v>2</v>
      </c>
      <c r="B389">
        <v>467607</v>
      </c>
      <c r="C389" t="str">
        <f t="shared" si="6"/>
        <v>USNM467607</v>
      </c>
      <c r="D389" t="s">
        <v>178</v>
      </c>
      <c r="E389" t="s">
        <v>376</v>
      </c>
      <c r="F389" t="s">
        <v>12</v>
      </c>
      <c r="G389" t="s">
        <v>44</v>
      </c>
      <c r="J389">
        <v>9.15</v>
      </c>
      <c r="K389">
        <v>-4.62</v>
      </c>
      <c r="L389" t="s">
        <v>4</v>
      </c>
      <c r="M389" s="1">
        <v>907</v>
      </c>
      <c r="N389" s="1">
        <v>930</v>
      </c>
      <c r="O389" s="1">
        <v>456</v>
      </c>
      <c r="P389" s="1">
        <v>84</v>
      </c>
      <c r="Q389" s="1">
        <v>40</v>
      </c>
    </row>
    <row r="390" spans="1:17" x14ac:dyDescent="0.2">
      <c r="A390" t="s">
        <v>2</v>
      </c>
      <c r="B390">
        <v>467608</v>
      </c>
      <c r="C390" t="str">
        <f t="shared" si="6"/>
        <v>USNM467608</v>
      </c>
      <c r="D390" t="s">
        <v>178</v>
      </c>
      <c r="E390" t="s">
        <v>376</v>
      </c>
      <c r="F390" t="s">
        <v>12</v>
      </c>
      <c r="G390" t="s">
        <v>44</v>
      </c>
      <c r="J390">
        <v>9.27</v>
      </c>
      <c r="K390">
        <v>-3</v>
      </c>
      <c r="L390" t="s">
        <v>5</v>
      </c>
      <c r="M390" s="1">
        <v>1400</v>
      </c>
      <c r="N390" s="1">
        <v>905</v>
      </c>
      <c r="O390" s="1">
        <v>446</v>
      </c>
      <c r="P390" s="1">
        <v>85</v>
      </c>
      <c r="Q390" s="1">
        <v>44</v>
      </c>
    </row>
    <row r="391" spans="1:17" x14ac:dyDescent="0.2">
      <c r="A391" t="s">
        <v>2</v>
      </c>
      <c r="B391">
        <v>467609</v>
      </c>
      <c r="C391" t="str">
        <f t="shared" si="6"/>
        <v>USNM467609</v>
      </c>
      <c r="D391" t="s">
        <v>178</v>
      </c>
      <c r="E391" t="s">
        <v>376</v>
      </c>
      <c r="F391" t="s">
        <v>12</v>
      </c>
      <c r="G391" t="s">
        <v>44</v>
      </c>
      <c r="J391">
        <v>7.82</v>
      </c>
      <c r="K391">
        <v>-4.68</v>
      </c>
      <c r="L391" t="s">
        <v>5</v>
      </c>
      <c r="M391" s="1">
        <v>1000</v>
      </c>
      <c r="N391" s="1">
        <v>783</v>
      </c>
      <c r="O391" s="1">
        <v>386</v>
      </c>
      <c r="P391" s="1">
        <v>75</v>
      </c>
      <c r="Q391" s="1">
        <v>38</v>
      </c>
    </row>
    <row r="392" spans="1:17" x14ac:dyDescent="0.2">
      <c r="A392" t="s">
        <v>2</v>
      </c>
      <c r="B392">
        <v>467610</v>
      </c>
      <c r="C392" t="str">
        <f t="shared" si="6"/>
        <v>USNM467610</v>
      </c>
      <c r="D392" t="s">
        <v>178</v>
      </c>
      <c r="E392" t="s">
        <v>376</v>
      </c>
      <c r="F392" t="s">
        <v>12</v>
      </c>
      <c r="G392" t="s">
        <v>44</v>
      </c>
      <c r="J392">
        <v>7.82</v>
      </c>
      <c r="K392">
        <v>-4.68</v>
      </c>
      <c r="L392" t="s">
        <v>5</v>
      </c>
      <c r="M392" s="1">
        <v>1200</v>
      </c>
      <c r="N392" s="1">
        <v>795</v>
      </c>
      <c r="O392" s="1">
        <v>386</v>
      </c>
      <c r="P392" s="1">
        <v>75</v>
      </c>
      <c r="Q392" s="1">
        <v>40</v>
      </c>
    </row>
    <row r="393" spans="1:17" x14ac:dyDescent="0.2">
      <c r="A393" t="s">
        <v>2</v>
      </c>
      <c r="B393">
        <v>467611</v>
      </c>
      <c r="C393" t="str">
        <f t="shared" si="6"/>
        <v>USNM467611</v>
      </c>
      <c r="D393" t="s">
        <v>178</v>
      </c>
      <c r="E393" t="s">
        <v>376</v>
      </c>
      <c r="F393" t="s">
        <v>12</v>
      </c>
      <c r="G393" t="s">
        <v>44</v>
      </c>
      <c r="H393" t="s">
        <v>179</v>
      </c>
      <c r="I393" t="s">
        <v>180</v>
      </c>
      <c r="J393">
        <v>7.82</v>
      </c>
      <c r="K393">
        <v>-4.68</v>
      </c>
      <c r="L393" t="s">
        <v>5</v>
      </c>
      <c r="M393" s="1">
        <v>1200</v>
      </c>
      <c r="N393" s="1">
        <v>877</v>
      </c>
      <c r="O393" s="1">
        <v>436</v>
      </c>
      <c r="P393" s="1">
        <v>79</v>
      </c>
      <c r="Q393" s="1">
        <v>41</v>
      </c>
    </row>
    <row r="394" spans="1:17" x14ac:dyDescent="0.2">
      <c r="A394" t="s">
        <v>2</v>
      </c>
      <c r="B394">
        <v>467612</v>
      </c>
      <c r="C394" t="str">
        <f t="shared" si="6"/>
        <v>USNM467612</v>
      </c>
      <c r="D394" t="s">
        <v>178</v>
      </c>
      <c r="E394" t="s">
        <v>376</v>
      </c>
      <c r="F394" t="s">
        <v>12</v>
      </c>
      <c r="G394" t="s">
        <v>165</v>
      </c>
      <c r="J394">
        <v>11.8</v>
      </c>
      <c r="K394">
        <v>-2.13</v>
      </c>
      <c r="L394" t="s">
        <v>4</v>
      </c>
      <c r="M394" s="1">
        <v>1500</v>
      </c>
      <c r="N394" s="1">
        <v>839</v>
      </c>
      <c r="O394" s="1">
        <v>420</v>
      </c>
      <c r="P394" s="1">
        <v>77</v>
      </c>
      <c r="Q394" s="1">
        <v>45</v>
      </c>
    </row>
    <row r="395" spans="1:17" x14ac:dyDescent="0.2">
      <c r="A395" t="s">
        <v>2</v>
      </c>
      <c r="B395">
        <v>467614</v>
      </c>
      <c r="C395" t="str">
        <f t="shared" si="6"/>
        <v>USNM467614</v>
      </c>
      <c r="D395" t="s">
        <v>178</v>
      </c>
      <c r="E395" t="s">
        <v>376</v>
      </c>
      <c r="F395" t="s">
        <v>12</v>
      </c>
      <c r="G395" t="s">
        <v>165</v>
      </c>
      <c r="J395">
        <v>11.8</v>
      </c>
      <c r="K395">
        <v>-2.13</v>
      </c>
      <c r="L395" t="s">
        <v>4</v>
      </c>
      <c r="M395" s="1">
        <v>1300</v>
      </c>
      <c r="N395" s="1">
        <v>814</v>
      </c>
      <c r="O395" s="1">
        <v>408</v>
      </c>
      <c r="P395" s="1">
        <v>78</v>
      </c>
      <c r="Q395" s="1">
        <v>44</v>
      </c>
    </row>
    <row r="396" spans="1:17" x14ac:dyDescent="0.2">
      <c r="A396" t="s">
        <v>2</v>
      </c>
      <c r="B396">
        <v>467615</v>
      </c>
      <c r="C396" t="str">
        <f t="shared" si="6"/>
        <v>USNM467615</v>
      </c>
      <c r="D396" t="s">
        <v>178</v>
      </c>
      <c r="E396" t="s">
        <v>376</v>
      </c>
      <c r="F396" t="s">
        <v>12</v>
      </c>
      <c r="G396" t="s">
        <v>165</v>
      </c>
      <c r="J396">
        <v>11.8</v>
      </c>
      <c r="K396">
        <v>-2.13</v>
      </c>
      <c r="L396" t="s">
        <v>4</v>
      </c>
      <c r="M396" s="1">
        <v>1400</v>
      </c>
      <c r="N396" s="1">
        <v>843</v>
      </c>
      <c r="O396" s="1">
        <v>417</v>
      </c>
      <c r="P396" s="1">
        <v>81</v>
      </c>
      <c r="Q396" s="1">
        <v>45</v>
      </c>
    </row>
    <row r="397" spans="1:17" x14ac:dyDescent="0.2">
      <c r="A397" t="s">
        <v>2</v>
      </c>
      <c r="B397">
        <v>467616</v>
      </c>
      <c r="C397" t="str">
        <f t="shared" si="6"/>
        <v>USNM467616</v>
      </c>
      <c r="D397" t="s">
        <v>178</v>
      </c>
      <c r="E397" t="s">
        <v>376</v>
      </c>
      <c r="F397" t="s">
        <v>12</v>
      </c>
      <c r="G397" t="s">
        <v>165</v>
      </c>
      <c r="J397">
        <v>11.88</v>
      </c>
      <c r="K397">
        <v>-4.5199999999999996</v>
      </c>
      <c r="L397" t="s">
        <v>4</v>
      </c>
      <c r="M397" s="1">
        <v>1100</v>
      </c>
      <c r="N397" s="1">
        <v>770</v>
      </c>
      <c r="O397" s="1">
        <v>411</v>
      </c>
      <c r="P397" s="1">
        <v>80</v>
      </c>
      <c r="Q397" s="1">
        <v>45</v>
      </c>
    </row>
    <row r="398" spans="1:17" x14ac:dyDescent="0.2">
      <c r="A398" t="s">
        <v>2</v>
      </c>
      <c r="B398">
        <v>467617</v>
      </c>
      <c r="C398" t="str">
        <f t="shared" si="6"/>
        <v>USNM467617</v>
      </c>
      <c r="D398" t="s">
        <v>178</v>
      </c>
      <c r="E398" t="s">
        <v>376</v>
      </c>
      <c r="F398" t="s">
        <v>12</v>
      </c>
      <c r="G398" t="s">
        <v>165</v>
      </c>
      <c r="J398">
        <v>11.88</v>
      </c>
      <c r="K398">
        <v>-4.5199999999999996</v>
      </c>
      <c r="L398" t="s">
        <v>5</v>
      </c>
      <c r="M398" s="1">
        <v>1100</v>
      </c>
      <c r="N398" s="1">
        <v>778</v>
      </c>
      <c r="O398" s="1">
        <v>403</v>
      </c>
      <c r="P398" s="1">
        <v>78</v>
      </c>
      <c r="Q398" s="1">
        <v>38</v>
      </c>
    </row>
    <row r="399" spans="1:17" x14ac:dyDescent="0.2">
      <c r="A399" t="s">
        <v>2</v>
      </c>
      <c r="B399">
        <v>467619</v>
      </c>
      <c r="C399" t="str">
        <f t="shared" si="6"/>
        <v>USNM467619</v>
      </c>
      <c r="D399" t="s">
        <v>178</v>
      </c>
      <c r="E399" t="s">
        <v>376</v>
      </c>
      <c r="F399" t="s">
        <v>12</v>
      </c>
      <c r="G399" t="s">
        <v>165</v>
      </c>
      <c r="J399">
        <v>11.88</v>
      </c>
      <c r="K399">
        <v>-4.5199999999999996</v>
      </c>
      <c r="L399" t="s">
        <v>5</v>
      </c>
      <c r="M399" s="1">
        <v>1000</v>
      </c>
      <c r="N399" s="1">
        <v>772</v>
      </c>
      <c r="O399" s="1">
        <v>402</v>
      </c>
      <c r="P399" s="1">
        <v>76</v>
      </c>
      <c r="Q399" s="1">
        <v>44</v>
      </c>
    </row>
    <row r="400" spans="1:17" x14ac:dyDescent="0.2">
      <c r="A400" t="s">
        <v>2</v>
      </c>
      <c r="B400">
        <v>467620</v>
      </c>
      <c r="C400" t="str">
        <f t="shared" si="6"/>
        <v>USNM467620</v>
      </c>
      <c r="D400" t="s">
        <v>178</v>
      </c>
      <c r="E400" t="s">
        <v>376</v>
      </c>
      <c r="F400" t="s">
        <v>12</v>
      </c>
      <c r="G400" t="s">
        <v>165</v>
      </c>
      <c r="J400">
        <v>11.88</v>
      </c>
      <c r="K400">
        <v>-4.5199999999999996</v>
      </c>
      <c r="L400" t="s">
        <v>5</v>
      </c>
      <c r="M400" s="1">
        <v>1100</v>
      </c>
      <c r="N400" s="1">
        <v>807</v>
      </c>
      <c r="O400" s="1">
        <v>420</v>
      </c>
      <c r="P400" s="1">
        <v>78</v>
      </c>
      <c r="Q400" s="1">
        <v>42</v>
      </c>
    </row>
    <row r="401" spans="1:17" x14ac:dyDescent="0.2">
      <c r="A401" t="s">
        <v>2</v>
      </c>
      <c r="B401">
        <v>467621</v>
      </c>
      <c r="C401" t="str">
        <f t="shared" si="6"/>
        <v>USNM467621</v>
      </c>
      <c r="D401" t="s">
        <v>178</v>
      </c>
      <c r="E401" t="s">
        <v>376</v>
      </c>
      <c r="F401" t="s">
        <v>12</v>
      </c>
      <c r="G401" t="s">
        <v>165</v>
      </c>
      <c r="J401">
        <v>11.07</v>
      </c>
      <c r="K401">
        <v>-4.68</v>
      </c>
      <c r="L401" t="s">
        <v>5</v>
      </c>
      <c r="M401" s="1">
        <v>1400</v>
      </c>
      <c r="N401" s="1">
        <v>808</v>
      </c>
      <c r="O401" s="1">
        <v>383</v>
      </c>
      <c r="P401" s="1">
        <v>79</v>
      </c>
      <c r="Q401" s="1">
        <v>42</v>
      </c>
    </row>
    <row r="402" spans="1:17" x14ac:dyDescent="0.2">
      <c r="A402" t="s">
        <v>2</v>
      </c>
      <c r="B402">
        <v>467622</v>
      </c>
      <c r="C402" t="str">
        <f t="shared" si="6"/>
        <v>USNM467622</v>
      </c>
      <c r="D402" t="s">
        <v>178</v>
      </c>
      <c r="E402" t="s">
        <v>376</v>
      </c>
      <c r="F402" t="s">
        <v>12</v>
      </c>
      <c r="G402" t="s">
        <v>165</v>
      </c>
      <c r="J402">
        <v>11.07</v>
      </c>
      <c r="K402">
        <v>-4.68</v>
      </c>
      <c r="L402" t="s">
        <v>5</v>
      </c>
      <c r="M402" s="1">
        <v>1400</v>
      </c>
      <c r="N402" s="1">
        <v>805</v>
      </c>
      <c r="O402" s="1">
        <v>400</v>
      </c>
      <c r="P402" s="1">
        <v>78</v>
      </c>
      <c r="Q402" s="1">
        <v>40</v>
      </c>
    </row>
    <row r="403" spans="1:17" x14ac:dyDescent="0.2">
      <c r="A403" t="s">
        <v>2</v>
      </c>
      <c r="B403">
        <v>467623</v>
      </c>
      <c r="C403" t="str">
        <f t="shared" si="6"/>
        <v>USNM467623</v>
      </c>
      <c r="D403" t="s">
        <v>178</v>
      </c>
      <c r="E403" t="s">
        <v>376</v>
      </c>
      <c r="F403" t="s">
        <v>12</v>
      </c>
      <c r="G403" t="s">
        <v>165</v>
      </c>
      <c r="J403">
        <v>10.32</v>
      </c>
      <c r="K403">
        <v>-4.88</v>
      </c>
      <c r="L403" t="s">
        <v>5</v>
      </c>
      <c r="M403" s="1">
        <v>226</v>
      </c>
      <c r="N403" s="1">
        <v>517</v>
      </c>
      <c r="O403" s="1">
        <v>260</v>
      </c>
      <c r="P403" s="1">
        <v>61</v>
      </c>
      <c r="Q403" s="1">
        <v>38</v>
      </c>
    </row>
    <row r="404" spans="1:17" x14ac:dyDescent="0.2">
      <c r="A404" t="s">
        <v>2</v>
      </c>
      <c r="B404">
        <v>467624</v>
      </c>
      <c r="C404" t="str">
        <f t="shared" si="6"/>
        <v>USNM467624</v>
      </c>
      <c r="D404" t="s">
        <v>178</v>
      </c>
      <c r="E404" t="s">
        <v>376</v>
      </c>
      <c r="F404" t="s">
        <v>12</v>
      </c>
      <c r="G404" t="s">
        <v>165</v>
      </c>
      <c r="J404">
        <v>10.32</v>
      </c>
      <c r="K404">
        <v>-4.88</v>
      </c>
      <c r="L404" t="s">
        <v>5</v>
      </c>
      <c r="M404" s="1">
        <v>1800</v>
      </c>
      <c r="N404" s="1">
        <v>850</v>
      </c>
      <c r="O404" s="1">
        <v>431</v>
      </c>
      <c r="P404" s="1">
        <v>80</v>
      </c>
      <c r="Q404" s="1">
        <v>45</v>
      </c>
    </row>
    <row r="405" spans="1:17" x14ac:dyDescent="0.2">
      <c r="A405" t="s">
        <v>2</v>
      </c>
      <c r="B405">
        <v>467625</v>
      </c>
      <c r="C405" t="str">
        <f t="shared" si="6"/>
        <v>USNM467625</v>
      </c>
      <c r="D405" t="s">
        <v>178</v>
      </c>
      <c r="E405" t="s">
        <v>376</v>
      </c>
      <c r="F405" t="s">
        <v>12</v>
      </c>
      <c r="G405" t="s">
        <v>165</v>
      </c>
      <c r="J405">
        <v>10.93</v>
      </c>
      <c r="K405">
        <v>-3.12</v>
      </c>
      <c r="L405" t="s">
        <v>4</v>
      </c>
      <c r="M405" s="1">
        <v>209</v>
      </c>
      <c r="N405" s="1">
        <v>462</v>
      </c>
      <c r="O405" s="1">
        <v>227</v>
      </c>
      <c r="P405" s="1">
        <v>54</v>
      </c>
      <c r="Q405" s="1">
        <v>35</v>
      </c>
    </row>
    <row r="406" spans="1:17" x14ac:dyDescent="0.2">
      <c r="A406" t="s">
        <v>2</v>
      </c>
      <c r="B406">
        <v>485837</v>
      </c>
      <c r="C406" t="str">
        <f t="shared" si="6"/>
        <v>USNM485837</v>
      </c>
      <c r="D406" t="s">
        <v>181</v>
      </c>
      <c r="E406" t="s">
        <v>377</v>
      </c>
      <c r="F406" t="s">
        <v>137</v>
      </c>
      <c r="G406" t="s">
        <v>16</v>
      </c>
      <c r="H406" t="s">
        <v>182</v>
      </c>
      <c r="I406" t="s">
        <v>183</v>
      </c>
      <c r="L406" t="s">
        <v>4</v>
      </c>
      <c r="M406" s="1">
        <v>21000</v>
      </c>
      <c r="N406" s="1">
        <v>1020</v>
      </c>
    </row>
    <row r="407" spans="1:17" x14ac:dyDescent="0.2">
      <c r="A407" t="s">
        <v>2</v>
      </c>
      <c r="B407">
        <v>594174</v>
      </c>
      <c r="C407" t="str">
        <f t="shared" si="6"/>
        <v>USNM594174</v>
      </c>
      <c r="D407" t="s">
        <v>181</v>
      </c>
      <c r="E407" t="s">
        <v>377</v>
      </c>
      <c r="F407" t="s">
        <v>137</v>
      </c>
      <c r="G407" t="s">
        <v>16</v>
      </c>
      <c r="H407" t="s">
        <v>140</v>
      </c>
      <c r="I407" t="s">
        <v>184</v>
      </c>
      <c r="J407">
        <v>41.750599999999999</v>
      </c>
      <c r="K407">
        <v>-70.192999999999998</v>
      </c>
      <c r="M407" s="1">
        <v>88300</v>
      </c>
      <c r="N407" s="1">
        <v>1741</v>
      </c>
    </row>
    <row r="408" spans="1:17" x14ac:dyDescent="0.2">
      <c r="A408" t="s">
        <v>2</v>
      </c>
      <c r="B408">
        <v>594199</v>
      </c>
      <c r="C408" t="str">
        <f t="shared" si="6"/>
        <v>USNM594199</v>
      </c>
      <c r="D408" t="s">
        <v>181</v>
      </c>
      <c r="E408" t="s">
        <v>377</v>
      </c>
      <c r="F408" t="s">
        <v>137</v>
      </c>
      <c r="G408" t="s">
        <v>16</v>
      </c>
      <c r="H408" t="s">
        <v>140</v>
      </c>
      <c r="I408" t="s">
        <v>184</v>
      </c>
      <c r="J408">
        <v>41.654000000000003</v>
      </c>
      <c r="K408">
        <v>-70.127300000000005</v>
      </c>
      <c r="M408" s="1">
        <v>122200</v>
      </c>
      <c r="N408" s="1">
        <v>1850</v>
      </c>
    </row>
    <row r="409" spans="1:17" x14ac:dyDescent="0.2">
      <c r="A409" t="s">
        <v>2</v>
      </c>
      <c r="B409">
        <v>594203</v>
      </c>
      <c r="C409" t="str">
        <f t="shared" si="6"/>
        <v>USNM594203</v>
      </c>
      <c r="D409" t="s">
        <v>181</v>
      </c>
      <c r="E409" t="s">
        <v>377</v>
      </c>
      <c r="F409" t="s">
        <v>137</v>
      </c>
      <c r="G409" t="s">
        <v>16</v>
      </c>
      <c r="H409" t="s">
        <v>140</v>
      </c>
      <c r="I409" t="s">
        <v>184</v>
      </c>
      <c r="J409">
        <v>41.676299999999998</v>
      </c>
      <c r="K409">
        <v>-69.940200000000004</v>
      </c>
      <c r="M409" s="1">
        <v>109800</v>
      </c>
      <c r="N409" s="1">
        <v>1923</v>
      </c>
    </row>
    <row r="410" spans="1:17" x14ac:dyDescent="0.2">
      <c r="A410" t="s">
        <v>2</v>
      </c>
      <c r="B410">
        <v>594204</v>
      </c>
      <c r="C410" t="str">
        <f t="shared" si="6"/>
        <v>USNM594204</v>
      </c>
      <c r="D410" t="s">
        <v>181</v>
      </c>
      <c r="E410" t="s">
        <v>377</v>
      </c>
      <c r="F410" t="s">
        <v>137</v>
      </c>
      <c r="G410" t="s">
        <v>16</v>
      </c>
      <c r="H410" t="s">
        <v>140</v>
      </c>
      <c r="I410" t="s">
        <v>184</v>
      </c>
      <c r="J410">
        <v>41.651800000000001</v>
      </c>
      <c r="K410">
        <v>-70.1554</v>
      </c>
      <c r="M410" s="1">
        <v>126200</v>
      </c>
      <c r="N410" s="1">
        <v>1855</v>
      </c>
    </row>
    <row r="411" spans="1:17" x14ac:dyDescent="0.2">
      <c r="A411" t="s">
        <v>2</v>
      </c>
      <c r="B411">
        <v>594208</v>
      </c>
      <c r="C411" t="str">
        <f t="shared" si="6"/>
        <v>USNM594208</v>
      </c>
      <c r="D411" t="s">
        <v>181</v>
      </c>
      <c r="E411" t="s">
        <v>377</v>
      </c>
      <c r="F411" t="s">
        <v>137</v>
      </c>
      <c r="G411" t="s">
        <v>16</v>
      </c>
      <c r="H411" t="s">
        <v>140</v>
      </c>
      <c r="I411" t="s">
        <v>184</v>
      </c>
      <c r="J411">
        <v>41.9298</v>
      </c>
      <c r="K411">
        <v>-70.05</v>
      </c>
      <c r="M411" s="1">
        <v>224000</v>
      </c>
      <c r="N411" s="1">
        <v>1954</v>
      </c>
    </row>
    <row r="412" spans="1:17" x14ac:dyDescent="0.2">
      <c r="A412" t="s">
        <v>2</v>
      </c>
      <c r="B412">
        <v>489406</v>
      </c>
      <c r="C412" t="str">
        <f t="shared" si="6"/>
        <v>USNM489406</v>
      </c>
      <c r="D412" t="s">
        <v>185</v>
      </c>
      <c r="E412" t="s">
        <v>378</v>
      </c>
      <c r="F412" t="s">
        <v>12</v>
      </c>
      <c r="G412" t="s">
        <v>9</v>
      </c>
      <c r="H412" t="s">
        <v>38</v>
      </c>
      <c r="J412">
        <v>6.13</v>
      </c>
      <c r="K412">
        <v>116.87</v>
      </c>
      <c r="L412" t="s">
        <v>5</v>
      </c>
      <c r="M412" s="1">
        <v>1909</v>
      </c>
      <c r="N412" s="1">
        <v>862</v>
      </c>
      <c r="O412" s="1">
        <v>337</v>
      </c>
      <c r="P412" s="1">
        <v>76</v>
      </c>
      <c r="Q412" s="1">
        <v>36</v>
      </c>
    </row>
    <row r="413" spans="1:17" x14ac:dyDescent="0.2">
      <c r="A413" t="s">
        <v>2</v>
      </c>
      <c r="B413">
        <v>489417</v>
      </c>
      <c r="C413" t="str">
        <f t="shared" si="6"/>
        <v>USNM489417</v>
      </c>
      <c r="D413" t="s">
        <v>346</v>
      </c>
      <c r="E413" t="s">
        <v>379</v>
      </c>
      <c r="F413" t="s">
        <v>40</v>
      </c>
      <c r="G413" t="s">
        <v>9</v>
      </c>
      <c r="H413" t="s">
        <v>10</v>
      </c>
      <c r="I413" t="s">
        <v>36</v>
      </c>
      <c r="J413">
        <v>2.92</v>
      </c>
      <c r="K413">
        <v>101.57</v>
      </c>
      <c r="L413" t="s">
        <v>4</v>
      </c>
      <c r="M413" s="1">
        <v>1391</v>
      </c>
      <c r="N413" s="1">
        <v>650</v>
      </c>
      <c r="O413" s="1">
        <v>200</v>
      </c>
      <c r="P413" s="1">
        <v>85</v>
      </c>
      <c r="Q413" s="1">
        <v>30</v>
      </c>
    </row>
    <row r="414" spans="1:17" x14ac:dyDescent="0.2">
      <c r="A414" t="s">
        <v>2</v>
      </c>
      <c r="B414">
        <v>489418</v>
      </c>
      <c r="C414" t="str">
        <f t="shared" si="6"/>
        <v>USNM489418</v>
      </c>
      <c r="D414" t="s">
        <v>346</v>
      </c>
      <c r="E414" t="s">
        <v>379</v>
      </c>
      <c r="F414" t="s">
        <v>40</v>
      </c>
      <c r="G414" t="s">
        <v>9</v>
      </c>
      <c r="H414" t="s">
        <v>10</v>
      </c>
      <c r="I414" t="s">
        <v>36</v>
      </c>
      <c r="J414">
        <v>2.92</v>
      </c>
      <c r="K414">
        <v>101.57</v>
      </c>
      <c r="L414" t="s">
        <v>5</v>
      </c>
      <c r="M414" s="1">
        <v>1188</v>
      </c>
      <c r="N414" s="1">
        <v>625</v>
      </c>
      <c r="O414" s="1">
        <v>205</v>
      </c>
      <c r="P414" s="1">
        <v>79</v>
      </c>
      <c r="Q414" s="1">
        <v>28</v>
      </c>
    </row>
    <row r="415" spans="1:17" x14ac:dyDescent="0.2">
      <c r="A415" t="s">
        <v>2</v>
      </c>
      <c r="B415">
        <v>489419</v>
      </c>
      <c r="C415" t="str">
        <f t="shared" si="6"/>
        <v>USNM489419</v>
      </c>
      <c r="D415" t="s">
        <v>346</v>
      </c>
      <c r="E415" t="s">
        <v>379</v>
      </c>
      <c r="F415" t="s">
        <v>40</v>
      </c>
      <c r="G415" t="s">
        <v>9</v>
      </c>
      <c r="H415" t="s">
        <v>10</v>
      </c>
      <c r="I415" t="s">
        <v>36</v>
      </c>
      <c r="J415">
        <v>2.92</v>
      </c>
      <c r="K415">
        <v>101.57</v>
      </c>
      <c r="L415" t="s">
        <v>5</v>
      </c>
      <c r="M415" s="1">
        <v>1493</v>
      </c>
      <c r="N415" s="1">
        <v>668</v>
      </c>
      <c r="O415" s="1">
        <v>215</v>
      </c>
      <c r="P415" s="1">
        <v>82</v>
      </c>
      <c r="Q415" s="1">
        <v>32</v>
      </c>
    </row>
    <row r="416" spans="1:17" x14ac:dyDescent="0.2">
      <c r="A416" t="s">
        <v>2</v>
      </c>
      <c r="B416">
        <v>590300</v>
      </c>
      <c r="C416" t="str">
        <f t="shared" si="6"/>
        <v>USNM590300</v>
      </c>
      <c r="D416" t="s">
        <v>346</v>
      </c>
      <c r="E416" t="s">
        <v>379</v>
      </c>
      <c r="F416" t="s">
        <v>40</v>
      </c>
      <c r="G416" t="s">
        <v>9</v>
      </c>
      <c r="H416" t="s">
        <v>188</v>
      </c>
      <c r="I416" t="s">
        <v>189</v>
      </c>
      <c r="L416" t="s">
        <v>4</v>
      </c>
      <c r="M416" s="1">
        <v>3500</v>
      </c>
      <c r="N416" s="1">
        <v>615</v>
      </c>
      <c r="O416" s="1">
        <v>210</v>
      </c>
      <c r="P416" s="1">
        <v>87</v>
      </c>
      <c r="Q416" s="1">
        <v>30</v>
      </c>
    </row>
    <row r="417" spans="1:17" x14ac:dyDescent="0.2">
      <c r="A417" t="s">
        <v>2</v>
      </c>
      <c r="B417">
        <v>467675</v>
      </c>
      <c r="C417" t="str">
        <f t="shared" si="6"/>
        <v>USNM467675</v>
      </c>
      <c r="D417" t="s">
        <v>190</v>
      </c>
      <c r="E417" t="s">
        <v>380</v>
      </c>
      <c r="F417" t="s">
        <v>40</v>
      </c>
      <c r="G417" t="s">
        <v>44</v>
      </c>
      <c r="J417">
        <v>9.15</v>
      </c>
      <c r="K417">
        <v>-4.62</v>
      </c>
      <c r="L417" t="s">
        <v>5</v>
      </c>
      <c r="M417" s="1">
        <v>1814</v>
      </c>
      <c r="N417" s="1">
        <v>1020</v>
      </c>
      <c r="O417" s="1">
        <v>500</v>
      </c>
      <c r="P417" s="1">
        <v>92</v>
      </c>
      <c r="Q417" s="1">
        <v>36</v>
      </c>
    </row>
    <row r="418" spans="1:17" x14ac:dyDescent="0.2">
      <c r="A418" t="s">
        <v>2</v>
      </c>
      <c r="B418">
        <v>537890</v>
      </c>
      <c r="C418" t="str">
        <f t="shared" si="6"/>
        <v>USNM537890</v>
      </c>
      <c r="D418" t="s">
        <v>190</v>
      </c>
      <c r="E418" t="s">
        <v>380</v>
      </c>
      <c r="F418" t="s">
        <v>40</v>
      </c>
      <c r="G418" t="s">
        <v>122</v>
      </c>
      <c r="H418" t="s">
        <v>123</v>
      </c>
      <c r="I418" t="s">
        <v>124</v>
      </c>
      <c r="J418">
        <v>2.58</v>
      </c>
      <c r="K418">
        <v>21.85</v>
      </c>
      <c r="L418" t="s">
        <v>5</v>
      </c>
      <c r="M418" s="1">
        <v>1150</v>
      </c>
      <c r="N418" s="1">
        <v>745</v>
      </c>
      <c r="O418" s="1">
        <v>370</v>
      </c>
      <c r="P418" s="1">
        <v>87</v>
      </c>
      <c r="Q418" s="1">
        <v>35</v>
      </c>
    </row>
    <row r="419" spans="1:17" x14ac:dyDescent="0.2">
      <c r="A419" t="s">
        <v>2</v>
      </c>
      <c r="B419">
        <v>489407</v>
      </c>
      <c r="C419" t="str">
        <f t="shared" si="6"/>
        <v>USNM489407</v>
      </c>
      <c r="D419" t="s">
        <v>191</v>
      </c>
      <c r="E419" t="s">
        <v>381</v>
      </c>
      <c r="F419" t="s">
        <v>40</v>
      </c>
      <c r="G419" t="s">
        <v>9</v>
      </c>
      <c r="H419" t="s">
        <v>192</v>
      </c>
      <c r="I419" t="s">
        <v>193</v>
      </c>
      <c r="J419">
        <v>6.08</v>
      </c>
      <c r="K419">
        <v>100.37</v>
      </c>
      <c r="L419" t="s">
        <v>5</v>
      </c>
      <c r="M419" s="1">
        <v>698</v>
      </c>
      <c r="N419" s="1">
        <v>620</v>
      </c>
      <c r="O419" s="1">
        <v>270</v>
      </c>
      <c r="P419" s="1">
        <v>62</v>
      </c>
      <c r="Q419" s="1">
        <v>26</v>
      </c>
    </row>
    <row r="420" spans="1:17" x14ac:dyDescent="0.2">
      <c r="A420" t="s">
        <v>2</v>
      </c>
      <c r="B420">
        <v>489408</v>
      </c>
      <c r="C420" t="str">
        <f t="shared" si="6"/>
        <v>USNM489408</v>
      </c>
      <c r="D420" t="s">
        <v>191</v>
      </c>
      <c r="E420" t="s">
        <v>381</v>
      </c>
      <c r="F420" t="s">
        <v>40</v>
      </c>
      <c r="G420" t="s">
        <v>9</v>
      </c>
      <c r="H420" t="s">
        <v>192</v>
      </c>
      <c r="I420" t="s">
        <v>193</v>
      </c>
      <c r="J420">
        <v>6.08</v>
      </c>
      <c r="K420">
        <v>100.37</v>
      </c>
      <c r="L420" t="s">
        <v>5</v>
      </c>
      <c r="M420" s="1">
        <v>623</v>
      </c>
      <c r="N420" s="1">
        <v>622</v>
      </c>
      <c r="O420" s="1">
        <v>267</v>
      </c>
      <c r="P420" s="1">
        <v>60</v>
      </c>
      <c r="Q420" s="1">
        <v>24</v>
      </c>
    </row>
    <row r="421" spans="1:17" x14ac:dyDescent="0.2">
      <c r="A421" t="s">
        <v>2</v>
      </c>
      <c r="B421">
        <v>489409</v>
      </c>
      <c r="C421" t="str">
        <f t="shared" si="6"/>
        <v>USNM489409</v>
      </c>
      <c r="D421" t="s">
        <v>191</v>
      </c>
      <c r="E421" t="s">
        <v>381</v>
      </c>
      <c r="F421" t="s">
        <v>40</v>
      </c>
      <c r="G421" t="s">
        <v>9</v>
      </c>
      <c r="H421" t="s">
        <v>192</v>
      </c>
      <c r="I421" t="s">
        <v>193</v>
      </c>
      <c r="J421">
        <v>6.08</v>
      </c>
      <c r="K421">
        <v>100.37</v>
      </c>
      <c r="L421" t="s">
        <v>4</v>
      </c>
      <c r="M421" s="1">
        <v>430</v>
      </c>
      <c r="N421" s="1">
        <v>525</v>
      </c>
      <c r="O421" s="1">
        <v>210</v>
      </c>
      <c r="P421" s="1">
        <v>60</v>
      </c>
      <c r="Q421" s="1">
        <v>24</v>
      </c>
    </row>
    <row r="422" spans="1:17" x14ac:dyDescent="0.2">
      <c r="A422" t="s">
        <v>2</v>
      </c>
      <c r="B422">
        <v>489410</v>
      </c>
      <c r="C422" t="str">
        <f t="shared" si="6"/>
        <v>USNM489410</v>
      </c>
      <c r="D422" t="s">
        <v>191</v>
      </c>
      <c r="E422" t="s">
        <v>381</v>
      </c>
      <c r="F422" t="s">
        <v>40</v>
      </c>
      <c r="G422" t="s">
        <v>9</v>
      </c>
      <c r="H422" t="s">
        <v>192</v>
      </c>
      <c r="I422" t="s">
        <v>193</v>
      </c>
      <c r="J422">
        <v>6.08</v>
      </c>
      <c r="K422">
        <v>100.37</v>
      </c>
      <c r="L422" t="s">
        <v>5</v>
      </c>
      <c r="M422" s="1">
        <v>665</v>
      </c>
      <c r="N422" s="1">
        <v>585</v>
      </c>
      <c r="O422" s="1">
        <v>250</v>
      </c>
      <c r="P422" s="1">
        <v>58</v>
      </c>
      <c r="Q422" s="1">
        <v>22</v>
      </c>
    </row>
    <row r="423" spans="1:17" x14ac:dyDescent="0.2">
      <c r="A423" t="s">
        <v>2</v>
      </c>
      <c r="B423">
        <v>489411</v>
      </c>
      <c r="C423" t="str">
        <f t="shared" si="6"/>
        <v>USNM489411</v>
      </c>
      <c r="D423" t="s">
        <v>191</v>
      </c>
      <c r="E423" t="s">
        <v>381</v>
      </c>
      <c r="F423" t="s">
        <v>40</v>
      </c>
      <c r="G423" t="s">
        <v>9</v>
      </c>
      <c r="H423" t="s">
        <v>192</v>
      </c>
      <c r="I423" t="s">
        <v>193</v>
      </c>
      <c r="J423">
        <v>6.08</v>
      </c>
      <c r="K423">
        <v>100.37</v>
      </c>
      <c r="L423" t="s">
        <v>4</v>
      </c>
      <c r="M423" s="1">
        <v>1218</v>
      </c>
      <c r="N423" s="1">
        <v>725</v>
      </c>
      <c r="O423" s="1">
        <v>310</v>
      </c>
      <c r="P423" s="1">
        <v>70</v>
      </c>
      <c r="Q423" s="1">
        <v>30</v>
      </c>
    </row>
    <row r="424" spans="1:17" x14ac:dyDescent="0.2">
      <c r="A424" t="s">
        <v>2</v>
      </c>
      <c r="B424">
        <v>489412</v>
      </c>
      <c r="C424" t="str">
        <f t="shared" si="6"/>
        <v>USNM489412</v>
      </c>
      <c r="D424" t="s">
        <v>191</v>
      </c>
      <c r="E424" t="s">
        <v>381</v>
      </c>
      <c r="F424" t="s">
        <v>40</v>
      </c>
      <c r="G424" t="s">
        <v>9</v>
      </c>
      <c r="H424" t="s">
        <v>192</v>
      </c>
      <c r="I424" t="s">
        <v>193</v>
      </c>
      <c r="J424">
        <v>6.08</v>
      </c>
      <c r="K424">
        <v>100.37</v>
      </c>
      <c r="L424" t="s">
        <v>5</v>
      </c>
      <c r="M424" s="1">
        <v>501</v>
      </c>
      <c r="N424" s="1">
        <v>625</v>
      </c>
      <c r="O424" s="1">
        <v>270</v>
      </c>
      <c r="P424" s="1">
        <v>60</v>
      </c>
      <c r="Q424" s="1">
        <v>24</v>
      </c>
    </row>
    <row r="425" spans="1:17" x14ac:dyDescent="0.2">
      <c r="A425" t="s">
        <v>2</v>
      </c>
      <c r="B425">
        <v>489413</v>
      </c>
      <c r="C425" t="str">
        <f t="shared" si="6"/>
        <v>USNM489413</v>
      </c>
      <c r="D425" t="s">
        <v>191</v>
      </c>
      <c r="E425" t="s">
        <v>381</v>
      </c>
      <c r="F425" t="s">
        <v>40</v>
      </c>
      <c r="G425" t="s">
        <v>9</v>
      </c>
      <c r="H425" t="s">
        <v>192</v>
      </c>
      <c r="I425" t="s">
        <v>193</v>
      </c>
      <c r="J425">
        <v>6.08</v>
      </c>
      <c r="K425">
        <v>100.37</v>
      </c>
      <c r="L425" t="s">
        <v>5</v>
      </c>
      <c r="M425" s="1">
        <v>516</v>
      </c>
      <c r="N425" s="1">
        <v>525</v>
      </c>
      <c r="O425" s="1">
        <v>225</v>
      </c>
      <c r="P425" s="1">
        <v>55</v>
      </c>
      <c r="Q425" s="1">
        <v>26</v>
      </c>
    </row>
    <row r="426" spans="1:17" x14ac:dyDescent="0.2">
      <c r="A426" t="s">
        <v>2</v>
      </c>
      <c r="B426">
        <v>489414</v>
      </c>
      <c r="C426" t="str">
        <f t="shared" si="6"/>
        <v>USNM489414</v>
      </c>
      <c r="D426" t="s">
        <v>191</v>
      </c>
      <c r="E426" t="s">
        <v>381</v>
      </c>
      <c r="F426" t="s">
        <v>40</v>
      </c>
      <c r="G426" t="s">
        <v>9</v>
      </c>
      <c r="H426" t="s">
        <v>192</v>
      </c>
      <c r="I426" t="s">
        <v>193</v>
      </c>
      <c r="J426">
        <v>6.08</v>
      </c>
      <c r="K426">
        <v>100.37</v>
      </c>
      <c r="L426" t="s">
        <v>5</v>
      </c>
      <c r="M426" s="1">
        <v>801</v>
      </c>
      <c r="N426" s="1">
        <v>465</v>
      </c>
      <c r="O426" s="1">
        <v>105</v>
      </c>
      <c r="P426" s="1">
        <v>61</v>
      </c>
      <c r="Q426" s="1">
        <v>25</v>
      </c>
    </row>
    <row r="427" spans="1:17" x14ac:dyDescent="0.2">
      <c r="A427" t="s">
        <v>2</v>
      </c>
      <c r="B427">
        <v>489415</v>
      </c>
      <c r="C427" t="str">
        <f t="shared" si="6"/>
        <v>USNM489415</v>
      </c>
      <c r="D427" t="s">
        <v>191</v>
      </c>
      <c r="E427" t="s">
        <v>381</v>
      </c>
      <c r="F427" t="s">
        <v>40</v>
      </c>
      <c r="G427" t="s">
        <v>9</v>
      </c>
      <c r="H427" t="s">
        <v>192</v>
      </c>
      <c r="I427" t="s">
        <v>193</v>
      </c>
      <c r="J427">
        <v>6.08</v>
      </c>
      <c r="K427">
        <v>100.37</v>
      </c>
      <c r="L427" t="s">
        <v>5</v>
      </c>
      <c r="M427" s="1">
        <v>718</v>
      </c>
      <c r="N427" s="1">
        <v>600</v>
      </c>
      <c r="O427" s="1">
        <v>250</v>
      </c>
      <c r="P427" s="1">
        <v>57</v>
      </c>
      <c r="Q427" s="1">
        <v>30</v>
      </c>
    </row>
    <row r="428" spans="1:17" x14ac:dyDescent="0.2">
      <c r="A428" t="s">
        <v>2</v>
      </c>
      <c r="B428">
        <v>489416</v>
      </c>
      <c r="C428" t="str">
        <f t="shared" si="6"/>
        <v>USNM489416</v>
      </c>
      <c r="D428" t="s">
        <v>191</v>
      </c>
      <c r="E428" t="s">
        <v>381</v>
      </c>
      <c r="F428" t="s">
        <v>40</v>
      </c>
      <c r="G428" t="s">
        <v>9</v>
      </c>
      <c r="H428" t="s">
        <v>192</v>
      </c>
      <c r="I428" t="s">
        <v>193</v>
      </c>
      <c r="J428">
        <v>6.08</v>
      </c>
      <c r="K428">
        <v>100.37</v>
      </c>
      <c r="L428" t="s">
        <v>4</v>
      </c>
      <c r="M428" s="1">
        <v>553</v>
      </c>
      <c r="N428" s="1">
        <v>510</v>
      </c>
      <c r="O428" s="1">
        <v>115</v>
      </c>
      <c r="P428" s="1">
        <v>64</v>
      </c>
      <c r="Q428" s="1">
        <v>20</v>
      </c>
    </row>
    <row r="429" spans="1:17" x14ac:dyDescent="0.2">
      <c r="A429" t="s">
        <v>2</v>
      </c>
      <c r="B429">
        <v>522014</v>
      </c>
      <c r="C429" t="str">
        <f t="shared" si="6"/>
        <v>USNM522014</v>
      </c>
      <c r="D429" t="s">
        <v>191</v>
      </c>
      <c r="E429" t="s">
        <v>381</v>
      </c>
      <c r="F429" t="s">
        <v>40</v>
      </c>
      <c r="G429" t="s">
        <v>24</v>
      </c>
      <c r="L429" t="s">
        <v>5</v>
      </c>
      <c r="M429" s="1">
        <v>500</v>
      </c>
      <c r="N429" s="1">
        <v>594</v>
      </c>
      <c r="O429" s="1">
        <v>254</v>
      </c>
      <c r="P429" s="1">
        <v>63</v>
      </c>
      <c r="Q429" s="1">
        <v>19</v>
      </c>
    </row>
    <row r="430" spans="1:17" x14ac:dyDescent="0.2">
      <c r="A430" t="s">
        <v>2</v>
      </c>
      <c r="B430">
        <v>570866</v>
      </c>
      <c r="C430" t="str">
        <f t="shared" si="6"/>
        <v>USNM570866</v>
      </c>
      <c r="D430" t="s">
        <v>191</v>
      </c>
      <c r="E430" t="s">
        <v>381</v>
      </c>
      <c r="F430" t="s">
        <v>40</v>
      </c>
      <c r="G430" t="s">
        <v>194</v>
      </c>
      <c r="H430" t="s">
        <v>195</v>
      </c>
      <c r="L430" t="s">
        <v>4</v>
      </c>
      <c r="M430" s="1">
        <v>630</v>
      </c>
      <c r="N430" s="1">
        <v>555</v>
      </c>
      <c r="O430" s="1">
        <v>247</v>
      </c>
      <c r="P430" s="1">
        <v>64</v>
      </c>
      <c r="Q430" s="1">
        <v>25</v>
      </c>
    </row>
    <row r="431" spans="1:17" x14ac:dyDescent="0.2">
      <c r="A431" t="s">
        <v>2</v>
      </c>
      <c r="B431">
        <v>570867</v>
      </c>
      <c r="C431" t="str">
        <f t="shared" si="6"/>
        <v>USNM570867</v>
      </c>
      <c r="D431" t="s">
        <v>191</v>
      </c>
      <c r="E431" t="s">
        <v>381</v>
      </c>
      <c r="F431" t="s">
        <v>40</v>
      </c>
      <c r="G431" t="s">
        <v>194</v>
      </c>
      <c r="H431" t="s">
        <v>195</v>
      </c>
      <c r="L431" t="s">
        <v>5</v>
      </c>
      <c r="M431" s="1">
        <v>430</v>
      </c>
      <c r="N431" s="1">
        <v>559</v>
      </c>
      <c r="O431" s="1">
        <v>253</v>
      </c>
      <c r="P431" s="1">
        <v>54</v>
      </c>
      <c r="Q431" s="1">
        <v>23</v>
      </c>
    </row>
    <row r="432" spans="1:17" x14ac:dyDescent="0.2">
      <c r="A432" t="s">
        <v>2</v>
      </c>
      <c r="B432">
        <v>570894</v>
      </c>
      <c r="C432" t="str">
        <f t="shared" si="6"/>
        <v>USNM570894</v>
      </c>
      <c r="D432" t="s">
        <v>191</v>
      </c>
      <c r="E432" t="s">
        <v>381</v>
      </c>
      <c r="F432" t="s">
        <v>40</v>
      </c>
      <c r="G432" t="s">
        <v>196</v>
      </c>
      <c r="L432" t="s">
        <v>4</v>
      </c>
      <c r="M432" s="1">
        <v>380</v>
      </c>
      <c r="N432" s="1">
        <v>522</v>
      </c>
      <c r="O432" s="1">
        <v>241</v>
      </c>
      <c r="P432" s="1">
        <v>55</v>
      </c>
      <c r="Q432" s="1">
        <v>14</v>
      </c>
    </row>
    <row r="433" spans="1:17" x14ac:dyDescent="0.2">
      <c r="A433" t="s">
        <v>2</v>
      </c>
      <c r="B433">
        <v>603484</v>
      </c>
      <c r="C433" t="str">
        <f t="shared" si="6"/>
        <v>USNM603484</v>
      </c>
      <c r="D433" t="s">
        <v>191</v>
      </c>
      <c r="E433" t="s">
        <v>381</v>
      </c>
      <c r="F433" t="s">
        <v>40</v>
      </c>
      <c r="G433" t="s">
        <v>197</v>
      </c>
      <c r="J433">
        <v>17.677900000000001</v>
      </c>
      <c r="K433">
        <v>-64.899699999999996</v>
      </c>
      <c r="L433" t="s">
        <v>4</v>
      </c>
      <c r="M433" s="1">
        <v>430</v>
      </c>
      <c r="N433" s="1">
        <v>522</v>
      </c>
      <c r="O433" s="1">
        <v>220</v>
      </c>
      <c r="P433" s="1">
        <v>60</v>
      </c>
      <c r="Q433" s="1">
        <v>14</v>
      </c>
    </row>
    <row r="434" spans="1:17" x14ac:dyDescent="0.2">
      <c r="A434" t="s">
        <v>2</v>
      </c>
      <c r="B434">
        <v>603481</v>
      </c>
      <c r="C434" t="str">
        <f t="shared" si="6"/>
        <v>USNM603481</v>
      </c>
      <c r="D434" t="s">
        <v>191</v>
      </c>
      <c r="E434" t="s">
        <v>381</v>
      </c>
      <c r="F434" t="s">
        <v>40</v>
      </c>
      <c r="G434" t="s">
        <v>197</v>
      </c>
      <c r="J434">
        <v>17.677900000000001</v>
      </c>
      <c r="K434">
        <v>-64.997100000000003</v>
      </c>
      <c r="L434" t="s">
        <v>5</v>
      </c>
      <c r="M434" s="1">
        <v>470</v>
      </c>
      <c r="N434" s="1">
        <v>556</v>
      </c>
      <c r="O434" s="1">
        <v>253</v>
      </c>
      <c r="P434" s="1">
        <v>59</v>
      </c>
      <c r="Q434" s="1">
        <v>12</v>
      </c>
    </row>
    <row r="435" spans="1:17" x14ac:dyDescent="0.2">
      <c r="A435" t="s">
        <v>2</v>
      </c>
      <c r="B435">
        <v>603482</v>
      </c>
      <c r="C435" t="str">
        <f t="shared" si="6"/>
        <v>USNM603482</v>
      </c>
      <c r="D435" t="s">
        <v>191</v>
      </c>
      <c r="E435" t="s">
        <v>381</v>
      </c>
      <c r="F435" t="s">
        <v>40</v>
      </c>
      <c r="G435" t="s">
        <v>197</v>
      </c>
      <c r="J435">
        <v>17.677900000000001</v>
      </c>
      <c r="K435">
        <v>-64.899799999999999</v>
      </c>
      <c r="L435" t="s">
        <v>4</v>
      </c>
      <c r="M435" s="1">
        <v>544</v>
      </c>
      <c r="N435" s="1">
        <v>552</v>
      </c>
      <c r="O435" s="1">
        <v>250</v>
      </c>
      <c r="P435" s="1">
        <v>62</v>
      </c>
      <c r="Q435" s="1">
        <v>21</v>
      </c>
    </row>
    <row r="436" spans="1:17" x14ac:dyDescent="0.2">
      <c r="A436" t="s">
        <v>2</v>
      </c>
      <c r="B436">
        <v>603483</v>
      </c>
      <c r="C436" t="str">
        <f t="shared" si="6"/>
        <v>USNM603483</v>
      </c>
      <c r="D436" t="s">
        <v>191</v>
      </c>
      <c r="E436" t="s">
        <v>381</v>
      </c>
      <c r="F436" t="s">
        <v>40</v>
      </c>
      <c r="G436" t="s">
        <v>197</v>
      </c>
      <c r="J436">
        <v>17.677900000000001</v>
      </c>
      <c r="K436">
        <v>-64.899699999999996</v>
      </c>
      <c r="L436" t="s">
        <v>4</v>
      </c>
      <c r="M436" s="1">
        <v>625</v>
      </c>
      <c r="N436" s="1">
        <v>640</v>
      </c>
      <c r="O436" s="1">
        <v>294</v>
      </c>
      <c r="P436" s="1">
        <v>64</v>
      </c>
      <c r="Q436" s="1">
        <v>22</v>
      </c>
    </row>
    <row r="437" spans="1:17" x14ac:dyDescent="0.2">
      <c r="A437" t="s">
        <v>2</v>
      </c>
      <c r="B437">
        <v>603480</v>
      </c>
      <c r="C437" t="str">
        <f t="shared" si="6"/>
        <v>USNM603480</v>
      </c>
      <c r="D437" t="s">
        <v>191</v>
      </c>
      <c r="E437" t="s">
        <v>381</v>
      </c>
      <c r="F437" t="s">
        <v>40</v>
      </c>
      <c r="G437" t="s">
        <v>197</v>
      </c>
      <c r="J437">
        <v>17.677900000000001</v>
      </c>
      <c r="K437">
        <v>-64.899699999999996</v>
      </c>
      <c r="L437" t="s">
        <v>5</v>
      </c>
      <c r="M437" s="1">
        <v>205</v>
      </c>
      <c r="N437" s="1">
        <v>398</v>
      </c>
      <c r="O437" s="1">
        <v>181</v>
      </c>
      <c r="P437" s="1">
        <v>50</v>
      </c>
      <c r="Q437" s="1">
        <v>15</v>
      </c>
    </row>
    <row r="438" spans="1:17" x14ac:dyDescent="0.2">
      <c r="A438" t="s">
        <v>2</v>
      </c>
      <c r="B438">
        <v>603485</v>
      </c>
      <c r="C438" t="str">
        <f t="shared" si="6"/>
        <v>USNM603485</v>
      </c>
      <c r="D438" t="s">
        <v>191</v>
      </c>
      <c r="E438" t="s">
        <v>381</v>
      </c>
      <c r="F438" t="s">
        <v>40</v>
      </c>
      <c r="G438" t="s">
        <v>197</v>
      </c>
      <c r="J438">
        <v>17.677900000000001</v>
      </c>
      <c r="K438">
        <v>-64.899699999999996</v>
      </c>
      <c r="L438" t="s">
        <v>5</v>
      </c>
      <c r="M438" s="1">
        <v>388</v>
      </c>
      <c r="N438" s="1">
        <v>541</v>
      </c>
      <c r="O438" s="1">
        <v>260</v>
      </c>
      <c r="P438" s="1">
        <v>57</v>
      </c>
      <c r="Q438" s="1">
        <v>14</v>
      </c>
    </row>
    <row r="439" spans="1:17" x14ac:dyDescent="0.2">
      <c r="A439" t="s">
        <v>2</v>
      </c>
      <c r="B439">
        <v>275205</v>
      </c>
      <c r="C439" t="str">
        <f t="shared" si="6"/>
        <v>USNM275205</v>
      </c>
      <c r="D439" t="s">
        <v>198</v>
      </c>
      <c r="E439" t="s">
        <v>382</v>
      </c>
      <c r="F439" t="s">
        <v>137</v>
      </c>
      <c r="G439" t="s">
        <v>199</v>
      </c>
      <c r="J439">
        <v>-66.72</v>
      </c>
      <c r="K439">
        <v>-111.6</v>
      </c>
      <c r="L439" t="s">
        <v>5</v>
      </c>
      <c r="M439" s="1">
        <v>420000</v>
      </c>
      <c r="N439" s="1">
        <v>2300</v>
      </c>
    </row>
    <row r="440" spans="1:17" x14ac:dyDescent="0.2">
      <c r="A440" t="s">
        <v>2</v>
      </c>
      <c r="B440">
        <v>550084</v>
      </c>
      <c r="C440" t="str">
        <f t="shared" si="6"/>
        <v>USNM550084</v>
      </c>
      <c r="D440" t="s">
        <v>198</v>
      </c>
      <c r="E440" t="s">
        <v>382</v>
      </c>
      <c r="F440" t="s">
        <v>137</v>
      </c>
      <c r="G440" t="s">
        <v>199</v>
      </c>
      <c r="J440">
        <v>-71.88</v>
      </c>
      <c r="K440">
        <v>-31.32</v>
      </c>
      <c r="L440" t="s">
        <v>4</v>
      </c>
      <c r="M440" s="1">
        <v>207000</v>
      </c>
      <c r="N440" s="1">
        <v>2200</v>
      </c>
    </row>
    <row r="441" spans="1:17" x14ac:dyDescent="0.2">
      <c r="A441" t="s">
        <v>2</v>
      </c>
      <c r="B441">
        <v>550085</v>
      </c>
      <c r="C441" t="str">
        <f t="shared" si="6"/>
        <v>USNM550085</v>
      </c>
      <c r="D441" t="s">
        <v>198</v>
      </c>
      <c r="E441" t="s">
        <v>382</v>
      </c>
      <c r="F441" t="s">
        <v>137</v>
      </c>
      <c r="G441" t="s">
        <v>199</v>
      </c>
      <c r="J441">
        <v>-77.430000000000007</v>
      </c>
      <c r="K441">
        <v>-32</v>
      </c>
      <c r="L441" t="s">
        <v>5</v>
      </c>
      <c r="M441" s="1">
        <v>533000</v>
      </c>
      <c r="N441" s="1">
        <v>3170</v>
      </c>
    </row>
    <row r="442" spans="1:17" x14ac:dyDescent="0.2">
      <c r="A442" t="s">
        <v>2</v>
      </c>
      <c r="B442">
        <v>550086</v>
      </c>
      <c r="C442" t="str">
        <f t="shared" si="6"/>
        <v>USNM550086</v>
      </c>
      <c r="D442" t="s">
        <v>198</v>
      </c>
      <c r="E442" t="s">
        <v>382</v>
      </c>
      <c r="F442" t="s">
        <v>137</v>
      </c>
      <c r="G442" t="s">
        <v>199</v>
      </c>
      <c r="J442">
        <v>-77.743300000000005</v>
      </c>
      <c r="K442">
        <v>-32.229999999999997</v>
      </c>
      <c r="L442" t="s">
        <v>5</v>
      </c>
      <c r="M442" s="1">
        <v>465000</v>
      </c>
      <c r="N442" s="1">
        <v>2820</v>
      </c>
    </row>
    <row r="443" spans="1:17" x14ac:dyDescent="0.2">
      <c r="A443" t="s">
        <v>2</v>
      </c>
      <c r="B443">
        <v>550087</v>
      </c>
      <c r="C443" t="str">
        <f t="shared" si="6"/>
        <v>USNM550087</v>
      </c>
      <c r="D443" t="s">
        <v>198</v>
      </c>
      <c r="E443" t="s">
        <v>382</v>
      </c>
      <c r="F443" t="s">
        <v>137</v>
      </c>
      <c r="G443" t="s">
        <v>199</v>
      </c>
      <c r="L443" t="s">
        <v>5</v>
      </c>
      <c r="M443" s="1">
        <v>569000</v>
      </c>
      <c r="N443" s="1">
        <v>3010</v>
      </c>
    </row>
    <row r="444" spans="1:17" x14ac:dyDescent="0.2">
      <c r="A444" t="s">
        <v>2</v>
      </c>
      <c r="B444">
        <v>550360</v>
      </c>
      <c r="C444" t="str">
        <f t="shared" si="6"/>
        <v>USNM550360</v>
      </c>
      <c r="D444" t="s">
        <v>198</v>
      </c>
      <c r="E444" t="s">
        <v>382</v>
      </c>
      <c r="F444" t="s">
        <v>137</v>
      </c>
      <c r="G444" t="s">
        <v>14</v>
      </c>
      <c r="H444" t="s">
        <v>200</v>
      </c>
      <c r="L444" t="s">
        <v>4</v>
      </c>
      <c r="M444" s="1">
        <v>276000</v>
      </c>
      <c r="N444" s="1">
        <v>2710</v>
      </c>
    </row>
    <row r="445" spans="1:17" x14ac:dyDescent="0.2">
      <c r="A445" t="s">
        <v>2</v>
      </c>
      <c r="B445">
        <v>467674</v>
      </c>
      <c r="C445" t="str">
        <f t="shared" si="6"/>
        <v>USNM467674</v>
      </c>
      <c r="D445" t="s">
        <v>201</v>
      </c>
      <c r="E445" t="s">
        <v>383</v>
      </c>
      <c r="F445" t="s">
        <v>40</v>
      </c>
      <c r="G445" t="s">
        <v>44</v>
      </c>
      <c r="J445">
        <v>9.6</v>
      </c>
      <c r="K445">
        <v>-6.3</v>
      </c>
      <c r="L445" t="s">
        <v>4</v>
      </c>
      <c r="M445" s="1">
        <v>1814</v>
      </c>
      <c r="N445" s="1">
        <v>970</v>
      </c>
      <c r="O445" s="1">
        <v>445</v>
      </c>
      <c r="P445" s="1">
        <v>130</v>
      </c>
      <c r="Q445" s="1">
        <v>42</v>
      </c>
    </row>
    <row r="446" spans="1:17" x14ac:dyDescent="0.2">
      <c r="A446" t="s">
        <v>2</v>
      </c>
      <c r="B446">
        <v>470531</v>
      </c>
      <c r="C446" t="str">
        <f t="shared" si="6"/>
        <v>USNM470531</v>
      </c>
      <c r="D446" t="s">
        <v>201</v>
      </c>
      <c r="E446" t="s">
        <v>383</v>
      </c>
      <c r="F446" t="s">
        <v>40</v>
      </c>
      <c r="G446" t="s">
        <v>74</v>
      </c>
      <c r="H446" t="s">
        <v>106</v>
      </c>
      <c r="J446">
        <v>-20.3</v>
      </c>
      <c r="K446">
        <v>28.93</v>
      </c>
      <c r="L446" t="s">
        <v>4</v>
      </c>
      <c r="M446" s="1">
        <v>6804</v>
      </c>
      <c r="N446" s="1">
        <v>990</v>
      </c>
      <c r="O446" s="1">
        <v>435</v>
      </c>
      <c r="P446" s="1">
        <v>132</v>
      </c>
      <c r="Q446" s="1">
        <v>45</v>
      </c>
    </row>
    <row r="447" spans="1:17" x14ac:dyDescent="0.2">
      <c r="A447" t="s">
        <v>2</v>
      </c>
      <c r="B447">
        <v>470532</v>
      </c>
      <c r="C447" t="str">
        <f t="shared" si="6"/>
        <v>USNM470532</v>
      </c>
      <c r="D447" t="s">
        <v>201</v>
      </c>
      <c r="E447" t="s">
        <v>383</v>
      </c>
      <c r="F447" t="s">
        <v>40</v>
      </c>
      <c r="G447" t="s">
        <v>74</v>
      </c>
      <c r="H447" t="s">
        <v>106</v>
      </c>
      <c r="J447">
        <v>-20.3</v>
      </c>
      <c r="K447">
        <v>28.93</v>
      </c>
      <c r="L447" t="s">
        <v>5</v>
      </c>
      <c r="M447" s="1">
        <v>5443</v>
      </c>
      <c r="N447" s="1">
        <v>907</v>
      </c>
      <c r="O447" s="1">
        <v>365</v>
      </c>
      <c r="P447" s="1">
        <v>132</v>
      </c>
      <c r="Q447" s="1">
        <v>47</v>
      </c>
    </row>
    <row r="448" spans="1:17" x14ac:dyDescent="0.2">
      <c r="A448" t="s">
        <v>2</v>
      </c>
      <c r="B448">
        <v>602617</v>
      </c>
      <c r="C448" t="str">
        <f t="shared" si="6"/>
        <v>USNM602617</v>
      </c>
      <c r="D448" t="s">
        <v>201</v>
      </c>
      <c r="E448" t="s">
        <v>383</v>
      </c>
      <c r="F448" t="s">
        <v>40</v>
      </c>
      <c r="G448" t="s">
        <v>154</v>
      </c>
      <c r="H448" t="s">
        <v>156</v>
      </c>
      <c r="L448" t="s">
        <v>5</v>
      </c>
      <c r="M448" s="1">
        <v>2700</v>
      </c>
      <c r="N448" s="1">
        <v>1047</v>
      </c>
      <c r="O448" s="1">
        <v>487</v>
      </c>
      <c r="P448" s="1">
        <v>123</v>
      </c>
      <c r="Q448" s="1">
        <v>42</v>
      </c>
    </row>
    <row r="449" spans="1:17" x14ac:dyDescent="0.2">
      <c r="A449" t="s">
        <v>2</v>
      </c>
      <c r="B449">
        <v>602618</v>
      </c>
      <c r="C449" t="str">
        <f t="shared" si="6"/>
        <v>USNM602618</v>
      </c>
      <c r="D449" t="s">
        <v>201</v>
      </c>
      <c r="E449" t="s">
        <v>383</v>
      </c>
      <c r="F449" t="s">
        <v>40</v>
      </c>
      <c r="G449" t="s">
        <v>154</v>
      </c>
      <c r="H449" t="s">
        <v>156</v>
      </c>
      <c r="J449">
        <v>11.7849</v>
      </c>
      <c r="K449">
        <v>42.645200000000003</v>
      </c>
      <c r="L449" t="s">
        <v>4</v>
      </c>
      <c r="M449" s="1">
        <v>2340</v>
      </c>
      <c r="N449" s="1">
        <v>1017</v>
      </c>
      <c r="O449" s="1">
        <v>423</v>
      </c>
      <c r="P449" s="1">
        <v>121</v>
      </c>
      <c r="Q449" s="1">
        <v>40</v>
      </c>
    </row>
    <row r="450" spans="1:17" x14ac:dyDescent="0.2">
      <c r="A450" t="s">
        <v>2</v>
      </c>
      <c r="B450">
        <v>602629</v>
      </c>
      <c r="C450" t="str">
        <f t="shared" si="6"/>
        <v>USNM602629</v>
      </c>
      <c r="D450" t="s">
        <v>201</v>
      </c>
      <c r="E450" t="s">
        <v>383</v>
      </c>
      <c r="F450" t="s">
        <v>40</v>
      </c>
      <c r="G450" t="s">
        <v>154</v>
      </c>
      <c r="H450" t="s">
        <v>155</v>
      </c>
      <c r="J450">
        <v>11.542199999999999</v>
      </c>
      <c r="K450">
        <v>43.166699999999999</v>
      </c>
      <c r="L450" t="s">
        <v>5</v>
      </c>
      <c r="M450" s="1">
        <v>2000</v>
      </c>
      <c r="N450" s="1">
        <v>910</v>
      </c>
      <c r="O450" s="1">
        <v>450</v>
      </c>
      <c r="P450" s="1">
        <v>115</v>
      </c>
      <c r="Q450" s="1">
        <v>39</v>
      </c>
    </row>
    <row r="451" spans="1:17" x14ac:dyDescent="0.2">
      <c r="A451" t="s">
        <v>2</v>
      </c>
      <c r="B451">
        <v>602626</v>
      </c>
      <c r="C451" t="str">
        <f t="shared" ref="C451:C514" si="7">A451&amp;B451</f>
        <v>USNM602626</v>
      </c>
      <c r="D451" t="s">
        <v>201</v>
      </c>
      <c r="E451" t="s">
        <v>383</v>
      </c>
      <c r="F451" t="s">
        <v>40</v>
      </c>
      <c r="G451" t="s">
        <v>154</v>
      </c>
      <c r="H451" t="s">
        <v>156</v>
      </c>
      <c r="J451">
        <v>11.7849</v>
      </c>
      <c r="K451">
        <v>42.645200000000003</v>
      </c>
      <c r="L451" t="s">
        <v>5</v>
      </c>
      <c r="M451" s="1">
        <v>3500</v>
      </c>
      <c r="N451" s="1">
        <v>995</v>
      </c>
      <c r="O451" s="1">
        <v>413</v>
      </c>
      <c r="P451" s="1">
        <v>107</v>
      </c>
      <c r="Q451" s="1">
        <v>42</v>
      </c>
    </row>
    <row r="452" spans="1:17" x14ac:dyDescent="0.2">
      <c r="A452" t="s">
        <v>2</v>
      </c>
      <c r="B452">
        <v>602630</v>
      </c>
      <c r="C452" t="str">
        <f t="shared" si="7"/>
        <v>USNM602630</v>
      </c>
      <c r="D452" t="s">
        <v>201</v>
      </c>
      <c r="E452" t="s">
        <v>383</v>
      </c>
      <c r="F452" t="s">
        <v>40</v>
      </c>
      <c r="G452" t="s">
        <v>154</v>
      </c>
      <c r="H452" t="s">
        <v>202</v>
      </c>
      <c r="J452">
        <v>11.5167</v>
      </c>
      <c r="K452">
        <v>43.066699999999997</v>
      </c>
      <c r="L452" t="s">
        <v>4</v>
      </c>
      <c r="M452" s="1">
        <v>2420</v>
      </c>
      <c r="N452" s="1">
        <v>1026</v>
      </c>
      <c r="O452" s="1">
        <v>510</v>
      </c>
      <c r="P452" s="1">
        <v>120</v>
      </c>
      <c r="Q452" s="1">
        <v>45</v>
      </c>
    </row>
    <row r="453" spans="1:17" x14ac:dyDescent="0.2">
      <c r="A453" t="s">
        <v>2</v>
      </c>
      <c r="B453">
        <v>602631</v>
      </c>
      <c r="C453" t="str">
        <f t="shared" si="7"/>
        <v>USNM602631</v>
      </c>
      <c r="D453" t="s">
        <v>201</v>
      </c>
      <c r="E453" t="s">
        <v>383</v>
      </c>
      <c r="F453" t="s">
        <v>40</v>
      </c>
      <c r="G453" t="s">
        <v>154</v>
      </c>
      <c r="H453" t="s">
        <v>155</v>
      </c>
      <c r="J453">
        <v>11.533099999999999</v>
      </c>
      <c r="K453">
        <v>43.170099999999998</v>
      </c>
      <c r="L453" t="s">
        <v>4</v>
      </c>
      <c r="M453" s="1">
        <v>2800</v>
      </c>
      <c r="N453" s="1">
        <v>1026</v>
      </c>
      <c r="O453" s="1">
        <v>443</v>
      </c>
      <c r="P453" s="1">
        <v>126</v>
      </c>
      <c r="Q453" s="1">
        <v>45</v>
      </c>
    </row>
    <row r="454" spans="1:17" x14ac:dyDescent="0.2">
      <c r="A454" t="s">
        <v>2</v>
      </c>
      <c r="B454">
        <v>476028</v>
      </c>
      <c r="C454" t="str">
        <f t="shared" si="7"/>
        <v>USNM476028</v>
      </c>
      <c r="D454" t="s">
        <v>203</v>
      </c>
      <c r="E454" t="s">
        <v>384</v>
      </c>
      <c r="F454" t="s">
        <v>7</v>
      </c>
      <c r="G454" t="s">
        <v>76</v>
      </c>
      <c r="H454" t="s">
        <v>204</v>
      </c>
      <c r="J454">
        <v>30.07</v>
      </c>
      <c r="K454">
        <v>-6.88</v>
      </c>
      <c r="L454" t="s">
        <v>4</v>
      </c>
      <c r="M454" s="1">
        <v>235</v>
      </c>
      <c r="N454" s="1">
        <v>366</v>
      </c>
      <c r="O454" s="1">
        <v>140</v>
      </c>
      <c r="P454" s="1">
        <v>36</v>
      </c>
      <c r="Q454" s="1">
        <v>18</v>
      </c>
    </row>
    <row r="455" spans="1:17" x14ac:dyDescent="0.2">
      <c r="A455" t="s">
        <v>2</v>
      </c>
      <c r="B455">
        <v>469845</v>
      </c>
      <c r="C455" t="str">
        <f t="shared" si="7"/>
        <v>USNM469845</v>
      </c>
      <c r="D455" t="s">
        <v>205</v>
      </c>
      <c r="E455" t="s">
        <v>385</v>
      </c>
      <c r="F455" t="s">
        <v>7</v>
      </c>
      <c r="G455" t="s">
        <v>45</v>
      </c>
      <c r="H455" t="s">
        <v>171</v>
      </c>
      <c r="I455" t="s">
        <v>206</v>
      </c>
      <c r="J455">
        <v>-28.45</v>
      </c>
      <c r="K455">
        <v>29.13</v>
      </c>
      <c r="L455" t="s">
        <v>5</v>
      </c>
      <c r="M455" s="1">
        <v>408</v>
      </c>
      <c r="N455" s="1">
        <v>431</v>
      </c>
      <c r="O455" s="1">
        <v>168</v>
      </c>
      <c r="P455" s="1">
        <v>58</v>
      </c>
      <c r="Q455" s="1">
        <v>30</v>
      </c>
    </row>
    <row r="456" spans="1:17" x14ac:dyDescent="0.2">
      <c r="A456" t="s">
        <v>2</v>
      </c>
      <c r="B456">
        <v>469846</v>
      </c>
      <c r="C456" t="str">
        <f t="shared" si="7"/>
        <v>USNM469846</v>
      </c>
      <c r="D456" t="s">
        <v>205</v>
      </c>
      <c r="E456" t="s">
        <v>385</v>
      </c>
      <c r="F456" t="s">
        <v>7</v>
      </c>
      <c r="G456" t="s">
        <v>45</v>
      </c>
      <c r="H456" t="s">
        <v>171</v>
      </c>
      <c r="I456" t="s">
        <v>206</v>
      </c>
      <c r="J456">
        <v>-28.45</v>
      </c>
      <c r="K456">
        <v>29.13</v>
      </c>
      <c r="L456" t="s">
        <v>4</v>
      </c>
      <c r="M456" s="1">
        <v>567</v>
      </c>
      <c r="N456" s="1">
        <v>528</v>
      </c>
      <c r="O456" s="1">
        <v>190</v>
      </c>
      <c r="P456" s="1">
        <v>57</v>
      </c>
      <c r="Q456" s="1">
        <v>30</v>
      </c>
    </row>
    <row r="457" spans="1:17" x14ac:dyDescent="0.2">
      <c r="A457" t="s">
        <v>2</v>
      </c>
      <c r="B457">
        <v>469847</v>
      </c>
      <c r="C457" t="str">
        <f t="shared" si="7"/>
        <v>USNM469847</v>
      </c>
      <c r="D457" t="s">
        <v>205</v>
      </c>
      <c r="E457" t="s">
        <v>385</v>
      </c>
      <c r="F457" t="s">
        <v>7</v>
      </c>
      <c r="G457" t="s">
        <v>45</v>
      </c>
      <c r="H457" t="s">
        <v>134</v>
      </c>
      <c r="I457" t="s">
        <v>159</v>
      </c>
      <c r="J457">
        <v>-29.12</v>
      </c>
      <c r="K457">
        <v>21.15</v>
      </c>
      <c r="L457" t="s">
        <v>5</v>
      </c>
      <c r="M457" s="1">
        <v>555</v>
      </c>
      <c r="N457" s="1">
        <v>545</v>
      </c>
      <c r="O457" s="1">
        <v>243</v>
      </c>
      <c r="P457" s="1">
        <v>57</v>
      </c>
      <c r="Q457" s="1">
        <v>29</v>
      </c>
    </row>
    <row r="458" spans="1:17" x14ac:dyDescent="0.2">
      <c r="A458" t="s">
        <v>2</v>
      </c>
      <c r="B458">
        <v>469848</v>
      </c>
      <c r="C458" t="str">
        <f t="shared" si="7"/>
        <v>USNM469848</v>
      </c>
      <c r="D458" t="s">
        <v>205</v>
      </c>
      <c r="E458" t="s">
        <v>385</v>
      </c>
      <c r="F458" t="s">
        <v>7</v>
      </c>
      <c r="G458" t="s">
        <v>45</v>
      </c>
      <c r="H458" t="s">
        <v>134</v>
      </c>
      <c r="I458" t="s">
        <v>159</v>
      </c>
      <c r="J458">
        <v>-29.12</v>
      </c>
      <c r="K458">
        <v>21.15</v>
      </c>
      <c r="L458" t="s">
        <v>4</v>
      </c>
      <c r="M458" s="1">
        <v>567</v>
      </c>
      <c r="N458" s="1">
        <v>524</v>
      </c>
      <c r="O458" s="1">
        <v>228</v>
      </c>
      <c r="P458" s="1">
        <v>60</v>
      </c>
      <c r="Q458" s="1">
        <v>31</v>
      </c>
    </row>
    <row r="459" spans="1:17" x14ac:dyDescent="0.2">
      <c r="A459" t="s">
        <v>2</v>
      </c>
      <c r="B459">
        <v>469849</v>
      </c>
      <c r="C459" t="str">
        <f t="shared" si="7"/>
        <v>USNM469849</v>
      </c>
      <c r="D459" t="s">
        <v>205</v>
      </c>
      <c r="E459" t="s">
        <v>385</v>
      </c>
      <c r="F459" t="s">
        <v>7</v>
      </c>
      <c r="G459" t="s">
        <v>207</v>
      </c>
      <c r="J459">
        <v>-31.47</v>
      </c>
      <c r="K459">
        <v>19.899999999999999</v>
      </c>
      <c r="L459" t="s">
        <v>5</v>
      </c>
      <c r="M459" s="1">
        <v>462</v>
      </c>
      <c r="N459" s="1">
        <v>529</v>
      </c>
      <c r="O459" s="1">
        <v>245</v>
      </c>
      <c r="P459" s="1">
        <v>56</v>
      </c>
      <c r="Q459" s="1">
        <v>31</v>
      </c>
    </row>
    <row r="460" spans="1:17" x14ac:dyDescent="0.2">
      <c r="A460" t="s">
        <v>2</v>
      </c>
      <c r="B460">
        <v>469850</v>
      </c>
      <c r="C460" t="str">
        <f t="shared" si="7"/>
        <v>USNM469850</v>
      </c>
      <c r="D460" t="s">
        <v>205</v>
      </c>
      <c r="E460" t="s">
        <v>385</v>
      </c>
      <c r="F460" t="s">
        <v>7</v>
      </c>
      <c r="G460" t="s">
        <v>45</v>
      </c>
      <c r="H460" t="s">
        <v>134</v>
      </c>
      <c r="I460" t="s">
        <v>135</v>
      </c>
      <c r="J460">
        <v>-31.47</v>
      </c>
      <c r="K460">
        <v>19.899999999999999</v>
      </c>
      <c r="L460" t="s">
        <v>5</v>
      </c>
      <c r="M460" s="1">
        <v>520</v>
      </c>
      <c r="N460" s="1">
        <v>529</v>
      </c>
      <c r="O460" s="1">
        <v>239</v>
      </c>
      <c r="P460" s="1">
        <v>53</v>
      </c>
      <c r="Q460" s="1">
        <v>30</v>
      </c>
    </row>
    <row r="461" spans="1:17" x14ac:dyDescent="0.2">
      <c r="A461" t="s">
        <v>2</v>
      </c>
      <c r="B461">
        <v>469851</v>
      </c>
      <c r="C461" t="str">
        <f t="shared" si="7"/>
        <v>USNM469851</v>
      </c>
      <c r="D461" t="s">
        <v>205</v>
      </c>
      <c r="E461" t="s">
        <v>385</v>
      </c>
      <c r="F461" t="s">
        <v>7</v>
      </c>
      <c r="G461" t="s">
        <v>45</v>
      </c>
      <c r="H461" t="s">
        <v>134</v>
      </c>
      <c r="J461">
        <v>-30.37</v>
      </c>
      <c r="K461">
        <v>17.52</v>
      </c>
      <c r="L461" t="s">
        <v>4</v>
      </c>
      <c r="M461" s="1">
        <v>454</v>
      </c>
      <c r="N461" s="1">
        <v>527</v>
      </c>
      <c r="O461" s="1">
        <v>217</v>
      </c>
      <c r="P461" s="1">
        <v>56</v>
      </c>
      <c r="Q461" s="1">
        <v>30</v>
      </c>
    </row>
    <row r="462" spans="1:17" x14ac:dyDescent="0.2">
      <c r="A462" t="s">
        <v>2</v>
      </c>
      <c r="B462">
        <v>469852</v>
      </c>
      <c r="C462" t="str">
        <f t="shared" si="7"/>
        <v>USNM469852</v>
      </c>
      <c r="D462" t="s">
        <v>205</v>
      </c>
      <c r="E462" t="s">
        <v>385</v>
      </c>
      <c r="F462" t="s">
        <v>7</v>
      </c>
      <c r="G462" t="s">
        <v>45</v>
      </c>
      <c r="H462" t="s">
        <v>134</v>
      </c>
      <c r="I462" t="s">
        <v>208</v>
      </c>
      <c r="J462">
        <v>-30.95</v>
      </c>
      <c r="K462">
        <v>22.13</v>
      </c>
      <c r="L462" t="s">
        <v>5</v>
      </c>
      <c r="M462" s="1">
        <v>457</v>
      </c>
      <c r="N462" s="1">
        <v>493</v>
      </c>
      <c r="O462" s="1">
        <v>220</v>
      </c>
      <c r="P462" s="1">
        <v>52</v>
      </c>
      <c r="Q462" s="1">
        <v>29</v>
      </c>
    </row>
    <row r="463" spans="1:17" x14ac:dyDescent="0.2">
      <c r="A463" t="s">
        <v>2</v>
      </c>
      <c r="B463">
        <v>372860</v>
      </c>
      <c r="C463" t="str">
        <f t="shared" si="7"/>
        <v>USNM372860</v>
      </c>
      <c r="D463" t="s">
        <v>342</v>
      </c>
      <c r="E463" t="s">
        <v>386</v>
      </c>
      <c r="F463" t="s">
        <v>3</v>
      </c>
      <c r="G463" t="s">
        <v>51</v>
      </c>
      <c r="H463" t="s">
        <v>113</v>
      </c>
      <c r="J463">
        <v>6.55</v>
      </c>
      <c r="K463">
        <v>-67.22</v>
      </c>
      <c r="L463" t="s">
        <v>4</v>
      </c>
      <c r="M463" s="1">
        <v>11350</v>
      </c>
      <c r="N463" s="1">
        <v>1220</v>
      </c>
      <c r="O463" s="1">
        <v>410</v>
      </c>
      <c r="P463" s="1">
        <v>165</v>
      </c>
      <c r="Q463" s="1">
        <v>65</v>
      </c>
    </row>
    <row r="464" spans="1:17" x14ac:dyDescent="0.2">
      <c r="A464" t="s">
        <v>2</v>
      </c>
      <c r="B464">
        <v>374854</v>
      </c>
      <c r="C464" t="str">
        <f t="shared" si="7"/>
        <v>USNM374854</v>
      </c>
      <c r="D464" t="s">
        <v>342</v>
      </c>
      <c r="E464" t="s">
        <v>386</v>
      </c>
      <c r="F464" t="s">
        <v>3</v>
      </c>
      <c r="G464" t="s">
        <v>51</v>
      </c>
      <c r="H464" t="s">
        <v>116</v>
      </c>
      <c r="J464">
        <v>7</v>
      </c>
      <c r="K464">
        <v>-62.25</v>
      </c>
      <c r="L464" t="s">
        <v>4</v>
      </c>
      <c r="M464" s="1">
        <v>10896</v>
      </c>
      <c r="N464" s="1">
        <v>1255</v>
      </c>
      <c r="O464" s="1">
        <v>380</v>
      </c>
      <c r="P464" s="1">
        <v>170</v>
      </c>
      <c r="Q464" s="1">
        <v>65</v>
      </c>
    </row>
    <row r="465" spans="1:17" x14ac:dyDescent="0.2">
      <c r="A465" t="s">
        <v>2</v>
      </c>
      <c r="B465">
        <v>388317</v>
      </c>
      <c r="C465" t="str">
        <f t="shared" si="7"/>
        <v>USNM388317</v>
      </c>
      <c r="D465" t="s">
        <v>342</v>
      </c>
      <c r="E465" t="s">
        <v>386</v>
      </c>
      <c r="F465" t="s">
        <v>3</v>
      </c>
      <c r="G465" t="s">
        <v>51</v>
      </c>
      <c r="H465" t="s">
        <v>116</v>
      </c>
      <c r="J465">
        <v>6.82</v>
      </c>
      <c r="K465">
        <v>-63.48</v>
      </c>
      <c r="L465" t="s">
        <v>4</v>
      </c>
      <c r="M465" s="1">
        <v>10500</v>
      </c>
      <c r="N465" s="1">
        <v>1168</v>
      </c>
      <c r="O465" s="1">
        <v>385</v>
      </c>
      <c r="P465" s="1">
        <v>162</v>
      </c>
      <c r="Q465" s="1">
        <v>64</v>
      </c>
    </row>
    <row r="466" spans="1:17" x14ac:dyDescent="0.2">
      <c r="A466" t="s">
        <v>2</v>
      </c>
      <c r="B466">
        <v>406841</v>
      </c>
      <c r="C466" t="str">
        <f t="shared" si="7"/>
        <v>USNM406841</v>
      </c>
      <c r="D466" t="s">
        <v>342</v>
      </c>
      <c r="E466" t="s">
        <v>386</v>
      </c>
      <c r="F466" t="s">
        <v>3</v>
      </c>
      <c r="G466" t="s">
        <v>51</v>
      </c>
      <c r="H466" t="s">
        <v>52</v>
      </c>
      <c r="J466">
        <v>3.17</v>
      </c>
      <c r="K466">
        <v>-65.819999999999993</v>
      </c>
      <c r="L466" t="s">
        <v>4</v>
      </c>
      <c r="M466" s="1">
        <v>10000</v>
      </c>
      <c r="N466" s="1">
        <v>1041</v>
      </c>
      <c r="O466" s="1">
        <v>351</v>
      </c>
      <c r="P466" s="1">
        <v>152</v>
      </c>
      <c r="Q466" s="1">
        <v>54</v>
      </c>
    </row>
    <row r="467" spans="1:17" x14ac:dyDescent="0.2">
      <c r="A467" t="s">
        <v>2</v>
      </c>
      <c r="B467">
        <v>406842</v>
      </c>
      <c r="C467" t="str">
        <f t="shared" si="7"/>
        <v>USNM406842</v>
      </c>
      <c r="D467" t="s">
        <v>342</v>
      </c>
      <c r="E467" t="s">
        <v>386</v>
      </c>
      <c r="F467" t="s">
        <v>3</v>
      </c>
      <c r="G467" t="s">
        <v>51</v>
      </c>
      <c r="H467" t="s">
        <v>52</v>
      </c>
      <c r="J467">
        <v>3.17</v>
      </c>
      <c r="K467">
        <v>-65.819999999999993</v>
      </c>
      <c r="L467" t="s">
        <v>4</v>
      </c>
      <c r="M467" s="1">
        <v>5450</v>
      </c>
      <c r="N467" s="1">
        <v>1160</v>
      </c>
      <c r="O467" s="1">
        <v>377</v>
      </c>
      <c r="P467" s="1">
        <v>160</v>
      </c>
      <c r="Q467" s="1">
        <v>59</v>
      </c>
    </row>
    <row r="468" spans="1:17" x14ac:dyDescent="0.2">
      <c r="A468" t="s">
        <v>2</v>
      </c>
      <c r="B468">
        <v>406843</v>
      </c>
      <c r="C468" t="str">
        <f t="shared" si="7"/>
        <v>USNM406843</v>
      </c>
      <c r="D468" t="s">
        <v>342</v>
      </c>
      <c r="E468" t="s">
        <v>386</v>
      </c>
      <c r="F468" t="s">
        <v>3</v>
      </c>
      <c r="G468" t="s">
        <v>51</v>
      </c>
      <c r="H468" t="s">
        <v>52</v>
      </c>
      <c r="J468">
        <v>2.62</v>
      </c>
      <c r="K468">
        <v>-66.319999999999993</v>
      </c>
      <c r="L468" t="s">
        <v>5</v>
      </c>
      <c r="M468" s="1">
        <v>6600</v>
      </c>
      <c r="N468" s="1">
        <v>920</v>
      </c>
      <c r="O468" s="1">
        <v>345</v>
      </c>
      <c r="P468" s="1">
        <v>149</v>
      </c>
      <c r="Q468" s="1">
        <v>56</v>
      </c>
    </row>
    <row r="469" spans="1:17" x14ac:dyDescent="0.2">
      <c r="A469" t="s">
        <v>2</v>
      </c>
      <c r="B469">
        <v>406844</v>
      </c>
      <c r="C469" t="str">
        <f t="shared" si="7"/>
        <v>USNM406844</v>
      </c>
      <c r="D469" t="s">
        <v>342</v>
      </c>
      <c r="E469" t="s">
        <v>386</v>
      </c>
      <c r="F469" t="s">
        <v>3</v>
      </c>
      <c r="G469" t="s">
        <v>51</v>
      </c>
      <c r="H469" t="s">
        <v>52</v>
      </c>
      <c r="J469">
        <v>3.17</v>
      </c>
      <c r="K469">
        <v>-65.819999999999993</v>
      </c>
      <c r="L469" t="s">
        <v>5</v>
      </c>
      <c r="M469" s="1">
        <v>9988</v>
      </c>
      <c r="N469" s="1">
        <v>1362</v>
      </c>
      <c r="O469" s="1">
        <v>369</v>
      </c>
      <c r="P469" s="1">
        <v>59</v>
      </c>
      <c r="Q469" s="1">
        <v>65</v>
      </c>
    </row>
    <row r="470" spans="1:17" x14ac:dyDescent="0.2">
      <c r="A470" t="s">
        <v>2</v>
      </c>
      <c r="B470">
        <v>374851</v>
      </c>
      <c r="C470" t="str">
        <f t="shared" si="7"/>
        <v>USNM374851</v>
      </c>
      <c r="D470" t="s">
        <v>342</v>
      </c>
      <c r="E470" t="s">
        <v>386</v>
      </c>
      <c r="F470" t="s">
        <v>3</v>
      </c>
      <c r="G470" t="s">
        <v>51</v>
      </c>
      <c r="H470" t="s">
        <v>118</v>
      </c>
      <c r="J470">
        <v>10.53</v>
      </c>
      <c r="K470">
        <v>-68.38</v>
      </c>
      <c r="L470" t="s">
        <v>4</v>
      </c>
      <c r="M470" s="1">
        <v>9988</v>
      </c>
      <c r="N470" s="1">
        <v>1110</v>
      </c>
      <c r="O470" s="1">
        <v>342</v>
      </c>
      <c r="P470" s="1">
        <v>154</v>
      </c>
      <c r="Q470" s="1">
        <v>55</v>
      </c>
    </row>
    <row r="471" spans="1:17" x14ac:dyDescent="0.2">
      <c r="A471" t="s">
        <v>2</v>
      </c>
      <c r="B471">
        <v>388253</v>
      </c>
      <c r="C471" t="str">
        <f t="shared" si="7"/>
        <v>USNM388253</v>
      </c>
      <c r="D471" t="s">
        <v>342</v>
      </c>
      <c r="E471" t="s">
        <v>386</v>
      </c>
      <c r="F471" t="s">
        <v>3</v>
      </c>
      <c r="G471" t="s">
        <v>51</v>
      </c>
      <c r="H471" t="s">
        <v>52</v>
      </c>
      <c r="J471">
        <v>3.65</v>
      </c>
      <c r="K471">
        <v>-65.77</v>
      </c>
      <c r="L471" t="s">
        <v>4</v>
      </c>
      <c r="M471" s="1">
        <v>10600</v>
      </c>
      <c r="N471" s="1">
        <v>1350</v>
      </c>
      <c r="O471" s="1">
        <v>395</v>
      </c>
      <c r="P471" s="1">
        <v>65</v>
      </c>
      <c r="Q471" s="1">
        <v>57</v>
      </c>
    </row>
    <row r="472" spans="1:17" x14ac:dyDescent="0.2">
      <c r="A472" t="s">
        <v>2</v>
      </c>
      <c r="B472">
        <v>443489</v>
      </c>
      <c r="C472" t="str">
        <f t="shared" si="7"/>
        <v>USNM443489</v>
      </c>
      <c r="D472" t="s">
        <v>342</v>
      </c>
      <c r="E472" t="s">
        <v>386</v>
      </c>
      <c r="F472" t="s">
        <v>3</v>
      </c>
      <c r="G472" t="s">
        <v>51</v>
      </c>
      <c r="H472" t="s">
        <v>119</v>
      </c>
      <c r="J472">
        <v>9.1999999999999993</v>
      </c>
      <c r="K472">
        <v>-72.63</v>
      </c>
      <c r="L472" t="s">
        <v>5</v>
      </c>
      <c r="M472" s="1">
        <v>6590</v>
      </c>
      <c r="N472" s="1">
        <v>1120</v>
      </c>
      <c r="O472" s="1">
        <v>340</v>
      </c>
      <c r="P472" s="1">
        <v>150</v>
      </c>
      <c r="Q472" s="1">
        <v>64</v>
      </c>
    </row>
    <row r="473" spans="1:17" x14ac:dyDescent="0.2">
      <c r="A473" t="s">
        <v>2</v>
      </c>
      <c r="B473">
        <v>443579</v>
      </c>
      <c r="C473" t="str">
        <f t="shared" si="7"/>
        <v>USNM443579</v>
      </c>
      <c r="D473" t="s">
        <v>342</v>
      </c>
      <c r="E473" t="s">
        <v>386</v>
      </c>
      <c r="F473" t="s">
        <v>3</v>
      </c>
      <c r="G473" t="s">
        <v>51</v>
      </c>
      <c r="H473" t="s">
        <v>119</v>
      </c>
      <c r="J473">
        <v>9.1999999999999993</v>
      </c>
      <c r="K473">
        <v>-72.63</v>
      </c>
      <c r="L473" t="s">
        <v>4</v>
      </c>
      <c r="M473" s="1">
        <v>10910</v>
      </c>
      <c r="N473" s="1">
        <v>1185</v>
      </c>
      <c r="O473" s="1">
        <v>375</v>
      </c>
      <c r="P473" s="1">
        <v>175</v>
      </c>
      <c r="Q473" s="1">
        <v>70</v>
      </c>
    </row>
    <row r="474" spans="1:17" x14ac:dyDescent="0.2">
      <c r="A474" t="s">
        <v>2</v>
      </c>
      <c r="B474">
        <v>481997</v>
      </c>
      <c r="C474" t="str">
        <f t="shared" si="7"/>
        <v>USNM481997</v>
      </c>
      <c r="D474" t="s">
        <v>210</v>
      </c>
      <c r="E474" t="s">
        <v>387</v>
      </c>
      <c r="F474" t="s">
        <v>40</v>
      </c>
      <c r="G474" t="s">
        <v>48</v>
      </c>
      <c r="H474" t="s">
        <v>49</v>
      </c>
      <c r="J474">
        <v>6.22</v>
      </c>
      <c r="K474">
        <v>-8.1300000000000008</v>
      </c>
      <c r="L474" t="s">
        <v>4</v>
      </c>
      <c r="M474" s="1">
        <v>2300</v>
      </c>
      <c r="N474" s="1">
        <v>620</v>
      </c>
      <c r="O474" s="1">
        <v>197</v>
      </c>
      <c r="P474" s="1">
        <v>88</v>
      </c>
      <c r="Q474" s="1">
        <v>30</v>
      </c>
    </row>
    <row r="475" spans="1:17" x14ac:dyDescent="0.2">
      <c r="A475" t="s">
        <v>2</v>
      </c>
      <c r="B475">
        <v>481998</v>
      </c>
      <c r="C475" t="str">
        <f t="shared" si="7"/>
        <v>USNM481998</v>
      </c>
      <c r="D475" t="s">
        <v>210</v>
      </c>
      <c r="E475" t="s">
        <v>387</v>
      </c>
      <c r="F475" t="s">
        <v>40</v>
      </c>
      <c r="G475" t="s">
        <v>48</v>
      </c>
      <c r="H475" t="s">
        <v>49</v>
      </c>
      <c r="J475">
        <v>6.22</v>
      </c>
      <c r="K475">
        <v>-8.1300000000000008</v>
      </c>
      <c r="L475" t="s">
        <v>5</v>
      </c>
      <c r="M475" s="1">
        <v>504</v>
      </c>
      <c r="N475" s="1">
        <v>382</v>
      </c>
      <c r="O475" s="1">
        <v>120</v>
      </c>
      <c r="P475" s="1">
        <v>69</v>
      </c>
      <c r="Q475" s="1">
        <v>25</v>
      </c>
    </row>
    <row r="476" spans="1:17" x14ac:dyDescent="0.2">
      <c r="A476" t="s">
        <v>2</v>
      </c>
      <c r="B476">
        <v>275204</v>
      </c>
      <c r="C476" t="str">
        <f t="shared" si="7"/>
        <v>USNM275204</v>
      </c>
      <c r="D476" t="s">
        <v>211</v>
      </c>
      <c r="E476" t="s">
        <v>388</v>
      </c>
      <c r="F476" t="s">
        <v>137</v>
      </c>
      <c r="G476" t="s">
        <v>199</v>
      </c>
      <c r="J476">
        <v>-68.069999999999993</v>
      </c>
      <c r="K476">
        <v>-101.5</v>
      </c>
      <c r="L476" t="s">
        <v>4</v>
      </c>
      <c r="M476" s="1">
        <v>103000</v>
      </c>
      <c r="N476" s="1">
        <v>1770</v>
      </c>
    </row>
    <row r="477" spans="1:17" x14ac:dyDescent="0.2">
      <c r="A477" t="s">
        <v>2</v>
      </c>
      <c r="B477">
        <v>504682</v>
      </c>
      <c r="C477" t="str">
        <f t="shared" si="7"/>
        <v>USNM504682</v>
      </c>
      <c r="D477" t="s">
        <v>211</v>
      </c>
      <c r="E477" t="s">
        <v>388</v>
      </c>
      <c r="F477" t="s">
        <v>137</v>
      </c>
      <c r="G477" t="s">
        <v>22</v>
      </c>
      <c r="J477">
        <v>-62.8</v>
      </c>
      <c r="K477">
        <v>-60.6</v>
      </c>
      <c r="L477" t="s">
        <v>4</v>
      </c>
      <c r="M477" s="1">
        <v>113000</v>
      </c>
      <c r="N477" s="1">
        <v>1680</v>
      </c>
    </row>
    <row r="478" spans="1:17" x14ac:dyDescent="0.2">
      <c r="A478" t="s">
        <v>2</v>
      </c>
      <c r="B478">
        <v>550077</v>
      </c>
      <c r="C478" t="str">
        <f t="shared" si="7"/>
        <v>USNM550077</v>
      </c>
      <c r="D478" t="s">
        <v>211</v>
      </c>
      <c r="E478" t="s">
        <v>388</v>
      </c>
      <c r="F478" t="s">
        <v>137</v>
      </c>
      <c r="G478" t="s">
        <v>199</v>
      </c>
      <c r="H478" t="s">
        <v>209</v>
      </c>
      <c r="J478">
        <v>-73.33</v>
      </c>
      <c r="K478">
        <v>-35.03</v>
      </c>
      <c r="L478" t="s">
        <v>5</v>
      </c>
      <c r="M478" s="1">
        <v>223000</v>
      </c>
      <c r="N478" s="1">
        <v>2590</v>
      </c>
    </row>
    <row r="479" spans="1:17" x14ac:dyDescent="0.2">
      <c r="A479" t="s">
        <v>2</v>
      </c>
      <c r="B479">
        <v>550078</v>
      </c>
      <c r="C479" t="str">
        <f t="shared" si="7"/>
        <v>USNM550078</v>
      </c>
      <c r="D479" t="s">
        <v>211</v>
      </c>
      <c r="E479" t="s">
        <v>388</v>
      </c>
      <c r="F479" t="s">
        <v>137</v>
      </c>
      <c r="G479" t="s">
        <v>199</v>
      </c>
      <c r="J479">
        <v>-73.33</v>
      </c>
      <c r="K479">
        <v>-35.03</v>
      </c>
      <c r="L479" t="s">
        <v>5</v>
      </c>
      <c r="M479" s="1">
        <v>150000</v>
      </c>
      <c r="N479" s="1">
        <v>1940</v>
      </c>
    </row>
    <row r="480" spans="1:17" x14ac:dyDescent="0.2">
      <c r="A480" t="s">
        <v>2</v>
      </c>
      <c r="B480">
        <v>550079</v>
      </c>
      <c r="C480" t="str">
        <f t="shared" si="7"/>
        <v>USNM550079</v>
      </c>
      <c r="D480" t="s">
        <v>211</v>
      </c>
      <c r="E480" t="s">
        <v>388</v>
      </c>
      <c r="F480" t="s">
        <v>137</v>
      </c>
      <c r="G480" t="s">
        <v>199</v>
      </c>
      <c r="J480">
        <v>-77.03</v>
      </c>
      <c r="K480">
        <v>-38.770000000000003</v>
      </c>
      <c r="L480" t="s">
        <v>5</v>
      </c>
      <c r="M480" s="1">
        <v>245000</v>
      </c>
      <c r="N480" s="1">
        <v>2310</v>
      </c>
    </row>
    <row r="481" spans="1:17" x14ac:dyDescent="0.2">
      <c r="A481" t="s">
        <v>2</v>
      </c>
      <c r="B481">
        <v>550080</v>
      </c>
      <c r="C481" t="str">
        <f t="shared" si="7"/>
        <v>USNM550080</v>
      </c>
      <c r="D481" t="s">
        <v>211</v>
      </c>
      <c r="E481" t="s">
        <v>388</v>
      </c>
      <c r="F481" t="s">
        <v>137</v>
      </c>
      <c r="G481" t="s">
        <v>199</v>
      </c>
      <c r="J481">
        <v>-77.08</v>
      </c>
      <c r="K481">
        <v>-35.07</v>
      </c>
      <c r="L481" t="s">
        <v>5</v>
      </c>
      <c r="M481" s="1">
        <v>172000</v>
      </c>
      <c r="N481" s="1">
        <v>1990</v>
      </c>
    </row>
    <row r="482" spans="1:17" x14ac:dyDescent="0.2">
      <c r="A482" t="s">
        <v>2</v>
      </c>
      <c r="B482">
        <v>550081</v>
      </c>
      <c r="C482" t="str">
        <f t="shared" si="7"/>
        <v>USNM550081</v>
      </c>
      <c r="D482" t="s">
        <v>211</v>
      </c>
      <c r="E482" t="s">
        <v>388</v>
      </c>
      <c r="F482" t="s">
        <v>137</v>
      </c>
      <c r="G482" t="s">
        <v>199</v>
      </c>
      <c r="J482">
        <v>-73.326700000000002</v>
      </c>
      <c r="K482">
        <v>-32.03</v>
      </c>
      <c r="L482" t="s">
        <v>5</v>
      </c>
      <c r="M482" s="1">
        <v>177000</v>
      </c>
      <c r="N482" s="1">
        <v>2030</v>
      </c>
    </row>
    <row r="483" spans="1:17" x14ac:dyDescent="0.2">
      <c r="A483" t="s">
        <v>2</v>
      </c>
      <c r="B483">
        <v>550082</v>
      </c>
      <c r="C483" t="str">
        <f t="shared" si="7"/>
        <v>USNM550082</v>
      </c>
      <c r="D483" t="s">
        <v>211</v>
      </c>
      <c r="E483" t="s">
        <v>388</v>
      </c>
      <c r="F483" t="s">
        <v>137</v>
      </c>
      <c r="G483" t="s">
        <v>199</v>
      </c>
      <c r="J483">
        <v>-75.599999999999994</v>
      </c>
      <c r="K483">
        <v>-29.8</v>
      </c>
      <c r="L483" t="s">
        <v>4</v>
      </c>
      <c r="M483" s="1">
        <v>159000</v>
      </c>
      <c r="N483" s="1">
        <v>2200</v>
      </c>
    </row>
    <row r="484" spans="1:17" x14ac:dyDescent="0.2">
      <c r="A484" t="s">
        <v>2</v>
      </c>
      <c r="B484">
        <v>170125</v>
      </c>
      <c r="C484" t="str">
        <f t="shared" si="7"/>
        <v>USNM170125</v>
      </c>
      <c r="D484" t="s">
        <v>212</v>
      </c>
      <c r="E484" t="s">
        <v>389</v>
      </c>
      <c r="F484" t="s">
        <v>7</v>
      </c>
      <c r="G484" t="s">
        <v>16</v>
      </c>
      <c r="H484" t="s">
        <v>103</v>
      </c>
      <c r="I484" t="s">
        <v>104</v>
      </c>
      <c r="J484">
        <v>46.574599999999997</v>
      </c>
      <c r="K484">
        <v>-85.182400000000001</v>
      </c>
      <c r="L484" t="s">
        <v>5</v>
      </c>
      <c r="M484" s="1">
        <v>7500</v>
      </c>
      <c r="N484" s="1">
        <v>1040</v>
      </c>
      <c r="O484" s="1">
        <v>413</v>
      </c>
      <c r="P484" s="1">
        <v>123</v>
      </c>
    </row>
    <row r="485" spans="1:17" x14ac:dyDescent="0.2">
      <c r="A485" t="s">
        <v>2</v>
      </c>
      <c r="B485">
        <v>484794</v>
      </c>
      <c r="C485" t="str">
        <f t="shared" si="7"/>
        <v>USNM484794</v>
      </c>
      <c r="D485" t="s">
        <v>212</v>
      </c>
      <c r="E485" t="s">
        <v>389</v>
      </c>
      <c r="F485" t="s">
        <v>7</v>
      </c>
      <c r="G485" t="s">
        <v>16</v>
      </c>
      <c r="H485" t="s">
        <v>213</v>
      </c>
      <c r="I485" t="s">
        <v>214</v>
      </c>
      <c r="L485" t="s">
        <v>4</v>
      </c>
      <c r="M485" s="1">
        <v>8000</v>
      </c>
      <c r="N485" s="1">
        <v>1122</v>
      </c>
      <c r="O485" s="1">
        <v>420</v>
      </c>
      <c r="P485" s="1">
        <v>122</v>
      </c>
      <c r="Q485" s="1">
        <v>28</v>
      </c>
    </row>
    <row r="486" spans="1:17" x14ac:dyDescent="0.2">
      <c r="A486" t="s">
        <v>2</v>
      </c>
      <c r="B486">
        <v>484801</v>
      </c>
      <c r="C486" t="str">
        <f t="shared" si="7"/>
        <v>USNM484801</v>
      </c>
      <c r="D486" t="s">
        <v>212</v>
      </c>
      <c r="E486" t="s">
        <v>389</v>
      </c>
      <c r="F486" t="s">
        <v>7</v>
      </c>
      <c r="G486" t="s">
        <v>16</v>
      </c>
      <c r="H486" t="s">
        <v>213</v>
      </c>
      <c r="I486" t="s">
        <v>215</v>
      </c>
      <c r="L486" t="s">
        <v>4</v>
      </c>
      <c r="M486" s="1">
        <v>6000</v>
      </c>
      <c r="N486" s="1">
        <v>1032</v>
      </c>
      <c r="O486" s="1">
        <v>365</v>
      </c>
      <c r="P486" s="1">
        <v>111</v>
      </c>
      <c r="Q486" s="1">
        <v>24</v>
      </c>
    </row>
    <row r="487" spans="1:17" x14ac:dyDescent="0.2">
      <c r="A487" t="s">
        <v>2</v>
      </c>
      <c r="B487">
        <v>484802</v>
      </c>
      <c r="C487" t="str">
        <f t="shared" si="7"/>
        <v>USNM484802</v>
      </c>
      <c r="D487" t="s">
        <v>212</v>
      </c>
      <c r="E487" t="s">
        <v>389</v>
      </c>
      <c r="F487" t="s">
        <v>7</v>
      </c>
      <c r="G487" t="s">
        <v>16</v>
      </c>
      <c r="H487" t="s">
        <v>213</v>
      </c>
      <c r="I487" t="s">
        <v>215</v>
      </c>
      <c r="L487" t="s">
        <v>4</v>
      </c>
      <c r="M487" s="1">
        <v>8000</v>
      </c>
      <c r="N487" s="1">
        <v>1090</v>
      </c>
      <c r="O487" s="1">
        <v>375</v>
      </c>
      <c r="P487" s="1">
        <v>110</v>
      </c>
      <c r="Q487" s="1">
        <v>26</v>
      </c>
    </row>
    <row r="488" spans="1:17" x14ac:dyDescent="0.2">
      <c r="A488" t="s">
        <v>2</v>
      </c>
      <c r="B488">
        <v>484804</v>
      </c>
      <c r="C488" t="str">
        <f t="shared" si="7"/>
        <v>USNM484804</v>
      </c>
      <c r="D488" t="s">
        <v>212</v>
      </c>
      <c r="E488" t="s">
        <v>389</v>
      </c>
      <c r="F488" t="s">
        <v>7</v>
      </c>
      <c r="G488" t="s">
        <v>16</v>
      </c>
      <c r="H488" t="s">
        <v>213</v>
      </c>
      <c r="I488" t="s">
        <v>214</v>
      </c>
      <c r="L488" t="s">
        <v>5</v>
      </c>
      <c r="M488" s="1">
        <v>3900</v>
      </c>
      <c r="N488" s="1">
        <v>960</v>
      </c>
      <c r="O488" s="1">
        <v>330</v>
      </c>
      <c r="P488" s="1">
        <v>100</v>
      </c>
      <c r="Q488" s="1">
        <v>24</v>
      </c>
    </row>
    <row r="489" spans="1:17" x14ac:dyDescent="0.2">
      <c r="A489" t="s">
        <v>2</v>
      </c>
      <c r="B489">
        <v>484805</v>
      </c>
      <c r="C489" t="str">
        <f t="shared" si="7"/>
        <v>USNM484805</v>
      </c>
      <c r="D489" t="s">
        <v>212</v>
      </c>
      <c r="E489" t="s">
        <v>389</v>
      </c>
      <c r="F489" t="s">
        <v>7</v>
      </c>
      <c r="G489" t="s">
        <v>16</v>
      </c>
      <c r="H489" t="s">
        <v>213</v>
      </c>
      <c r="I489" t="s">
        <v>214</v>
      </c>
      <c r="L489" t="s">
        <v>4</v>
      </c>
      <c r="M489" s="1">
        <v>7500</v>
      </c>
      <c r="N489" s="1">
        <v>1000</v>
      </c>
      <c r="O489" s="1">
        <v>370</v>
      </c>
      <c r="P489" s="1">
        <v>112</v>
      </c>
      <c r="Q489" s="1">
        <v>25</v>
      </c>
    </row>
    <row r="490" spans="1:17" x14ac:dyDescent="0.2">
      <c r="A490" t="s">
        <v>2</v>
      </c>
      <c r="B490">
        <v>484809</v>
      </c>
      <c r="C490" t="str">
        <f t="shared" si="7"/>
        <v>USNM484809</v>
      </c>
      <c r="D490" t="s">
        <v>212</v>
      </c>
      <c r="E490" t="s">
        <v>389</v>
      </c>
      <c r="F490" t="s">
        <v>7</v>
      </c>
      <c r="G490" t="s">
        <v>16</v>
      </c>
      <c r="H490" t="s">
        <v>213</v>
      </c>
      <c r="I490" t="s">
        <v>216</v>
      </c>
      <c r="L490" t="s">
        <v>4</v>
      </c>
      <c r="M490" s="1">
        <v>8000</v>
      </c>
      <c r="N490" s="1">
        <v>1080</v>
      </c>
      <c r="O490" s="1">
        <v>362</v>
      </c>
      <c r="P490" s="1">
        <v>115</v>
      </c>
      <c r="Q490" s="1">
        <v>27</v>
      </c>
    </row>
    <row r="491" spans="1:17" x14ac:dyDescent="0.2">
      <c r="A491" t="s">
        <v>2</v>
      </c>
      <c r="B491">
        <v>484812</v>
      </c>
      <c r="C491" t="str">
        <f t="shared" si="7"/>
        <v>USNM484812</v>
      </c>
      <c r="D491" t="s">
        <v>212</v>
      </c>
      <c r="E491" t="s">
        <v>389</v>
      </c>
      <c r="F491" t="s">
        <v>7</v>
      </c>
      <c r="G491" t="s">
        <v>16</v>
      </c>
      <c r="H491" t="s">
        <v>213</v>
      </c>
      <c r="I491" t="s">
        <v>215</v>
      </c>
      <c r="L491" t="s">
        <v>4</v>
      </c>
      <c r="M491" s="1">
        <v>7000</v>
      </c>
      <c r="N491" s="1">
        <v>1040</v>
      </c>
      <c r="O491" s="1">
        <v>380</v>
      </c>
      <c r="P491" s="1">
        <v>113</v>
      </c>
      <c r="Q491" s="1">
        <v>23</v>
      </c>
    </row>
    <row r="492" spans="1:17" x14ac:dyDescent="0.2">
      <c r="A492" t="s">
        <v>2</v>
      </c>
      <c r="B492">
        <v>484813</v>
      </c>
      <c r="C492" t="str">
        <f t="shared" si="7"/>
        <v>USNM484813</v>
      </c>
      <c r="D492" t="s">
        <v>212</v>
      </c>
      <c r="E492" t="s">
        <v>389</v>
      </c>
      <c r="F492" t="s">
        <v>7</v>
      </c>
      <c r="G492" t="s">
        <v>16</v>
      </c>
      <c r="H492" t="s">
        <v>213</v>
      </c>
      <c r="I492" t="s">
        <v>217</v>
      </c>
      <c r="L492" t="s">
        <v>4</v>
      </c>
      <c r="M492" s="1">
        <v>8800</v>
      </c>
      <c r="N492" s="1">
        <v>1110</v>
      </c>
      <c r="O492" s="1">
        <v>380</v>
      </c>
      <c r="P492" s="1">
        <v>118</v>
      </c>
      <c r="Q492" s="1">
        <v>23</v>
      </c>
    </row>
    <row r="493" spans="1:17" x14ac:dyDescent="0.2">
      <c r="A493" t="s">
        <v>2</v>
      </c>
      <c r="B493">
        <v>484823</v>
      </c>
      <c r="C493" t="str">
        <f t="shared" si="7"/>
        <v>USNM484823</v>
      </c>
      <c r="D493" t="s">
        <v>212</v>
      </c>
      <c r="E493" t="s">
        <v>389</v>
      </c>
      <c r="F493" t="s">
        <v>7</v>
      </c>
      <c r="G493" t="s">
        <v>16</v>
      </c>
      <c r="H493" t="s">
        <v>213</v>
      </c>
      <c r="I493" t="s">
        <v>216</v>
      </c>
      <c r="L493" t="s">
        <v>4</v>
      </c>
      <c r="M493" s="1">
        <v>8000</v>
      </c>
      <c r="N493" s="1">
        <v>1038</v>
      </c>
      <c r="O493" s="1">
        <v>400</v>
      </c>
      <c r="P493" s="1">
        <v>126</v>
      </c>
      <c r="Q493" s="1">
        <v>26</v>
      </c>
    </row>
    <row r="494" spans="1:17" x14ac:dyDescent="0.2">
      <c r="A494" t="s">
        <v>2</v>
      </c>
      <c r="B494">
        <v>484824</v>
      </c>
      <c r="C494" t="str">
        <f t="shared" si="7"/>
        <v>USNM484824</v>
      </c>
      <c r="D494" t="s">
        <v>212</v>
      </c>
      <c r="E494" t="s">
        <v>389</v>
      </c>
      <c r="F494" t="s">
        <v>7</v>
      </c>
      <c r="G494" t="s">
        <v>16</v>
      </c>
      <c r="H494" t="s">
        <v>213</v>
      </c>
      <c r="I494" t="s">
        <v>217</v>
      </c>
      <c r="L494" t="s">
        <v>4</v>
      </c>
      <c r="M494" s="1">
        <v>8000</v>
      </c>
      <c r="N494" s="1">
        <v>1110</v>
      </c>
      <c r="O494" s="1">
        <v>360</v>
      </c>
      <c r="P494" s="1">
        <v>110</v>
      </c>
      <c r="Q494" s="1">
        <v>28</v>
      </c>
    </row>
    <row r="495" spans="1:17" x14ac:dyDescent="0.2">
      <c r="A495" t="s">
        <v>2</v>
      </c>
      <c r="B495">
        <v>484837</v>
      </c>
      <c r="C495" t="str">
        <f t="shared" si="7"/>
        <v>USNM484837</v>
      </c>
      <c r="D495" t="s">
        <v>212</v>
      </c>
      <c r="E495" t="s">
        <v>389</v>
      </c>
      <c r="F495" t="s">
        <v>7</v>
      </c>
      <c r="G495" t="s">
        <v>16</v>
      </c>
      <c r="H495" t="s">
        <v>213</v>
      </c>
      <c r="I495" t="s">
        <v>216</v>
      </c>
      <c r="L495" t="s">
        <v>5</v>
      </c>
      <c r="M495" s="1">
        <v>5000</v>
      </c>
      <c r="N495" s="1">
        <v>970</v>
      </c>
      <c r="O495" s="1">
        <v>320</v>
      </c>
      <c r="P495" s="1">
        <v>105</v>
      </c>
      <c r="Q495" s="1">
        <v>25</v>
      </c>
    </row>
    <row r="496" spans="1:17" x14ac:dyDescent="0.2">
      <c r="A496" t="s">
        <v>2</v>
      </c>
      <c r="B496">
        <v>484838</v>
      </c>
      <c r="C496" t="str">
        <f t="shared" si="7"/>
        <v>USNM484838</v>
      </c>
      <c r="D496" t="s">
        <v>212</v>
      </c>
      <c r="E496" t="s">
        <v>389</v>
      </c>
      <c r="F496" t="s">
        <v>7</v>
      </c>
      <c r="G496" t="s">
        <v>16</v>
      </c>
      <c r="H496" t="s">
        <v>213</v>
      </c>
      <c r="I496" t="s">
        <v>216</v>
      </c>
      <c r="L496" t="s">
        <v>4</v>
      </c>
      <c r="M496" s="1">
        <v>5200</v>
      </c>
      <c r="N496" s="1">
        <v>1000</v>
      </c>
      <c r="O496" s="1">
        <v>360</v>
      </c>
    </row>
    <row r="497" spans="1:17" x14ac:dyDescent="0.2">
      <c r="A497" t="s">
        <v>2</v>
      </c>
      <c r="B497">
        <v>484847</v>
      </c>
      <c r="C497" t="str">
        <f t="shared" si="7"/>
        <v>USNM484847</v>
      </c>
      <c r="D497" t="s">
        <v>212</v>
      </c>
      <c r="E497" t="s">
        <v>389</v>
      </c>
      <c r="F497" t="s">
        <v>7</v>
      </c>
      <c r="G497" t="s">
        <v>16</v>
      </c>
      <c r="H497" t="s">
        <v>213</v>
      </c>
      <c r="I497" t="s">
        <v>214</v>
      </c>
      <c r="L497" t="s">
        <v>4</v>
      </c>
      <c r="M497" s="1">
        <v>8000</v>
      </c>
      <c r="N497" s="1">
        <v>1105</v>
      </c>
      <c r="O497" s="1">
        <v>400</v>
      </c>
      <c r="P497" s="1">
        <v>105</v>
      </c>
      <c r="Q497" s="1">
        <v>26</v>
      </c>
    </row>
    <row r="498" spans="1:17" x14ac:dyDescent="0.2">
      <c r="A498" t="s">
        <v>2</v>
      </c>
      <c r="B498">
        <v>484852</v>
      </c>
      <c r="C498" t="str">
        <f t="shared" si="7"/>
        <v>USNM484852</v>
      </c>
      <c r="D498" t="s">
        <v>212</v>
      </c>
      <c r="E498" t="s">
        <v>389</v>
      </c>
      <c r="F498" t="s">
        <v>7</v>
      </c>
      <c r="G498" t="s">
        <v>16</v>
      </c>
      <c r="H498" t="s">
        <v>213</v>
      </c>
      <c r="I498" t="s">
        <v>216</v>
      </c>
      <c r="L498" t="s">
        <v>5</v>
      </c>
      <c r="M498" s="1">
        <v>5700</v>
      </c>
      <c r="N498" s="1">
        <v>1010</v>
      </c>
      <c r="O498" s="1">
        <v>330</v>
      </c>
      <c r="P498" s="1">
        <v>100</v>
      </c>
      <c r="Q498" s="1">
        <v>25</v>
      </c>
    </row>
    <row r="499" spans="1:17" x14ac:dyDescent="0.2">
      <c r="A499" t="s">
        <v>2</v>
      </c>
      <c r="B499">
        <v>484864</v>
      </c>
      <c r="C499" t="str">
        <f t="shared" si="7"/>
        <v>USNM484864</v>
      </c>
      <c r="D499" t="s">
        <v>212</v>
      </c>
      <c r="E499" t="s">
        <v>389</v>
      </c>
      <c r="F499" t="s">
        <v>7</v>
      </c>
      <c r="G499" t="s">
        <v>16</v>
      </c>
      <c r="H499" t="s">
        <v>213</v>
      </c>
      <c r="I499" t="s">
        <v>217</v>
      </c>
      <c r="L499" t="s">
        <v>5</v>
      </c>
      <c r="M499" s="1">
        <v>6000</v>
      </c>
      <c r="N499" s="1">
        <v>1015</v>
      </c>
      <c r="O499" s="1">
        <v>350</v>
      </c>
      <c r="P499" s="1">
        <v>103</v>
      </c>
      <c r="Q499" s="1">
        <v>25</v>
      </c>
    </row>
    <row r="500" spans="1:17" x14ac:dyDescent="0.2">
      <c r="A500" t="s">
        <v>2</v>
      </c>
      <c r="B500">
        <v>484869</v>
      </c>
      <c r="C500" t="str">
        <f t="shared" si="7"/>
        <v>USNM484869</v>
      </c>
      <c r="D500" t="s">
        <v>212</v>
      </c>
      <c r="E500" t="s">
        <v>389</v>
      </c>
      <c r="F500" t="s">
        <v>7</v>
      </c>
      <c r="G500" t="s">
        <v>16</v>
      </c>
      <c r="H500" t="s">
        <v>213</v>
      </c>
      <c r="I500" t="s">
        <v>217</v>
      </c>
      <c r="L500" t="s">
        <v>5</v>
      </c>
      <c r="M500" s="1">
        <v>5000</v>
      </c>
      <c r="N500" s="1">
        <v>1100</v>
      </c>
      <c r="O500" s="1">
        <v>375</v>
      </c>
      <c r="P500" s="1">
        <v>110</v>
      </c>
      <c r="Q500" s="1">
        <v>26</v>
      </c>
    </row>
    <row r="501" spans="1:17" x14ac:dyDescent="0.2">
      <c r="A501" t="s">
        <v>2</v>
      </c>
      <c r="B501">
        <v>484874</v>
      </c>
      <c r="C501" t="str">
        <f t="shared" si="7"/>
        <v>USNM484874</v>
      </c>
      <c r="D501" t="s">
        <v>212</v>
      </c>
      <c r="E501" t="s">
        <v>389</v>
      </c>
      <c r="F501" t="s">
        <v>7</v>
      </c>
      <c r="G501" t="s">
        <v>16</v>
      </c>
      <c r="H501" t="s">
        <v>213</v>
      </c>
      <c r="L501" t="s">
        <v>5</v>
      </c>
      <c r="M501" s="1">
        <v>7000</v>
      </c>
      <c r="N501" s="1">
        <v>990</v>
      </c>
      <c r="O501" s="1">
        <v>370</v>
      </c>
      <c r="P501" s="1">
        <v>105</v>
      </c>
      <c r="Q501" s="1">
        <v>25</v>
      </c>
    </row>
    <row r="502" spans="1:17" x14ac:dyDescent="0.2">
      <c r="A502" t="s">
        <v>2</v>
      </c>
      <c r="B502">
        <v>570889</v>
      </c>
      <c r="C502" t="str">
        <f t="shared" si="7"/>
        <v>USNM570889</v>
      </c>
      <c r="D502" t="s">
        <v>212</v>
      </c>
      <c r="E502" t="s">
        <v>389</v>
      </c>
      <c r="F502" t="s">
        <v>7</v>
      </c>
      <c r="G502" t="s">
        <v>16</v>
      </c>
      <c r="H502" t="s">
        <v>79</v>
      </c>
      <c r="I502" t="s">
        <v>218</v>
      </c>
      <c r="L502" t="s">
        <v>4</v>
      </c>
      <c r="M502" s="1">
        <v>11600</v>
      </c>
      <c r="N502" s="1">
        <v>1200</v>
      </c>
      <c r="O502" s="1">
        <v>430</v>
      </c>
      <c r="P502" s="1">
        <v>129</v>
      </c>
      <c r="Q502" s="1">
        <v>25</v>
      </c>
    </row>
    <row r="503" spans="1:17" x14ac:dyDescent="0.2">
      <c r="A503" t="s">
        <v>2</v>
      </c>
      <c r="B503">
        <v>608918</v>
      </c>
      <c r="C503" t="str">
        <f t="shared" si="7"/>
        <v>USNM608918</v>
      </c>
      <c r="D503" t="s">
        <v>212</v>
      </c>
      <c r="E503" t="s">
        <v>389</v>
      </c>
      <c r="F503" t="s">
        <v>7</v>
      </c>
      <c r="G503" t="s">
        <v>16</v>
      </c>
      <c r="H503" t="s">
        <v>17</v>
      </c>
      <c r="I503" t="s">
        <v>219</v>
      </c>
      <c r="L503" t="s">
        <v>4</v>
      </c>
      <c r="M503" s="1">
        <v>9700</v>
      </c>
      <c r="N503" s="1">
        <v>1160</v>
      </c>
    </row>
    <row r="504" spans="1:17" x14ac:dyDescent="0.2">
      <c r="A504" t="s">
        <v>2</v>
      </c>
      <c r="B504">
        <v>608919</v>
      </c>
      <c r="C504" t="str">
        <f t="shared" si="7"/>
        <v>USNM608919</v>
      </c>
      <c r="D504" t="s">
        <v>212</v>
      </c>
      <c r="E504" t="s">
        <v>389</v>
      </c>
      <c r="F504" t="s">
        <v>7</v>
      </c>
      <c r="G504" t="s">
        <v>16</v>
      </c>
      <c r="H504" t="s">
        <v>17</v>
      </c>
      <c r="I504" t="s">
        <v>220</v>
      </c>
      <c r="L504" t="s">
        <v>4</v>
      </c>
      <c r="M504" s="1">
        <v>11000</v>
      </c>
      <c r="N504" s="1">
        <v>1090</v>
      </c>
    </row>
    <row r="505" spans="1:17" x14ac:dyDescent="0.2">
      <c r="A505" t="s">
        <v>2</v>
      </c>
      <c r="B505">
        <v>608920</v>
      </c>
      <c r="C505" t="str">
        <f t="shared" si="7"/>
        <v>USNM608920</v>
      </c>
      <c r="D505" t="s">
        <v>212</v>
      </c>
      <c r="E505" t="s">
        <v>389</v>
      </c>
      <c r="F505" t="s">
        <v>7</v>
      </c>
      <c r="G505" t="s">
        <v>16</v>
      </c>
      <c r="H505" t="s">
        <v>17</v>
      </c>
      <c r="I505" t="s">
        <v>220</v>
      </c>
      <c r="L505" t="s">
        <v>4</v>
      </c>
      <c r="M505" s="1">
        <v>10000</v>
      </c>
      <c r="N505" s="1">
        <v>1070</v>
      </c>
    </row>
    <row r="506" spans="1:17" x14ac:dyDescent="0.2">
      <c r="A506" t="s">
        <v>2</v>
      </c>
      <c r="B506">
        <v>608921</v>
      </c>
      <c r="C506" t="str">
        <f t="shared" si="7"/>
        <v>USNM608921</v>
      </c>
      <c r="D506" t="s">
        <v>212</v>
      </c>
      <c r="E506" t="s">
        <v>389</v>
      </c>
      <c r="F506" t="s">
        <v>7</v>
      </c>
      <c r="G506" t="s">
        <v>16</v>
      </c>
      <c r="H506" t="s">
        <v>17</v>
      </c>
      <c r="I506" t="s">
        <v>220</v>
      </c>
      <c r="L506" t="s">
        <v>5</v>
      </c>
      <c r="M506" s="1">
        <v>8200</v>
      </c>
      <c r="N506" s="1">
        <v>1030</v>
      </c>
    </row>
    <row r="507" spans="1:17" x14ac:dyDescent="0.2">
      <c r="A507" t="s">
        <v>2</v>
      </c>
      <c r="B507">
        <v>608923</v>
      </c>
      <c r="C507" t="str">
        <f t="shared" si="7"/>
        <v>USNM608923</v>
      </c>
      <c r="D507" t="s">
        <v>212</v>
      </c>
      <c r="E507" t="s">
        <v>389</v>
      </c>
      <c r="F507" t="s">
        <v>7</v>
      </c>
      <c r="G507" t="s">
        <v>16</v>
      </c>
      <c r="H507" t="s">
        <v>17</v>
      </c>
      <c r="I507" t="s">
        <v>220</v>
      </c>
      <c r="L507" t="s">
        <v>4</v>
      </c>
      <c r="M507" s="1">
        <v>11100</v>
      </c>
      <c r="N507" s="1">
        <v>1140</v>
      </c>
    </row>
    <row r="508" spans="1:17" x14ac:dyDescent="0.2">
      <c r="A508" t="s">
        <v>2</v>
      </c>
      <c r="B508">
        <v>608924</v>
      </c>
      <c r="C508" t="str">
        <f t="shared" si="7"/>
        <v>USNM608924</v>
      </c>
      <c r="D508" t="s">
        <v>212</v>
      </c>
      <c r="E508" t="s">
        <v>389</v>
      </c>
      <c r="F508" t="s">
        <v>7</v>
      </c>
      <c r="G508" t="s">
        <v>16</v>
      </c>
      <c r="H508" t="s">
        <v>17</v>
      </c>
      <c r="I508" t="s">
        <v>219</v>
      </c>
      <c r="L508" t="s">
        <v>4</v>
      </c>
      <c r="M508" s="1">
        <v>10800</v>
      </c>
      <c r="N508" s="1">
        <v>1220</v>
      </c>
    </row>
    <row r="509" spans="1:17" x14ac:dyDescent="0.2">
      <c r="A509" t="s">
        <v>2</v>
      </c>
      <c r="B509">
        <v>608925</v>
      </c>
      <c r="C509" t="str">
        <f t="shared" si="7"/>
        <v>USNM608925</v>
      </c>
      <c r="D509" t="s">
        <v>212</v>
      </c>
      <c r="E509" t="s">
        <v>389</v>
      </c>
      <c r="F509" t="s">
        <v>7</v>
      </c>
      <c r="G509" t="s">
        <v>16</v>
      </c>
      <c r="H509" t="s">
        <v>17</v>
      </c>
      <c r="I509" t="s">
        <v>219</v>
      </c>
      <c r="L509" t="s">
        <v>5</v>
      </c>
      <c r="M509" s="1">
        <v>7300</v>
      </c>
      <c r="N509" s="1">
        <v>1120</v>
      </c>
    </row>
    <row r="510" spans="1:17" x14ac:dyDescent="0.2">
      <c r="A510" t="s">
        <v>2</v>
      </c>
      <c r="B510">
        <v>608926</v>
      </c>
      <c r="C510" t="str">
        <f t="shared" si="7"/>
        <v>USNM608926</v>
      </c>
      <c r="D510" t="s">
        <v>212</v>
      </c>
      <c r="E510" t="s">
        <v>389</v>
      </c>
      <c r="F510" t="s">
        <v>7</v>
      </c>
      <c r="G510" t="s">
        <v>16</v>
      </c>
      <c r="H510" t="s">
        <v>17</v>
      </c>
      <c r="I510" t="s">
        <v>219</v>
      </c>
      <c r="L510" t="s">
        <v>5</v>
      </c>
      <c r="M510" s="1">
        <v>8600</v>
      </c>
      <c r="N510" s="1">
        <v>1160</v>
      </c>
    </row>
    <row r="511" spans="1:17" x14ac:dyDescent="0.2">
      <c r="A511" t="s">
        <v>2</v>
      </c>
      <c r="B511">
        <v>608927</v>
      </c>
      <c r="C511" t="str">
        <f t="shared" si="7"/>
        <v>USNM608927</v>
      </c>
      <c r="D511" t="s">
        <v>212</v>
      </c>
      <c r="E511" t="s">
        <v>389</v>
      </c>
      <c r="F511" t="s">
        <v>7</v>
      </c>
      <c r="G511" t="s">
        <v>16</v>
      </c>
      <c r="H511" t="s">
        <v>17</v>
      </c>
      <c r="I511" t="s">
        <v>219</v>
      </c>
      <c r="L511" t="s">
        <v>5</v>
      </c>
      <c r="M511" s="1">
        <v>8800</v>
      </c>
      <c r="N511" s="1">
        <v>1140</v>
      </c>
    </row>
    <row r="512" spans="1:17" x14ac:dyDescent="0.2">
      <c r="A512" t="s">
        <v>2</v>
      </c>
      <c r="B512">
        <v>470142</v>
      </c>
      <c r="C512" t="str">
        <f t="shared" si="7"/>
        <v>USNM470142</v>
      </c>
      <c r="D512" t="s">
        <v>221</v>
      </c>
      <c r="E512" t="s">
        <v>390</v>
      </c>
      <c r="F512" t="s">
        <v>72</v>
      </c>
      <c r="G512" t="s">
        <v>73</v>
      </c>
      <c r="J512">
        <v>-20.75</v>
      </c>
      <c r="K512">
        <v>22.52</v>
      </c>
      <c r="L512" t="s">
        <v>4</v>
      </c>
      <c r="M512" s="1">
        <v>24948</v>
      </c>
      <c r="N512" s="1">
        <v>1360</v>
      </c>
      <c r="O512" s="1">
        <v>360</v>
      </c>
      <c r="P512" s="1">
        <v>250</v>
      </c>
      <c r="Q512" s="1">
        <v>142</v>
      </c>
    </row>
    <row r="513" spans="1:17" x14ac:dyDescent="0.2">
      <c r="A513" t="s">
        <v>2</v>
      </c>
      <c r="B513">
        <v>470143</v>
      </c>
      <c r="C513" t="str">
        <f t="shared" si="7"/>
        <v>USNM470143</v>
      </c>
      <c r="D513" t="s">
        <v>221</v>
      </c>
      <c r="E513" t="s">
        <v>390</v>
      </c>
      <c r="F513" t="s">
        <v>72</v>
      </c>
      <c r="G513" t="s">
        <v>73</v>
      </c>
      <c r="J513">
        <v>-24.13</v>
      </c>
      <c r="K513">
        <v>22.28</v>
      </c>
      <c r="L513" t="s">
        <v>4</v>
      </c>
      <c r="M513" s="1">
        <v>20865</v>
      </c>
      <c r="N513" s="1">
        <v>1320</v>
      </c>
      <c r="O513" s="1">
        <v>400</v>
      </c>
      <c r="P513" s="1">
        <v>345</v>
      </c>
      <c r="Q513" s="1">
        <v>150</v>
      </c>
    </row>
    <row r="514" spans="1:17" x14ac:dyDescent="0.2">
      <c r="A514" t="s">
        <v>2</v>
      </c>
      <c r="B514">
        <v>470144</v>
      </c>
      <c r="C514" t="str">
        <f t="shared" si="7"/>
        <v>USNM470144</v>
      </c>
      <c r="D514" t="s">
        <v>221</v>
      </c>
      <c r="E514" t="s">
        <v>390</v>
      </c>
      <c r="F514" t="s">
        <v>72</v>
      </c>
      <c r="G514" t="s">
        <v>73</v>
      </c>
      <c r="J514">
        <v>-24.13</v>
      </c>
      <c r="K514">
        <v>22.28</v>
      </c>
      <c r="L514" t="s">
        <v>4</v>
      </c>
      <c r="M514" s="1">
        <v>21319</v>
      </c>
      <c r="N514" s="1">
        <v>1335</v>
      </c>
      <c r="O514" s="1">
        <v>390</v>
      </c>
      <c r="P514" s="1">
        <v>245</v>
      </c>
      <c r="Q514" s="1">
        <v>150</v>
      </c>
    </row>
    <row r="515" spans="1:17" x14ac:dyDescent="0.2">
      <c r="A515" t="s">
        <v>2</v>
      </c>
      <c r="B515">
        <v>543126</v>
      </c>
      <c r="C515" t="str">
        <f t="shared" ref="C515:C578" si="8">A515&amp;B515</f>
        <v>USNM543126</v>
      </c>
      <c r="D515" t="s">
        <v>222</v>
      </c>
      <c r="E515" t="s">
        <v>391</v>
      </c>
      <c r="F515" t="s">
        <v>3</v>
      </c>
      <c r="L515" t="s">
        <v>4</v>
      </c>
      <c r="M515" s="1">
        <v>9600</v>
      </c>
      <c r="N515" s="1">
        <v>840</v>
      </c>
      <c r="O515" s="1">
        <v>125</v>
      </c>
      <c r="P515" s="1">
        <v>172</v>
      </c>
      <c r="Q515" s="1">
        <v>65</v>
      </c>
    </row>
    <row r="516" spans="1:17" x14ac:dyDescent="0.2">
      <c r="A516" t="s">
        <v>2</v>
      </c>
      <c r="B516">
        <v>244250</v>
      </c>
      <c r="C516" t="str">
        <f t="shared" si="8"/>
        <v>USNM244250</v>
      </c>
      <c r="D516" t="s">
        <v>222</v>
      </c>
      <c r="E516" t="s">
        <v>391</v>
      </c>
      <c r="F516" t="s">
        <v>3</v>
      </c>
      <c r="G516" t="s">
        <v>16</v>
      </c>
      <c r="H516" t="s">
        <v>84</v>
      </c>
      <c r="L516" t="s">
        <v>4</v>
      </c>
      <c r="M516" s="1">
        <v>10000</v>
      </c>
      <c r="N516" s="1">
        <v>860</v>
      </c>
      <c r="O516" s="1">
        <v>180</v>
      </c>
      <c r="P516" s="1">
        <v>150</v>
      </c>
    </row>
    <row r="517" spans="1:17" x14ac:dyDescent="0.2">
      <c r="A517" t="s">
        <v>2</v>
      </c>
      <c r="B517">
        <v>592888</v>
      </c>
      <c r="C517" t="str">
        <f t="shared" si="8"/>
        <v>USNM592888</v>
      </c>
      <c r="D517" t="s">
        <v>222</v>
      </c>
      <c r="E517" t="s">
        <v>391</v>
      </c>
      <c r="F517" t="s">
        <v>3</v>
      </c>
      <c r="G517" t="s">
        <v>16</v>
      </c>
      <c r="H517" t="s">
        <v>91</v>
      </c>
      <c r="I517" t="s">
        <v>98</v>
      </c>
      <c r="L517" t="s">
        <v>4</v>
      </c>
      <c r="M517" s="1">
        <v>15600</v>
      </c>
      <c r="N517" s="1">
        <v>1040</v>
      </c>
      <c r="O517" s="1">
        <v>172</v>
      </c>
    </row>
    <row r="518" spans="1:17" x14ac:dyDescent="0.2">
      <c r="A518" t="s">
        <v>2</v>
      </c>
      <c r="B518">
        <v>592892</v>
      </c>
      <c r="C518" t="str">
        <f t="shared" si="8"/>
        <v>USNM592892</v>
      </c>
      <c r="D518" t="s">
        <v>222</v>
      </c>
      <c r="E518" t="s">
        <v>391</v>
      </c>
      <c r="F518" t="s">
        <v>3</v>
      </c>
      <c r="G518" t="s">
        <v>16</v>
      </c>
      <c r="H518" t="s">
        <v>91</v>
      </c>
      <c r="I518" t="s">
        <v>98</v>
      </c>
      <c r="L518" t="s">
        <v>4</v>
      </c>
      <c r="M518" s="1">
        <v>12480</v>
      </c>
      <c r="N518" s="1">
        <v>888</v>
      </c>
      <c r="O518" s="1">
        <v>143</v>
      </c>
    </row>
    <row r="519" spans="1:17" x14ac:dyDescent="0.2">
      <c r="A519" t="s">
        <v>2</v>
      </c>
      <c r="B519">
        <v>592945</v>
      </c>
      <c r="C519" t="str">
        <f t="shared" si="8"/>
        <v>USNM592945</v>
      </c>
      <c r="D519" t="s">
        <v>222</v>
      </c>
      <c r="E519" t="s">
        <v>391</v>
      </c>
      <c r="F519" t="s">
        <v>3</v>
      </c>
      <c r="G519" t="s">
        <v>16</v>
      </c>
      <c r="H519" t="s">
        <v>91</v>
      </c>
      <c r="I519" t="s">
        <v>98</v>
      </c>
      <c r="L519" t="s">
        <v>5</v>
      </c>
      <c r="M519" s="1">
        <v>3320</v>
      </c>
      <c r="N519" s="1">
        <v>689</v>
      </c>
      <c r="O519" s="1">
        <v>125</v>
      </c>
    </row>
    <row r="520" spans="1:17" x14ac:dyDescent="0.2">
      <c r="A520" t="s">
        <v>2</v>
      </c>
      <c r="B520">
        <v>600579</v>
      </c>
      <c r="C520" t="str">
        <f t="shared" si="8"/>
        <v>USNM600579</v>
      </c>
      <c r="D520" t="s">
        <v>341</v>
      </c>
      <c r="E520" t="s">
        <v>392</v>
      </c>
      <c r="F520" t="s">
        <v>7</v>
      </c>
      <c r="G520" t="s">
        <v>16</v>
      </c>
      <c r="H520" t="s">
        <v>223</v>
      </c>
      <c r="I520" t="s">
        <v>224</v>
      </c>
      <c r="L520" t="s">
        <v>5</v>
      </c>
      <c r="M520" s="1">
        <v>506</v>
      </c>
      <c r="N520" s="1">
        <v>515</v>
      </c>
      <c r="O520" s="1">
        <v>155</v>
      </c>
      <c r="P520" s="1">
        <v>75</v>
      </c>
      <c r="Q520" s="1">
        <v>39</v>
      </c>
    </row>
    <row r="521" spans="1:17" x14ac:dyDescent="0.2">
      <c r="A521" t="s">
        <v>2</v>
      </c>
      <c r="B521">
        <v>600580</v>
      </c>
      <c r="C521" t="str">
        <f t="shared" si="8"/>
        <v>USNM600580</v>
      </c>
      <c r="D521" t="s">
        <v>341</v>
      </c>
      <c r="E521" t="s">
        <v>392</v>
      </c>
      <c r="F521" t="s">
        <v>7</v>
      </c>
      <c r="G521" t="s">
        <v>16</v>
      </c>
      <c r="H521" t="s">
        <v>223</v>
      </c>
      <c r="L521" t="s">
        <v>5</v>
      </c>
      <c r="M521" s="1">
        <v>397</v>
      </c>
      <c r="N521" s="1">
        <v>520</v>
      </c>
      <c r="O521" s="1">
        <v>170</v>
      </c>
      <c r="P521" s="1">
        <v>65</v>
      </c>
    </row>
    <row r="522" spans="1:17" x14ac:dyDescent="0.2">
      <c r="A522" t="s">
        <v>2</v>
      </c>
      <c r="B522">
        <v>600581</v>
      </c>
      <c r="C522" t="str">
        <f t="shared" si="8"/>
        <v>USNM600581</v>
      </c>
      <c r="D522" t="s">
        <v>341</v>
      </c>
      <c r="E522" t="s">
        <v>392</v>
      </c>
      <c r="F522" t="s">
        <v>7</v>
      </c>
      <c r="G522" t="s">
        <v>16</v>
      </c>
      <c r="H522" t="s">
        <v>223</v>
      </c>
      <c r="I522" t="s">
        <v>224</v>
      </c>
      <c r="L522" t="s">
        <v>4</v>
      </c>
      <c r="M522" s="1">
        <v>813</v>
      </c>
      <c r="N522" s="1">
        <v>564</v>
      </c>
      <c r="O522" s="1">
        <v>167</v>
      </c>
      <c r="P522" s="1">
        <v>90</v>
      </c>
      <c r="Q522" s="1">
        <v>43</v>
      </c>
    </row>
    <row r="523" spans="1:17" x14ac:dyDescent="0.2">
      <c r="A523" t="s">
        <v>2</v>
      </c>
      <c r="B523">
        <v>600582</v>
      </c>
      <c r="C523" t="str">
        <f t="shared" si="8"/>
        <v>USNM600582</v>
      </c>
      <c r="D523" t="s">
        <v>341</v>
      </c>
      <c r="E523" t="s">
        <v>392</v>
      </c>
      <c r="F523" t="s">
        <v>7</v>
      </c>
      <c r="G523" t="s">
        <v>16</v>
      </c>
      <c r="H523" t="s">
        <v>223</v>
      </c>
      <c r="I523" t="s">
        <v>224</v>
      </c>
      <c r="L523" t="s">
        <v>4</v>
      </c>
      <c r="M523" s="1">
        <v>844</v>
      </c>
      <c r="N523" s="1">
        <v>544</v>
      </c>
      <c r="O523" s="1">
        <v>150</v>
      </c>
      <c r="P523" s="1">
        <v>84</v>
      </c>
      <c r="Q523" s="1">
        <v>44</v>
      </c>
    </row>
    <row r="524" spans="1:17" x14ac:dyDescent="0.2">
      <c r="A524" t="s">
        <v>2</v>
      </c>
      <c r="B524">
        <v>600583</v>
      </c>
      <c r="C524" t="str">
        <f t="shared" si="8"/>
        <v>USNM600583</v>
      </c>
      <c r="D524" t="s">
        <v>341</v>
      </c>
      <c r="E524" t="s">
        <v>392</v>
      </c>
      <c r="F524" t="s">
        <v>7</v>
      </c>
      <c r="G524" t="s">
        <v>16</v>
      </c>
      <c r="H524" t="s">
        <v>223</v>
      </c>
      <c r="I524" t="s">
        <v>224</v>
      </c>
      <c r="L524" t="s">
        <v>4</v>
      </c>
      <c r="M524" s="1">
        <v>813</v>
      </c>
      <c r="N524" s="1">
        <v>564</v>
      </c>
      <c r="O524" s="1">
        <v>167</v>
      </c>
      <c r="P524" s="1">
        <v>90</v>
      </c>
      <c r="Q524" s="1">
        <v>43</v>
      </c>
    </row>
    <row r="525" spans="1:17" x14ac:dyDescent="0.2">
      <c r="A525" t="s">
        <v>2</v>
      </c>
      <c r="B525">
        <v>600584</v>
      </c>
      <c r="C525" t="str">
        <f t="shared" si="8"/>
        <v>USNM600584</v>
      </c>
      <c r="D525" t="s">
        <v>341</v>
      </c>
      <c r="E525" t="s">
        <v>392</v>
      </c>
      <c r="F525" t="s">
        <v>7</v>
      </c>
      <c r="G525" t="s">
        <v>16</v>
      </c>
      <c r="H525" t="s">
        <v>223</v>
      </c>
      <c r="I525" t="s">
        <v>224</v>
      </c>
      <c r="L525" t="s">
        <v>4</v>
      </c>
      <c r="M525" s="1">
        <v>695</v>
      </c>
      <c r="N525" s="1">
        <v>560</v>
      </c>
      <c r="O525" s="1">
        <v>168</v>
      </c>
      <c r="P525" s="1">
        <v>83</v>
      </c>
      <c r="Q525" s="1">
        <v>40</v>
      </c>
    </row>
    <row r="526" spans="1:17" x14ac:dyDescent="0.2">
      <c r="A526" t="s">
        <v>2</v>
      </c>
      <c r="B526">
        <v>600585</v>
      </c>
      <c r="C526" t="str">
        <f t="shared" si="8"/>
        <v>USNM600585</v>
      </c>
      <c r="D526" t="s">
        <v>341</v>
      </c>
      <c r="E526" t="s">
        <v>392</v>
      </c>
      <c r="F526" t="s">
        <v>7</v>
      </c>
      <c r="G526" t="s">
        <v>16</v>
      </c>
      <c r="H526" t="s">
        <v>223</v>
      </c>
      <c r="I526" t="s">
        <v>224</v>
      </c>
      <c r="L526" t="s">
        <v>4</v>
      </c>
      <c r="M526" s="1">
        <v>747</v>
      </c>
      <c r="N526" s="1">
        <v>514</v>
      </c>
      <c r="O526" s="1">
        <v>145</v>
      </c>
      <c r="P526" s="1">
        <v>77</v>
      </c>
      <c r="Q526" s="1">
        <v>41</v>
      </c>
    </row>
    <row r="527" spans="1:17" x14ac:dyDescent="0.2">
      <c r="A527" t="s">
        <v>2</v>
      </c>
      <c r="B527">
        <v>600588</v>
      </c>
      <c r="C527" t="str">
        <f t="shared" si="8"/>
        <v>USNM600588</v>
      </c>
      <c r="D527" t="s">
        <v>341</v>
      </c>
      <c r="E527" t="s">
        <v>392</v>
      </c>
      <c r="F527" t="s">
        <v>7</v>
      </c>
      <c r="G527" t="s">
        <v>16</v>
      </c>
      <c r="H527" t="s">
        <v>223</v>
      </c>
      <c r="I527" t="s">
        <v>224</v>
      </c>
      <c r="L527" t="s">
        <v>4</v>
      </c>
      <c r="M527" s="1">
        <v>710</v>
      </c>
      <c r="N527" s="1">
        <v>585</v>
      </c>
      <c r="O527" s="1">
        <v>163</v>
      </c>
      <c r="P527" s="1">
        <v>90</v>
      </c>
      <c r="Q527" s="1">
        <v>44</v>
      </c>
    </row>
    <row r="528" spans="1:17" x14ac:dyDescent="0.2">
      <c r="A528" t="s">
        <v>2</v>
      </c>
      <c r="B528">
        <v>600589</v>
      </c>
      <c r="C528" t="str">
        <f t="shared" si="8"/>
        <v>USNM600589</v>
      </c>
      <c r="D528" t="s">
        <v>341</v>
      </c>
      <c r="E528" t="s">
        <v>392</v>
      </c>
      <c r="F528" t="s">
        <v>7</v>
      </c>
      <c r="G528" t="s">
        <v>16</v>
      </c>
      <c r="H528" t="s">
        <v>223</v>
      </c>
      <c r="I528" t="s">
        <v>224</v>
      </c>
      <c r="L528" t="s">
        <v>4</v>
      </c>
      <c r="M528" s="1">
        <v>760</v>
      </c>
      <c r="N528" s="1">
        <v>562</v>
      </c>
      <c r="O528" s="1">
        <v>165</v>
      </c>
      <c r="P528" s="1">
        <v>87</v>
      </c>
      <c r="Q528" s="1">
        <v>38</v>
      </c>
    </row>
    <row r="529" spans="1:17" x14ac:dyDescent="0.2">
      <c r="A529" t="s">
        <v>2</v>
      </c>
      <c r="B529">
        <v>592895</v>
      </c>
      <c r="C529" t="str">
        <f t="shared" si="8"/>
        <v>USNM592895</v>
      </c>
      <c r="D529" t="s">
        <v>341</v>
      </c>
      <c r="E529" t="s">
        <v>392</v>
      </c>
      <c r="F529" t="s">
        <v>7</v>
      </c>
      <c r="G529" t="s">
        <v>16</v>
      </c>
      <c r="H529" t="s">
        <v>91</v>
      </c>
      <c r="I529" t="s">
        <v>98</v>
      </c>
      <c r="M529" s="1">
        <v>550</v>
      </c>
      <c r="N529" s="1">
        <v>50</v>
      </c>
      <c r="O529" s="1">
        <v>15</v>
      </c>
      <c r="P529" s="1">
        <v>8</v>
      </c>
    </row>
    <row r="530" spans="1:17" x14ac:dyDescent="0.2">
      <c r="A530" t="s">
        <v>2</v>
      </c>
      <c r="B530">
        <v>592943</v>
      </c>
      <c r="C530" t="str">
        <f t="shared" si="8"/>
        <v>USNM592943</v>
      </c>
      <c r="D530" t="s">
        <v>341</v>
      </c>
      <c r="E530" t="s">
        <v>392</v>
      </c>
      <c r="F530" t="s">
        <v>7</v>
      </c>
      <c r="G530" t="s">
        <v>16</v>
      </c>
      <c r="H530" t="s">
        <v>91</v>
      </c>
      <c r="I530" t="s">
        <v>97</v>
      </c>
      <c r="L530" t="s">
        <v>4</v>
      </c>
      <c r="M530" s="1">
        <v>880</v>
      </c>
      <c r="N530" s="1">
        <v>55</v>
      </c>
      <c r="O530" s="1">
        <v>17</v>
      </c>
      <c r="P530" s="1">
        <v>9</v>
      </c>
    </row>
    <row r="531" spans="1:17" x14ac:dyDescent="0.2">
      <c r="A531" t="s">
        <v>2</v>
      </c>
      <c r="B531">
        <v>112170</v>
      </c>
      <c r="C531" t="str">
        <f t="shared" si="8"/>
        <v>USNM112170</v>
      </c>
      <c r="D531" t="s">
        <v>341</v>
      </c>
      <c r="E531" t="s">
        <v>392</v>
      </c>
      <c r="F531" t="s">
        <v>7</v>
      </c>
      <c r="G531" t="s">
        <v>16</v>
      </c>
      <c r="H531" t="s">
        <v>225</v>
      </c>
      <c r="I531" t="s">
        <v>226</v>
      </c>
      <c r="L531" t="s">
        <v>5</v>
      </c>
      <c r="M531" s="1">
        <v>570</v>
      </c>
      <c r="N531" s="1">
        <v>612</v>
      </c>
      <c r="O531" s="1">
        <v>210</v>
      </c>
      <c r="P531" s="1">
        <v>76</v>
      </c>
    </row>
    <row r="532" spans="1:17" x14ac:dyDescent="0.2">
      <c r="A532" t="s">
        <v>2</v>
      </c>
      <c r="B532">
        <v>489388</v>
      </c>
      <c r="C532" t="str">
        <f t="shared" si="8"/>
        <v>USNM489388</v>
      </c>
      <c r="D532" t="s">
        <v>340</v>
      </c>
      <c r="E532" t="s">
        <v>393</v>
      </c>
      <c r="F532" t="s">
        <v>7</v>
      </c>
      <c r="G532" t="s">
        <v>9</v>
      </c>
      <c r="H532" t="s">
        <v>10</v>
      </c>
      <c r="I532" t="s">
        <v>36</v>
      </c>
      <c r="J532">
        <v>2.92</v>
      </c>
      <c r="K532">
        <v>101.57</v>
      </c>
      <c r="L532" t="s">
        <v>5</v>
      </c>
      <c r="M532" s="1">
        <v>1568</v>
      </c>
      <c r="N532" s="1">
        <v>810</v>
      </c>
      <c r="O532" s="1">
        <v>370</v>
      </c>
      <c r="P532" s="1">
        <v>93</v>
      </c>
      <c r="Q532" s="1">
        <v>34</v>
      </c>
    </row>
    <row r="533" spans="1:17" x14ac:dyDescent="0.2">
      <c r="A533" t="s">
        <v>2</v>
      </c>
      <c r="B533">
        <v>489387</v>
      </c>
      <c r="C533" t="str">
        <f t="shared" si="8"/>
        <v>USNM489387</v>
      </c>
      <c r="D533" t="s">
        <v>340</v>
      </c>
      <c r="E533" t="s">
        <v>393</v>
      </c>
      <c r="F533" t="s">
        <v>7</v>
      </c>
      <c r="G533" t="s">
        <v>9</v>
      </c>
      <c r="H533" t="s">
        <v>38</v>
      </c>
      <c r="J533">
        <v>6</v>
      </c>
      <c r="K533">
        <v>116.68</v>
      </c>
      <c r="L533" t="s">
        <v>5</v>
      </c>
      <c r="M533" s="1">
        <v>1373</v>
      </c>
      <c r="N533" s="1">
        <v>808</v>
      </c>
      <c r="O533" s="1">
        <v>345</v>
      </c>
      <c r="P533" s="1">
        <v>91</v>
      </c>
      <c r="Q533" s="1">
        <v>28</v>
      </c>
    </row>
    <row r="534" spans="1:17" x14ac:dyDescent="0.2">
      <c r="A534" t="s">
        <v>2</v>
      </c>
      <c r="B534">
        <v>592960</v>
      </c>
      <c r="C534" t="str">
        <f t="shared" si="8"/>
        <v>USNM592960</v>
      </c>
      <c r="D534" t="s">
        <v>339</v>
      </c>
      <c r="E534" t="s">
        <v>394</v>
      </c>
      <c r="F534" t="s">
        <v>7</v>
      </c>
      <c r="G534" t="s">
        <v>16</v>
      </c>
      <c r="H534" t="s">
        <v>91</v>
      </c>
      <c r="I534" t="s">
        <v>98</v>
      </c>
      <c r="L534" t="s">
        <v>4</v>
      </c>
      <c r="M534" s="1">
        <v>4940</v>
      </c>
      <c r="N534" s="1">
        <v>93</v>
      </c>
      <c r="O534" s="1">
        <v>33</v>
      </c>
      <c r="P534" s="1">
        <v>12</v>
      </c>
      <c r="Q534" s="1">
        <v>6</v>
      </c>
    </row>
    <row r="535" spans="1:17" x14ac:dyDescent="0.2">
      <c r="A535" t="s">
        <v>2</v>
      </c>
      <c r="B535">
        <v>592961</v>
      </c>
      <c r="C535" t="str">
        <f t="shared" si="8"/>
        <v>USNM592961</v>
      </c>
      <c r="D535" t="s">
        <v>339</v>
      </c>
      <c r="E535" t="s">
        <v>394</v>
      </c>
      <c r="F535" t="s">
        <v>7</v>
      </c>
      <c r="G535" t="s">
        <v>16</v>
      </c>
      <c r="H535" t="s">
        <v>91</v>
      </c>
      <c r="I535" t="s">
        <v>98</v>
      </c>
      <c r="L535" t="s">
        <v>4</v>
      </c>
      <c r="M535" s="1">
        <v>4400</v>
      </c>
      <c r="N535" s="1">
        <v>99</v>
      </c>
      <c r="O535" s="1">
        <v>34</v>
      </c>
      <c r="P535" s="1">
        <v>12</v>
      </c>
      <c r="Q535" s="1">
        <v>6</v>
      </c>
    </row>
    <row r="536" spans="1:17" x14ac:dyDescent="0.2">
      <c r="A536" t="s">
        <v>2</v>
      </c>
      <c r="B536">
        <v>534226</v>
      </c>
      <c r="C536" t="str">
        <f t="shared" si="8"/>
        <v>USNM534226</v>
      </c>
      <c r="D536" t="s">
        <v>227</v>
      </c>
      <c r="E536" t="s">
        <v>395</v>
      </c>
      <c r="F536" t="s">
        <v>7</v>
      </c>
      <c r="G536" t="s">
        <v>228</v>
      </c>
      <c r="L536" t="s">
        <v>5</v>
      </c>
      <c r="M536" s="1">
        <v>9848</v>
      </c>
      <c r="N536" s="1">
        <v>793</v>
      </c>
      <c r="O536" s="1">
        <v>182</v>
      </c>
      <c r="P536" s="1">
        <v>104</v>
      </c>
      <c r="Q536" s="1">
        <v>47</v>
      </c>
    </row>
    <row r="537" spans="1:17" x14ac:dyDescent="0.2">
      <c r="A537" t="s">
        <v>2</v>
      </c>
      <c r="B537">
        <v>534227</v>
      </c>
      <c r="C537" t="str">
        <f t="shared" si="8"/>
        <v>USNM534227</v>
      </c>
      <c r="D537" t="s">
        <v>227</v>
      </c>
      <c r="E537" t="s">
        <v>395</v>
      </c>
      <c r="F537" t="s">
        <v>7</v>
      </c>
      <c r="G537" t="s">
        <v>228</v>
      </c>
      <c r="L537" t="s">
        <v>5</v>
      </c>
      <c r="M537" s="1">
        <v>1203</v>
      </c>
      <c r="N537" s="1">
        <v>895</v>
      </c>
      <c r="O537" s="1">
        <v>169</v>
      </c>
      <c r="P537" s="1">
        <v>116</v>
      </c>
      <c r="Q537" s="1">
        <v>44</v>
      </c>
    </row>
    <row r="538" spans="1:17" x14ac:dyDescent="0.2">
      <c r="A538" t="s">
        <v>2</v>
      </c>
      <c r="B538">
        <v>470151</v>
      </c>
      <c r="C538" t="str">
        <f t="shared" si="8"/>
        <v>USNM470151</v>
      </c>
      <c r="D538" t="s">
        <v>229</v>
      </c>
      <c r="E538" t="s">
        <v>396</v>
      </c>
      <c r="F538" t="s">
        <v>7</v>
      </c>
      <c r="G538" t="s">
        <v>73</v>
      </c>
      <c r="J538">
        <v>-18.829999999999998</v>
      </c>
      <c r="K538">
        <v>22.25</v>
      </c>
      <c r="L538" t="s">
        <v>4</v>
      </c>
      <c r="M538" s="1">
        <v>3629</v>
      </c>
      <c r="N538" s="1">
        <v>630</v>
      </c>
      <c r="O538" s="1">
        <v>150</v>
      </c>
      <c r="P538" s="1">
        <v>100</v>
      </c>
      <c r="Q538" s="1">
        <v>34</v>
      </c>
    </row>
    <row r="539" spans="1:17" x14ac:dyDescent="0.2">
      <c r="A539" t="s">
        <v>2</v>
      </c>
      <c r="B539">
        <v>522008</v>
      </c>
      <c r="C539" t="str">
        <f t="shared" si="8"/>
        <v>USNM522008</v>
      </c>
      <c r="D539" t="s">
        <v>230</v>
      </c>
      <c r="E539" t="s">
        <v>397</v>
      </c>
      <c r="F539" t="s">
        <v>7</v>
      </c>
      <c r="G539" t="s">
        <v>24</v>
      </c>
      <c r="H539" t="s">
        <v>231</v>
      </c>
      <c r="J539">
        <v>-6.75</v>
      </c>
      <c r="K539">
        <v>107.02</v>
      </c>
      <c r="L539" t="s">
        <v>4</v>
      </c>
      <c r="M539" s="1">
        <v>700</v>
      </c>
      <c r="N539" s="1">
        <v>504</v>
      </c>
      <c r="O539" s="1">
        <v>155</v>
      </c>
      <c r="P539" s="1">
        <v>61</v>
      </c>
      <c r="Q539" s="1">
        <v>28</v>
      </c>
    </row>
    <row r="540" spans="1:17" x14ac:dyDescent="0.2">
      <c r="A540" t="s">
        <v>2</v>
      </c>
      <c r="B540">
        <v>522009</v>
      </c>
      <c r="C540" t="str">
        <f t="shared" si="8"/>
        <v>USNM522009</v>
      </c>
      <c r="D540" t="s">
        <v>230</v>
      </c>
      <c r="E540" t="s">
        <v>397</v>
      </c>
      <c r="F540" t="s">
        <v>7</v>
      </c>
      <c r="G540" t="s">
        <v>24</v>
      </c>
      <c r="H540" t="s">
        <v>231</v>
      </c>
      <c r="J540">
        <v>-6.75</v>
      </c>
      <c r="K540">
        <v>107.02</v>
      </c>
      <c r="L540" t="s">
        <v>4</v>
      </c>
      <c r="M540" s="1">
        <v>1000</v>
      </c>
      <c r="N540" s="1">
        <v>590</v>
      </c>
      <c r="O540" s="1">
        <v>182</v>
      </c>
      <c r="P540" s="1">
        <v>67</v>
      </c>
      <c r="Q540" s="1">
        <v>27</v>
      </c>
    </row>
    <row r="541" spans="1:17" x14ac:dyDescent="0.2">
      <c r="A541" t="s">
        <v>2</v>
      </c>
      <c r="B541">
        <v>522010</v>
      </c>
      <c r="C541" t="str">
        <f t="shared" si="8"/>
        <v>USNM522010</v>
      </c>
      <c r="D541" t="s">
        <v>230</v>
      </c>
      <c r="E541" t="s">
        <v>397</v>
      </c>
      <c r="F541" t="s">
        <v>7</v>
      </c>
      <c r="G541" t="s">
        <v>24</v>
      </c>
      <c r="H541" t="s">
        <v>231</v>
      </c>
      <c r="J541">
        <v>-6.75</v>
      </c>
      <c r="K541">
        <v>107.02</v>
      </c>
      <c r="L541" t="s">
        <v>4</v>
      </c>
      <c r="M541" s="1">
        <v>1100</v>
      </c>
      <c r="N541" s="1">
        <v>529</v>
      </c>
      <c r="O541" s="1">
        <v>152</v>
      </c>
      <c r="P541" s="1">
        <v>68</v>
      </c>
      <c r="Q541" s="1">
        <v>29</v>
      </c>
    </row>
    <row r="542" spans="1:17" x14ac:dyDescent="0.2">
      <c r="A542" t="s">
        <v>2</v>
      </c>
      <c r="B542">
        <v>522011</v>
      </c>
      <c r="C542" t="str">
        <f t="shared" si="8"/>
        <v>USNM522011</v>
      </c>
      <c r="D542" t="s">
        <v>230</v>
      </c>
      <c r="E542" t="s">
        <v>397</v>
      </c>
      <c r="F542" t="s">
        <v>7</v>
      </c>
      <c r="G542" t="s">
        <v>24</v>
      </c>
      <c r="H542" t="s">
        <v>231</v>
      </c>
      <c r="J542">
        <v>-6.75</v>
      </c>
      <c r="K542">
        <v>107.02</v>
      </c>
      <c r="L542" t="s">
        <v>5</v>
      </c>
      <c r="M542" s="1">
        <v>800</v>
      </c>
      <c r="N542" s="1">
        <v>590</v>
      </c>
      <c r="O542" s="1">
        <v>240</v>
      </c>
      <c r="P542" s="1">
        <v>65</v>
      </c>
      <c r="Q542" s="1">
        <v>27</v>
      </c>
    </row>
    <row r="543" spans="1:17" x14ac:dyDescent="0.2">
      <c r="A543" t="s">
        <v>2</v>
      </c>
      <c r="B543">
        <v>522012</v>
      </c>
      <c r="C543" t="str">
        <f t="shared" si="8"/>
        <v>USNM522012</v>
      </c>
      <c r="D543" t="s">
        <v>230</v>
      </c>
      <c r="E543" t="s">
        <v>397</v>
      </c>
      <c r="F543" t="s">
        <v>7</v>
      </c>
      <c r="G543" t="s">
        <v>24</v>
      </c>
      <c r="H543" t="s">
        <v>231</v>
      </c>
      <c r="J543">
        <v>-6.75</v>
      </c>
      <c r="K543">
        <v>107.02</v>
      </c>
      <c r="L543" t="s">
        <v>4</v>
      </c>
      <c r="M543" s="1">
        <v>770</v>
      </c>
      <c r="N543" s="1">
        <v>520</v>
      </c>
      <c r="O543" s="1">
        <v>163</v>
      </c>
      <c r="P543" s="1">
        <v>62</v>
      </c>
      <c r="Q543" s="1">
        <v>29</v>
      </c>
    </row>
    <row r="544" spans="1:17" x14ac:dyDescent="0.2">
      <c r="A544" t="s">
        <v>2</v>
      </c>
      <c r="B544">
        <v>158960</v>
      </c>
      <c r="C544" t="str">
        <f t="shared" si="8"/>
        <v>USNM158960</v>
      </c>
      <c r="D544" t="s">
        <v>232</v>
      </c>
      <c r="E544" t="s">
        <v>398</v>
      </c>
      <c r="F544" t="s">
        <v>125</v>
      </c>
      <c r="G544" t="s">
        <v>16</v>
      </c>
      <c r="H544" t="s">
        <v>58</v>
      </c>
      <c r="I544" t="s">
        <v>87</v>
      </c>
      <c r="J544">
        <v>36.740099999999998</v>
      </c>
      <c r="K544">
        <v>-108.398</v>
      </c>
      <c r="L544" t="s">
        <v>4</v>
      </c>
      <c r="M544" s="1">
        <v>1800</v>
      </c>
      <c r="N544" s="1">
        <v>651</v>
      </c>
      <c r="O544" s="1">
        <v>291</v>
      </c>
      <c r="P544" s="1">
        <v>75</v>
      </c>
    </row>
    <row r="545" spans="1:17" x14ac:dyDescent="0.2">
      <c r="A545" t="s">
        <v>2</v>
      </c>
      <c r="B545">
        <v>158961</v>
      </c>
      <c r="C545" t="str">
        <f t="shared" si="8"/>
        <v>USNM158961</v>
      </c>
      <c r="D545" t="s">
        <v>232</v>
      </c>
      <c r="E545" t="s">
        <v>398</v>
      </c>
      <c r="F545" t="s">
        <v>125</v>
      </c>
      <c r="G545" t="s">
        <v>16</v>
      </c>
      <c r="H545" t="s">
        <v>58</v>
      </c>
      <c r="I545" t="s">
        <v>87</v>
      </c>
      <c r="J545">
        <v>36.740099999999998</v>
      </c>
      <c r="K545">
        <v>-108.398</v>
      </c>
      <c r="L545" t="s">
        <v>4</v>
      </c>
      <c r="M545" s="1">
        <v>1400</v>
      </c>
      <c r="N545" s="1">
        <v>627</v>
      </c>
      <c r="O545" s="1">
        <v>287</v>
      </c>
      <c r="P545" s="1">
        <v>64</v>
      </c>
    </row>
    <row r="546" spans="1:17" x14ac:dyDescent="0.2">
      <c r="A546" t="s">
        <v>2</v>
      </c>
      <c r="B546">
        <v>158962</v>
      </c>
      <c r="C546" t="str">
        <f t="shared" si="8"/>
        <v>USNM158962</v>
      </c>
      <c r="D546" t="s">
        <v>232</v>
      </c>
      <c r="E546" t="s">
        <v>398</v>
      </c>
      <c r="F546" t="s">
        <v>125</v>
      </c>
      <c r="G546" t="s">
        <v>16</v>
      </c>
      <c r="H546" t="s">
        <v>58</v>
      </c>
      <c r="I546" t="s">
        <v>87</v>
      </c>
      <c r="J546">
        <v>36.740099999999998</v>
      </c>
      <c r="K546">
        <v>-108.398</v>
      </c>
      <c r="L546" t="s">
        <v>4</v>
      </c>
      <c r="M546" s="1">
        <v>2700</v>
      </c>
      <c r="N546" s="1">
        <v>600</v>
      </c>
      <c r="O546" s="1">
        <v>270</v>
      </c>
      <c r="P546" s="1">
        <v>74</v>
      </c>
    </row>
    <row r="547" spans="1:17" x14ac:dyDescent="0.2">
      <c r="A547" t="s">
        <v>2</v>
      </c>
      <c r="B547">
        <v>158963</v>
      </c>
      <c r="C547" t="str">
        <f t="shared" si="8"/>
        <v>USNM158963</v>
      </c>
      <c r="D547" t="s">
        <v>232</v>
      </c>
      <c r="E547" t="s">
        <v>398</v>
      </c>
      <c r="F547" t="s">
        <v>125</v>
      </c>
      <c r="G547" t="s">
        <v>16</v>
      </c>
      <c r="H547" t="s">
        <v>58</v>
      </c>
      <c r="I547" t="s">
        <v>87</v>
      </c>
      <c r="J547">
        <v>36.740099999999998</v>
      </c>
      <c r="K547">
        <v>-108.398</v>
      </c>
      <c r="L547" t="s">
        <v>4</v>
      </c>
      <c r="M547" s="1">
        <v>2700</v>
      </c>
      <c r="N547" s="1">
        <v>670</v>
      </c>
      <c r="O547" s="1">
        <v>291</v>
      </c>
      <c r="P547" s="1">
        <v>74</v>
      </c>
    </row>
    <row r="548" spans="1:17" x14ac:dyDescent="0.2">
      <c r="A548" t="s">
        <v>2</v>
      </c>
      <c r="B548">
        <v>530286</v>
      </c>
      <c r="C548" t="str">
        <f t="shared" si="8"/>
        <v>USNM530286</v>
      </c>
      <c r="D548" t="s">
        <v>232</v>
      </c>
      <c r="E548" t="s">
        <v>398</v>
      </c>
      <c r="F548" t="s">
        <v>125</v>
      </c>
      <c r="G548" t="s">
        <v>16</v>
      </c>
      <c r="H548" t="s">
        <v>79</v>
      </c>
      <c r="I548" t="s">
        <v>235</v>
      </c>
      <c r="L548" t="s">
        <v>4</v>
      </c>
      <c r="M548" s="1">
        <v>3200</v>
      </c>
      <c r="N548" s="1">
        <v>640</v>
      </c>
      <c r="O548" s="1">
        <v>210</v>
      </c>
      <c r="P548" s="1">
        <v>67</v>
      </c>
      <c r="Q548" s="1">
        <v>30</v>
      </c>
    </row>
    <row r="549" spans="1:17" x14ac:dyDescent="0.2">
      <c r="A549" t="s">
        <v>2</v>
      </c>
      <c r="B549">
        <v>467652</v>
      </c>
      <c r="C549" t="str">
        <f t="shared" si="8"/>
        <v>USNM467652</v>
      </c>
      <c r="D549" t="s">
        <v>237</v>
      </c>
      <c r="E549" t="s">
        <v>399</v>
      </c>
      <c r="F549" t="s">
        <v>40</v>
      </c>
      <c r="G549" t="s">
        <v>44</v>
      </c>
      <c r="J549">
        <v>9.6</v>
      </c>
      <c r="K549">
        <v>-6.3</v>
      </c>
      <c r="L549" t="s">
        <v>5</v>
      </c>
      <c r="M549" s="1">
        <v>454</v>
      </c>
      <c r="N549" s="1">
        <v>558</v>
      </c>
      <c r="O549" s="1">
        <v>218</v>
      </c>
      <c r="P549" s="1">
        <v>70</v>
      </c>
      <c r="Q549" s="1">
        <v>22</v>
      </c>
    </row>
    <row r="550" spans="1:17" x14ac:dyDescent="0.2">
      <c r="A550" t="s">
        <v>2</v>
      </c>
      <c r="B550">
        <v>467653</v>
      </c>
      <c r="C550" t="str">
        <f t="shared" si="8"/>
        <v>USNM467653</v>
      </c>
      <c r="D550" t="s">
        <v>237</v>
      </c>
      <c r="E550" t="s">
        <v>399</v>
      </c>
      <c r="F550" t="s">
        <v>40</v>
      </c>
      <c r="G550" t="s">
        <v>44</v>
      </c>
      <c r="H550" t="s">
        <v>238</v>
      </c>
      <c r="I550" t="s">
        <v>239</v>
      </c>
      <c r="J550">
        <v>9.15</v>
      </c>
      <c r="K550">
        <v>-4.62</v>
      </c>
      <c r="L550" t="s">
        <v>5</v>
      </c>
      <c r="M550" s="1">
        <v>907</v>
      </c>
      <c r="N550" s="1">
        <v>595</v>
      </c>
      <c r="O550" s="1">
        <v>220</v>
      </c>
      <c r="P550" s="1">
        <v>72</v>
      </c>
      <c r="Q550" s="1">
        <v>26</v>
      </c>
    </row>
    <row r="551" spans="1:17" x14ac:dyDescent="0.2">
      <c r="A551" t="s">
        <v>2</v>
      </c>
      <c r="B551">
        <v>467654</v>
      </c>
      <c r="C551" t="str">
        <f t="shared" si="8"/>
        <v>USNM467654</v>
      </c>
      <c r="D551" t="s">
        <v>237</v>
      </c>
      <c r="E551" t="s">
        <v>399</v>
      </c>
      <c r="F551" t="s">
        <v>40</v>
      </c>
      <c r="G551" t="s">
        <v>44</v>
      </c>
      <c r="H551" t="s">
        <v>238</v>
      </c>
      <c r="I551" t="s">
        <v>239</v>
      </c>
      <c r="J551">
        <v>9.15</v>
      </c>
      <c r="K551">
        <v>-4.62</v>
      </c>
      <c r="L551" t="s">
        <v>4</v>
      </c>
      <c r="M551" s="1">
        <v>907</v>
      </c>
      <c r="N551" s="1">
        <v>590</v>
      </c>
      <c r="O551" s="1">
        <v>225</v>
      </c>
      <c r="P551" s="1">
        <v>75</v>
      </c>
      <c r="Q551" s="1">
        <v>25</v>
      </c>
    </row>
    <row r="552" spans="1:17" x14ac:dyDescent="0.2">
      <c r="A552" t="s">
        <v>2</v>
      </c>
      <c r="B552">
        <v>467655</v>
      </c>
      <c r="C552" t="str">
        <f t="shared" si="8"/>
        <v>USNM467655</v>
      </c>
      <c r="D552" t="s">
        <v>237</v>
      </c>
      <c r="E552" t="s">
        <v>399</v>
      </c>
      <c r="F552" t="s">
        <v>40</v>
      </c>
      <c r="G552" t="s">
        <v>44</v>
      </c>
      <c r="J552">
        <v>9.15</v>
      </c>
      <c r="K552">
        <v>-4.62</v>
      </c>
      <c r="L552" t="s">
        <v>4</v>
      </c>
      <c r="M552" s="1">
        <v>454</v>
      </c>
      <c r="N552" s="1">
        <v>568</v>
      </c>
      <c r="O552" s="1">
        <v>203</v>
      </c>
      <c r="P552" s="1">
        <v>72</v>
      </c>
      <c r="Q552" s="1">
        <v>23</v>
      </c>
    </row>
    <row r="553" spans="1:17" x14ac:dyDescent="0.2">
      <c r="A553" t="s">
        <v>2</v>
      </c>
      <c r="B553">
        <v>467656</v>
      </c>
      <c r="C553" t="str">
        <f t="shared" si="8"/>
        <v>USNM467656</v>
      </c>
      <c r="D553" t="s">
        <v>237</v>
      </c>
      <c r="E553" t="s">
        <v>399</v>
      </c>
      <c r="F553" t="s">
        <v>40</v>
      </c>
      <c r="G553" t="s">
        <v>44</v>
      </c>
      <c r="J553">
        <v>9.15</v>
      </c>
      <c r="K553">
        <v>-4.62</v>
      </c>
      <c r="L553" t="s">
        <v>5</v>
      </c>
      <c r="M553" s="1">
        <v>454</v>
      </c>
      <c r="N553" s="1">
        <v>576</v>
      </c>
      <c r="O553" s="1">
        <v>215</v>
      </c>
      <c r="P553" s="1">
        <v>72</v>
      </c>
      <c r="Q553" s="1">
        <v>23</v>
      </c>
    </row>
    <row r="554" spans="1:17" x14ac:dyDescent="0.2">
      <c r="A554" t="s">
        <v>2</v>
      </c>
      <c r="B554">
        <v>467658</v>
      </c>
      <c r="C554" t="str">
        <f t="shared" si="8"/>
        <v>USNM467658</v>
      </c>
      <c r="D554" t="s">
        <v>237</v>
      </c>
      <c r="E554" t="s">
        <v>399</v>
      </c>
      <c r="F554" t="s">
        <v>40</v>
      </c>
      <c r="G554" t="s">
        <v>44</v>
      </c>
      <c r="J554">
        <v>7.43</v>
      </c>
      <c r="K554">
        <v>-3.47</v>
      </c>
      <c r="L554" t="s">
        <v>4</v>
      </c>
      <c r="M554" s="1">
        <v>2000</v>
      </c>
      <c r="N554" s="1">
        <v>557</v>
      </c>
      <c r="O554" s="1">
        <v>207</v>
      </c>
      <c r="P554" s="1">
        <v>70</v>
      </c>
      <c r="Q554" s="1">
        <v>23</v>
      </c>
    </row>
    <row r="555" spans="1:17" x14ac:dyDescent="0.2">
      <c r="A555" t="s">
        <v>2</v>
      </c>
      <c r="B555">
        <v>467659</v>
      </c>
      <c r="C555" t="str">
        <f t="shared" si="8"/>
        <v>USNM467659</v>
      </c>
      <c r="D555" t="s">
        <v>237</v>
      </c>
      <c r="E555" t="s">
        <v>399</v>
      </c>
      <c r="F555" t="s">
        <v>40</v>
      </c>
      <c r="G555" t="s">
        <v>44</v>
      </c>
      <c r="J555">
        <v>9.6</v>
      </c>
      <c r="K555">
        <v>-6.3</v>
      </c>
      <c r="L555" t="s">
        <v>5</v>
      </c>
      <c r="M555" s="1">
        <v>454</v>
      </c>
      <c r="N555" s="1">
        <v>368</v>
      </c>
      <c r="O555" s="1">
        <v>195</v>
      </c>
      <c r="P555" s="1">
        <v>68</v>
      </c>
      <c r="Q555" s="1">
        <v>21</v>
      </c>
    </row>
    <row r="556" spans="1:17" x14ac:dyDescent="0.2">
      <c r="A556" t="s">
        <v>2</v>
      </c>
      <c r="B556">
        <v>536722</v>
      </c>
      <c r="C556" t="str">
        <f t="shared" si="8"/>
        <v>USNM536722</v>
      </c>
      <c r="D556" t="s">
        <v>237</v>
      </c>
      <c r="E556" t="s">
        <v>399</v>
      </c>
      <c r="F556" t="s">
        <v>40</v>
      </c>
      <c r="G556" t="s">
        <v>44</v>
      </c>
      <c r="J556">
        <v>9.42</v>
      </c>
      <c r="K556">
        <v>-7.52</v>
      </c>
      <c r="L556" t="s">
        <v>5</v>
      </c>
      <c r="M556" s="1">
        <v>494</v>
      </c>
      <c r="N556" s="1">
        <v>441</v>
      </c>
      <c r="O556" s="1">
        <v>175</v>
      </c>
      <c r="P556" s="1">
        <v>68</v>
      </c>
      <c r="Q556" s="1">
        <v>21</v>
      </c>
    </row>
    <row r="557" spans="1:17" x14ac:dyDescent="0.2">
      <c r="A557" t="s">
        <v>2</v>
      </c>
      <c r="B557">
        <v>570936</v>
      </c>
      <c r="C557" t="str">
        <f t="shared" si="8"/>
        <v>USNM570936</v>
      </c>
      <c r="D557" t="s">
        <v>338</v>
      </c>
      <c r="E557" t="s">
        <v>400</v>
      </c>
      <c r="F557" t="s">
        <v>7</v>
      </c>
      <c r="G557" t="s">
        <v>16</v>
      </c>
      <c r="H557" t="s">
        <v>240</v>
      </c>
      <c r="I557" t="s">
        <v>139</v>
      </c>
      <c r="L557" t="s">
        <v>5</v>
      </c>
      <c r="M557" s="1">
        <v>61</v>
      </c>
      <c r="N557" s="1">
        <v>242</v>
      </c>
      <c r="O557" s="1">
        <v>62</v>
      </c>
      <c r="P557" s="1">
        <v>30</v>
      </c>
      <c r="Q557" s="1">
        <v>15</v>
      </c>
    </row>
    <row r="558" spans="1:17" x14ac:dyDescent="0.2">
      <c r="A558" t="s">
        <v>2</v>
      </c>
      <c r="B558">
        <v>571000</v>
      </c>
      <c r="C558" t="str">
        <f t="shared" si="8"/>
        <v>USNM571000</v>
      </c>
      <c r="D558" t="s">
        <v>338</v>
      </c>
      <c r="E558" t="s">
        <v>400</v>
      </c>
      <c r="F558" t="s">
        <v>7</v>
      </c>
      <c r="G558" t="s">
        <v>16</v>
      </c>
      <c r="H558" t="s">
        <v>240</v>
      </c>
      <c r="I558" t="s">
        <v>241</v>
      </c>
      <c r="L558" t="s">
        <v>5</v>
      </c>
      <c r="M558" s="1">
        <v>53</v>
      </c>
      <c r="N558" s="1">
        <v>225</v>
      </c>
      <c r="O558" s="1">
        <v>56</v>
      </c>
      <c r="P558" s="1">
        <v>31</v>
      </c>
      <c r="Q558" s="1">
        <v>15</v>
      </c>
    </row>
    <row r="559" spans="1:17" x14ac:dyDescent="0.2">
      <c r="A559" t="s">
        <v>2</v>
      </c>
      <c r="B559">
        <v>600018</v>
      </c>
      <c r="C559" t="str">
        <f t="shared" si="8"/>
        <v>USNM600018</v>
      </c>
      <c r="D559" t="s">
        <v>338</v>
      </c>
      <c r="E559" t="s">
        <v>400</v>
      </c>
      <c r="F559" t="s">
        <v>7</v>
      </c>
      <c r="G559" t="s">
        <v>16</v>
      </c>
      <c r="H559" t="s">
        <v>240</v>
      </c>
      <c r="I559" t="s">
        <v>242</v>
      </c>
      <c r="L559" t="s">
        <v>4</v>
      </c>
      <c r="M559" s="1">
        <v>143</v>
      </c>
      <c r="N559" s="1">
        <v>311</v>
      </c>
      <c r="O559" s="1">
        <v>89</v>
      </c>
      <c r="P559" s="1">
        <v>44</v>
      </c>
      <c r="Q559" s="1">
        <v>19</v>
      </c>
    </row>
    <row r="560" spans="1:17" x14ac:dyDescent="0.2">
      <c r="A560" t="s">
        <v>2</v>
      </c>
      <c r="B560">
        <v>600758</v>
      </c>
      <c r="C560" t="str">
        <f t="shared" si="8"/>
        <v>USNM600758</v>
      </c>
      <c r="D560" t="s">
        <v>338</v>
      </c>
      <c r="E560" t="s">
        <v>400</v>
      </c>
      <c r="F560" t="s">
        <v>7</v>
      </c>
      <c r="G560" t="s">
        <v>16</v>
      </c>
      <c r="H560" t="s">
        <v>240</v>
      </c>
      <c r="I560" t="s">
        <v>243</v>
      </c>
      <c r="J560">
        <v>44.313600000000001</v>
      </c>
      <c r="K560">
        <v>-89.353800000000007</v>
      </c>
      <c r="L560" t="s">
        <v>4</v>
      </c>
      <c r="M560" s="1">
        <v>108</v>
      </c>
      <c r="N560" s="1">
        <v>300</v>
      </c>
      <c r="O560" s="1">
        <v>83</v>
      </c>
      <c r="P560" s="1">
        <v>41</v>
      </c>
      <c r="Q560" s="1">
        <v>17</v>
      </c>
    </row>
    <row r="561" spans="1:17" x14ac:dyDescent="0.2">
      <c r="A561" t="s">
        <v>2</v>
      </c>
      <c r="B561">
        <v>557693</v>
      </c>
      <c r="C561" t="str">
        <f t="shared" si="8"/>
        <v>USNM557693</v>
      </c>
      <c r="D561" t="s">
        <v>338</v>
      </c>
      <c r="E561" t="s">
        <v>400</v>
      </c>
      <c r="F561" t="s">
        <v>7</v>
      </c>
      <c r="G561" t="s">
        <v>16</v>
      </c>
      <c r="H561" t="s">
        <v>71</v>
      </c>
      <c r="I561" t="s">
        <v>245</v>
      </c>
      <c r="L561" t="s">
        <v>5</v>
      </c>
      <c r="M561" s="1">
        <v>40</v>
      </c>
      <c r="N561" s="1">
        <v>202</v>
      </c>
      <c r="O561" s="1">
        <v>52</v>
      </c>
      <c r="P561" s="1">
        <v>23</v>
      </c>
      <c r="Q561" s="1">
        <v>14</v>
      </c>
    </row>
    <row r="562" spans="1:17" x14ac:dyDescent="0.2">
      <c r="A562" t="s">
        <v>2</v>
      </c>
      <c r="B562">
        <v>558104</v>
      </c>
      <c r="C562" t="str">
        <f t="shared" si="8"/>
        <v>USNM558104</v>
      </c>
      <c r="D562" t="s">
        <v>338</v>
      </c>
      <c r="E562" t="s">
        <v>400</v>
      </c>
      <c r="F562" t="s">
        <v>7</v>
      </c>
      <c r="G562" t="s">
        <v>16</v>
      </c>
      <c r="H562" t="s">
        <v>71</v>
      </c>
      <c r="I562" t="s">
        <v>246</v>
      </c>
      <c r="L562" t="s">
        <v>5</v>
      </c>
      <c r="M562" s="1">
        <v>79</v>
      </c>
      <c r="N562" s="1">
        <v>235</v>
      </c>
      <c r="O562" s="1">
        <v>60</v>
      </c>
      <c r="P562" s="1">
        <v>30</v>
      </c>
      <c r="Q562" s="1">
        <v>14</v>
      </c>
    </row>
    <row r="563" spans="1:17" x14ac:dyDescent="0.2">
      <c r="A563" t="s">
        <v>2</v>
      </c>
      <c r="B563">
        <v>559035</v>
      </c>
      <c r="C563" t="str">
        <f t="shared" si="8"/>
        <v>USNM559035</v>
      </c>
      <c r="D563" t="s">
        <v>338</v>
      </c>
      <c r="E563" t="s">
        <v>400</v>
      </c>
      <c r="F563" t="s">
        <v>7</v>
      </c>
      <c r="G563" t="s">
        <v>16</v>
      </c>
      <c r="H563" t="s">
        <v>17</v>
      </c>
      <c r="I563" t="s">
        <v>236</v>
      </c>
      <c r="L563" t="s">
        <v>5</v>
      </c>
      <c r="M563" s="1">
        <v>79</v>
      </c>
      <c r="N563" s="1">
        <v>207</v>
      </c>
      <c r="O563" s="1">
        <v>55</v>
      </c>
      <c r="P563" s="1">
        <v>23</v>
      </c>
      <c r="Q563" s="1">
        <v>14</v>
      </c>
    </row>
    <row r="564" spans="1:17" x14ac:dyDescent="0.2">
      <c r="A564" t="s">
        <v>2</v>
      </c>
      <c r="B564">
        <v>559036</v>
      </c>
      <c r="C564" t="str">
        <f t="shared" si="8"/>
        <v>USNM559036</v>
      </c>
      <c r="D564" t="s">
        <v>338</v>
      </c>
      <c r="E564" t="s">
        <v>400</v>
      </c>
      <c r="F564" t="s">
        <v>7</v>
      </c>
      <c r="G564" t="s">
        <v>16</v>
      </c>
      <c r="H564" t="s">
        <v>17</v>
      </c>
      <c r="I564" t="s">
        <v>236</v>
      </c>
      <c r="M564" s="1">
        <v>40</v>
      </c>
      <c r="N564" s="1">
        <v>212</v>
      </c>
      <c r="O564" s="1">
        <v>45</v>
      </c>
      <c r="P564" s="1">
        <v>21</v>
      </c>
      <c r="Q564" s="1">
        <v>13</v>
      </c>
    </row>
    <row r="565" spans="1:17" x14ac:dyDescent="0.2">
      <c r="A565" t="s">
        <v>2</v>
      </c>
      <c r="B565">
        <v>559037</v>
      </c>
      <c r="C565" t="str">
        <f t="shared" si="8"/>
        <v>USNM559037</v>
      </c>
      <c r="D565" t="s">
        <v>338</v>
      </c>
      <c r="E565" t="s">
        <v>400</v>
      </c>
      <c r="F565" t="s">
        <v>7</v>
      </c>
      <c r="G565" t="s">
        <v>16</v>
      </c>
      <c r="H565" t="s">
        <v>17</v>
      </c>
      <c r="I565" t="s">
        <v>236</v>
      </c>
      <c r="L565" t="s">
        <v>4</v>
      </c>
      <c r="M565" s="1">
        <v>64</v>
      </c>
      <c r="N565" s="1">
        <v>250</v>
      </c>
      <c r="O565" s="1">
        <v>68</v>
      </c>
      <c r="P565" s="1">
        <v>33</v>
      </c>
      <c r="Q565" s="1">
        <v>16</v>
      </c>
    </row>
    <row r="566" spans="1:17" x14ac:dyDescent="0.2">
      <c r="A566" t="s">
        <v>2</v>
      </c>
      <c r="B566">
        <v>559038</v>
      </c>
      <c r="C566" t="str">
        <f t="shared" si="8"/>
        <v>USNM559038</v>
      </c>
      <c r="D566" t="s">
        <v>338</v>
      </c>
      <c r="E566" t="s">
        <v>400</v>
      </c>
      <c r="F566" t="s">
        <v>7</v>
      </c>
      <c r="G566" t="s">
        <v>16</v>
      </c>
      <c r="H566" t="s">
        <v>17</v>
      </c>
      <c r="I566" t="s">
        <v>236</v>
      </c>
      <c r="M566" s="1">
        <v>51</v>
      </c>
      <c r="N566" s="1">
        <v>247</v>
      </c>
      <c r="O566" s="1">
        <v>59</v>
      </c>
      <c r="P566" s="1">
        <v>29</v>
      </c>
      <c r="Q566" s="1">
        <v>15</v>
      </c>
    </row>
    <row r="567" spans="1:17" x14ac:dyDescent="0.2">
      <c r="A567" t="s">
        <v>2</v>
      </c>
      <c r="B567">
        <v>561854</v>
      </c>
      <c r="C567" t="str">
        <f t="shared" si="8"/>
        <v>USNM561854</v>
      </c>
      <c r="D567" t="s">
        <v>338</v>
      </c>
      <c r="E567" t="s">
        <v>400</v>
      </c>
      <c r="F567" t="s">
        <v>7</v>
      </c>
      <c r="G567" t="s">
        <v>16</v>
      </c>
      <c r="H567" t="s">
        <v>71</v>
      </c>
      <c r="I567" t="s">
        <v>247</v>
      </c>
      <c r="J567">
        <v>44.619399999999999</v>
      </c>
      <c r="K567">
        <v>-123.886</v>
      </c>
      <c r="L567" t="s">
        <v>5</v>
      </c>
      <c r="M567" s="1">
        <v>36</v>
      </c>
      <c r="N567" s="1">
        <v>200</v>
      </c>
      <c r="O567" s="1">
        <v>53</v>
      </c>
      <c r="P567" s="1">
        <v>25</v>
      </c>
      <c r="Q567" s="1">
        <v>14</v>
      </c>
    </row>
    <row r="568" spans="1:17" x14ac:dyDescent="0.2">
      <c r="A568" t="s">
        <v>2</v>
      </c>
      <c r="B568">
        <v>561855</v>
      </c>
      <c r="C568" t="str">
        <f t="shared" si="8"/>
        <v>USNM561855</v>
      </c>
      <c r="D568" t="s">
        <v>338</v>
      </c>
      <c r="E568" t="s">
        <v>400</v>
      </c>
      <c r="F568" t="s">
        <v>7</v>
      </c>
      <c r="G568" t="s">
        <v>16</v>
      </c>
      <c r="H568" t="s">
        <v>71</v>
      </c>
      <c r="I568" t="s">
        <v>246</v>
      </c>
      <c r="J568">
        <v>43.145299999999999</v>
      </c>
      <c r="K568">
        <v>-123.76900000000001</v>
      </c>
      <c r="L568" t="s">
        <v>5</v>
      </c>
      <c r="M568" s="1">
        <v>43</v>
      </c>
      <c r="N568" s="1">
        <v>222</v>
      </c>
      <c r="O568" s="1">
        <v>62</v>
      </c>
      <c r="P568" s="1">
        <v>25</v>
      </c>
      <c r="Q568" s="1">
        <v>16</v>
      </c>
    </row>
    <row r="569" spans="1:17" x14ac:dyDescent="0.2">
      <c r="A569" t="s">
        <v>2</v>
      </c>
      <c r="B569">
        <v>561856</v>
      </c>
      <c r="C569" t="str">
        <f t="shared" si="8"/>
        <v>USNM561856</v>
      </c>
      <c r="D569" t="s">
        <v>338</v>
      </c>
      <c r="E569" t="s">
        <v>400</v>
      </c>
      <c r="F569" t="s">
        <v>7</v>
      </c>
      <c r="G569" t="s">
        <v>16</v>
      </c>
      <c r="H569" t="s">
        <v>71</v>
      </c>
      <c r="I569" t="s">
        <v>246</v>
      </c>
      <c r="J569">
        <v>43.146099999999997</v>
      </c>
      <c r="K569">
        <v>-123.785</v>
      </c>
      <c r="L569" t="s">
        <v>5</v>
      </c>
      <c r="M569" s="1">
        <v>53</v>
      </c>
      <c r="N569" s="1">
        <v>211</v>
      </c>
      <c r="O569" s="1">
        <v>57</v>
      </c>
      <c r="P569" s="1">
        <v>26</v>
      </c>
      <c r="Q569" s="1">
        <v>17</v>
      </c>
    </row>
    <row r="570" spans="1:17" x14ac:dyDescent="0.2">
      <c r="A570" t="s">
        <v>2</v>
      </c>
      <c r="B570">
        <v>561857</v>
      </c>
      <c r="C570" t="str">
        <f t="shared" si="8"/>
        <v>USNM561857</v>
      </c>
      <c r="D570" t="s">
        <v>338</v>
      </c>
      <c r="E570" t="s">
        <v>400</v>
      </c>
      <c r="F570" t="s">
        <v>7</v>
      </c>
      <c r="G570" t="s">
        <v>16</v>
      </c>
      <c r="H570" t="s">
        <v>71</v>
      </c>
      <c r="I570" t="s">
        <v>246</v>
      </c>
      <c r="J570">
        <v>43.146099999999997</v>
      </c>
      <c r="K570">
        <v>-123.785</v>
      </c>
      <c r="L570" t="s">
        <v>4</v>
      </c>
      <c r="M570" s="1">
        <v>87</v>
      </c>
      <c r="N570" s="1">
        <v>260</v>
      </c>
      <c r="O570" s="1">
        <v>76</v>
      </c>
      <c r="P570" s="1">
        <v>32</v>
      </c>
      <c r="Q570" s="1">
        <v>19</v>
      </c>
    </row>
    <row r="571" spans="1:17" x14ac:dyDescent="0.2">
      <c r="A571" t="s">
        <v>2</v>
      </c>
      <c r="B571">
        <v>561858</v>
      </c>
      <c r="C571" t="str">
        <f t="shared" si="8"/>
        <v>USNM561858</v>
      </c>
      <c r="D571" t="s">
        <v>338</v>
      </c>
      <c r="E571" t="s">
        <v>400</v>
      </c>
      <c r="F571" t="s">
        <v>7</v>
      </c>
      <c r="G571" t="s">
        <v>16</v>
      </c>
      <c r="H571" t="s">
        <v>71</v>
      </c>
      <c r="I571" t="s">
        <v>246</v>
      </c>
      <c r="J571">
        <v>43.1492</v>
      </c>
      <c r="K571">
        <v>-123.51900000000001</v>
      </c>
      <c r="L571" t="s">
        <v>5</v>
      </c>
      <c r="M571" s="1">
        <v>45</v>
      </c>
      <c r="N571" s="1">
        <v>217</v>
      </c>
      <c r="O571" s="1">
        <v>57</v>
      </c>
      <c r="P571" s="1">
        <v>24</v>
      </c>
      <c r="Q571" s="1">
        <v>15</v>
      </c>
    </row>
    <row r="572" spans="1:17" x14ac:dyDescent="0.2">
      <c r="A572" t="s">
        <v>2</v>
      </c>
      <c r="B572">
        <v>561859</v>
      </c>
      <c r="C572" t="str">
        <f t="shared" si="8"/>
        <v>USNM561859</v>
      </c>
      <c r="D572" t="s">
        <v>338</v>
      </c>
      <c r="E572" t="s">
        <v>400</v>
      </c>
      <c r="F572" t="s">
        <v>7</v>
      </c>
      <c r="G572" t="s">
        <v>16</v>
      </c>
      <c r="H572" t="s">
        <v>71</v>
      </c>
      <c r="I572" t="s">
        <v>246</v>
      </c>
      <c r="J572">
        <v>43.134999999999998</v>
      </c>
      <c r="K572">
        <v>-123.518</v>
      </c>
      <c r="L572" t="s">
        <v>4</v>
      </c>
      <c r="M572" s="1">
        <v>75</v>
      </c>
      <c r="N572" s="1">
        <v>260</v>
      </c>
      <c r="O572" s="1">
        <v>78</v>
      </c>
      <c r="P572" s="1">
        <v>31</v>
      </c>
      <c r="Q572" s="1">
        <v>14</v>
      </c>
    </row>
    <row r="573" spans="1:17" x14ac:dyDescent="0.2">
      <c r="A573" t="s">
        <v>2</v>
      </c>
      <c r="B573">
        <v>561860</v>
      </c>
      <c r="C573" t="str">
        <f t="shared" si="8"/>
        <v>USNM561860</v>
      </c>
      <c r="D573" t="s">
        <v>338</v>
      </c>
      <c r="E573" t="s">
        <v>400</v>
      </c>
      <c r="F573" t="s">
        <v>7</v>
      </c>
      <c r="G573" t="s">
        <v>16</v>
      </c>
      <c r="H573" t="s">
        <v>71</v>
      </c>
      <c r="I573" t="s">
        <v>246</v>
      </c>
      <c r="J573">
        <v>43.134999999999998</v>
      </c>
      <c r="K573">
        <v>-123.518</v>
      </c>
      <c r="L573" t="s">
        <v>4</v>
      </c>
      <c r="M573" s="1">
        <v>70</v>
      </c>
      <c r="N573" s="1">
        <v>254</v>
      </c>
      <c r="O573" s="1">
        <v>68</v>
      </c>
      <c r="P573" s="1">
        <v>33</v>
      </c>
      <c r="Q573" s="1">
        <v>16</v>
      </c>
    </row>
    <row r="574" spans="1:17" x14ac:dyDescent="0.2">
      <c r="A574" t="s">
        <v>2</v>
      </c>
      <c r="B574">
        <v>561861</v>
      </c>
      <c r="C574" t="str">
        <f t="shared" si="8"/>
        <v>USNM561861</v>
      </c>
      <c r="D574" t="s">
        <v>338</v>
      </c>
      <c r="E574" t="s">
        <v>400</v>
      </c>
      <c r="F574" t="s">
        <v>7</v>
      </c>
      <c r="G574" t="s">
        <v>16</v>
      </c>
      <c r="H574" t="s">
        <v>71</v>
      </c>
      <c r="I574" t="s">
        <v>242</v>
      </c>
      <c r="J574">
        <v>43.669199999999996</v>
      </c>
      <c r="K574">
        <v>-123.11</v>
      </c>
      <c r="L574" t="s">
        <v>4</v>
      </c>
      <c r="M574" s="1">
        <v>60</v>
      </c>
      <c r="N574" s="1">
        <v>240</v>
      </c>
      <c r="O574" s="1">
        <v>74</v>
      </c>
      <c r="P574" s="1">
        <v>32</v>
      </c>
      <c r="Q574" s="1">
        <v>15</v>
      </c>
    </row>
    <row r="575" spans="1:17" x14ac:dyDescent="0.2">
      <c r="A575" t="s">
        <v>2</v>
      </c>
      <c r="B575">
        <v>561863</v>
      </c>
      <c r="C575" t="str">
        <f t="shared" si="8"/>
        <v>USNM561863</v>
      </c>
      <c r="D575" t="s">
        <v>338</v>
      </c>
      <c r="E575" t="s">
        <v>400</v>
      </c>
      <c r="F575" t="s">
        <v>7</v>
      </c>
      <c r="G575" t="s">
        <v>16</v>
      </c>
      <c r="H575" t="s">
        <v>71</v>
      </c>
      <c r="I575" t="s">
        <v>224</v>
      </c>
      <c r="J575">
        <v>43.205599999999997</v>
      </c>
      <c r="K575">
        <v>-123.126</v>
      </c>
      <c r="L575" t="s">
        <v>4</v>
      </c>
      <c r="M575" s="1">
        <v>71</v>
      </c>
      <c r="N575" s="1">
        <v>240</v>
      </c>
      <c r="O575" s="1">
        <v>60</v>
      </c>
      <c r="P575" s="1">
        <v>30</v>
      </c>
      <c r="Q575" s="1">
        <v>16</v>
      </c>
    </row>
    <row r="576" spans="1:17" x14ac:dyDescent="0.2">
      <c r="A576" t="s">
        <v>2</v>
      </c>
      <c r="B576">
        <v>415201</v>
      </c>
      <c r="C576" t="str">
        <f t="shared" si="8"/>
        <v>USNM415201</v>
      </c>
      <c r="D576" t="s">
        <v>249</v>
      </c>
      <c r="E576" t="s">
        <v>401</v>
      </c>
      <c r="F576" t="s">
        <v>7</v>
      </c>
      <c r="G576" t="s">
        <v>51</v>
      </c>
      <c r="H576" t="s">
        <v>114</v>
      </c>
      <c r="J576">
        <v>10.199999999999999</v>
      </c>
      <c r="K576">
        <v>-63.53</v>
      </c>
      <c r="L576" t="s">
        <v>4</v>
      </c>
      <c r="M576" s="1">
        <v>153</v>
      </c>
      <c r="N576" s="1">
        <v>342</v>
      </c>
      <c r="O576" s="1">
        <v>120</v>
      </c>
      <c r="P576" s="1">
        <v>46</v>
      </c>
      <c r="Q576" s="1">
        <v>21</v>
      </c>
    </row>
    <row r="577" spans="1:17" x14ac:dyDescent="0.2">
      <c r="A577" t="s">
        <v>2</v>
      </c>
      <c r="B577">
        <v>560817</v>
      </c>
      <c r="C577" t="str">
        <f t="shared" si="8"/>
        <v>USNM560817</v>
      </c>
      <c r="D577" t="s">
        <v>249</v>
      </c>
      <c r="E577" t="s">
        <v>401</v>
      </c>
      <c r="F577" t="s">
        <v>7</v>
      </c>
      <c r="G577" t="s">
        <v>51</v>
      </c>
      <c r="H577" t="s">
        <v>52</v>
      </c>
      <c r="L577" t="s">
        <v>4</v>
      </c>
      <c r="M577" s="1">
        <v>313</v>
      </c>
      <c r="N577" s="1">
        <v>470</v>
      </c>
      <c r="O577" s="1">
        <v>180</v>
      </c>
      <c r="P577" s="1">
        <v>55</v>
      </c>
      <c r="Q577" s="1">
        <v>23</v>
      </c>
    </row>
    <row r="578" spans="1:17" x14ac:dyDescent="0.2">
      <c r="A578" t="s">
        <v>2</v>
      </c>
      <c r="B578">
        <v>547924</v>
      </c>
      <c r="C578" t="str">
        <f t="shared" si="8"/>
        <v>USNM547924</v>
      </c>
      <c r="D578" t="s">
        <v>249</v>
      </c>
      <c r="E578" t="s">
        <v>401</v>
      </c>
      <c r="F578" t="s">
        <v>7</v>
      </c>
      <c r="G578" t="s">
        <v>16</v>
      </c>
      <c r="H578" t="s">
        <v>250</v>
      </c>
      <c r="I578" t="s">
        <v>251</v>
      </c>
      <c r="L578" t="s">
        <v>4</v>
      </c>
      <c r="M578" s="1">
        <v>162</v>
      </c>
      <c r="N578" s="1">
        <v>364</v>
      </c>
      <c r="O578" s="1">
        <v>126</v>
      </c>
      <c r="P578" s="1">
        <v>39</v>
      </c>
      <c r="Q578" s="1">
        <v>22</v>
      </c>
    </row>
    <row r="579" spans="1:17" x14ac:dyDescent="0.2">
      <c r="A579" t="s">
        <v>2</v>
      </c>
      <c r="B579">
        <v>415200</v>
      </c>
      <c r="C579" t="str">
        <f t="shared" ref="C579:C642" si="9">A579&amp;B579</f>
        <v>USNM415200</v>
      </c>
      <c r="D579" t="s">
        <v>249</v>
      </c>
      <c r="E579" t="s">
        <v>401</v>
      </c>
      <c r="F579" t="s">
        <v>7</v>
      </c>
      <c r="G579" t="s">
        <v>51</v>
      </c>
      <c r="H579" t="s">
        <v>114</v>
      </c>
      <c r="J579">
        <v>10.199999999999999</v>
      </c>
      <c r="K579">
        <v>-63.53</v>
      </c>
      <c r="L579" t="s">
        <v>4</v>
      </c>
      <c r="M579" s="1">
        <v>138</v>
      </c>
      <c r="N579" s="1">
        <v>354</v>
      </c>
      <c r="O579" s="1">
        <v>109</v>
      </c>
      <c r="P579" s="1">
        <v>49</v>
      </c>
      <c r="Q579" s="1">
        <v>23</v>
      </c>
    </row>
    <row r="580" spans="1:17" x14ac:dyDescent="0.2">
      <c r="A580" t="s">
        <v>2</v>
      </c>
      <c r="B580">
        <v>415202</v>
      </c>
      <c r="C580" t="str">
        <f t="shared" si="9"/>
        <v>USNM415202</v>
      </c>
      <c r="D580" t="s">
        <v>249</v>
      </c>
      <c r="E580" t="s">
        <v>401</v>
      </c>
      <c r="F580" t="s">
        <v>7</v>
      </c>
      <c r="G580" t="s">
        <v>51</v>
      </c>
      <c r="H580" t="s">
        <v>114</v>
      </c>
      <c r="J580">
        <v>10.199999999999999</v>
      </c>
      <c r="K580">
        <v>-63.53</v>
      </c>
      <c r="L580" t="s">
        <v>4</v>
      </c>
      <c r="M580" s="1">
        <v>350</v>
      </c>
      <c r="N580" s="1">
        <v>466</v>
      </c>
      <c r="O580" s="1">
        <v>181</v>
      </c>
      <c r="P580" s="1">
        <v>56</v>
      </c>
      <c r="Q580" s="1">
        <v>25</v>
      </c>
    </row>
    <row r="581" spans="1:17" x14ac:dyDescent="0.2">
      <c r="A581" t="s">
        <v>2</v>
      </c>
      <c r="B581">
        <v>415203</v>
      </c>
      <c r="C581" t="str">
        <f t="shared" si="9"/>
        <v>USNM415203</v>
      </c>
      <c r="D581" t="s">
        <v>249</v>
      </c>
      <c r="E581" t="s">
        <v>401</v>
      </c>
      <c r="F581" t="s">
        <v>7</v>
      </c>
      <c r="G581" t="s">
        <v>51</v>
      </c>
      <c r="H581" t="s">
        <v>114</v>
      </c>
      <c r="J581">
        <v>10.199999999999999</v>
      </c>
      <c r="K581">
        <v>-63.53</v>
      </c>
      <c r="L581" t="s">
        <v>4</v>
      </c>
      <c r="M581" s="1">
        <v>273</v>
      </c>
      <c r="N581" s="1">
        <v>437</v>
      </c>
      <c r="O581" s="1">
        <v>167</v>
      </c>
      <c r="P581" s="1">
        <v>49</v>
      </c>
      <c r="Q581" s="1">
        <v>22</v>
      </c>
    </row>
    <row r="582" spans="1:17" x14ac:dyDescent="0.2">
      <c r="A582" t="s">
        <v>2</v>
      </c>
      <c r="B582">
        <v>612207</v>
      </c>
      <c r="C582" t="str">
        <f t="shared" si="9"/>
        <v>USNM612207</v>
      </c>
      <c r="D582" t="s">
        <v>249</v>
      </c>
      <c r="E582" t="s">
        <v>401</v>
      </c>
      <c r="F582" t="s">
        <v>7</v>
      </c>
      <c r="G582" t="s">
        <v>16</v>
      </c>
      <c r="H582" t="s">
        <v>63</v>
      </c>
      <c r="I582" t="s">
        <v>150</v>
      </c>
      <c r="J582">
        <v>33.097799999999999</v>
      </c>
      <c r="K582">
        <v>-117.026</v>
      </c>
      <c r="L582" t="s">
        <v>5</v>
      </c>
      <c r="M582" s="1">
        <v>225</v>
      </c>
      <c r="N582" s="1">
        <v>375</v>
      </c>
      <c r="O582" s="1">
        <v>145</v>
      </c>
      <c r="P582" s="1">
        <v>38</v>
      </c>
      <c r="Q582" s="1">
        <v>17</v>
      </c>
    </row>
    <row r="583" spans="1:17" x14ac:dyDescent="0.2">
      <c r="A583" t="s">
        <v>2</v>
      </c>
      <c r="B583">
        <v>612206</v>
      </c>
      <c r="C583" t="str">
        <f t="shared" si="9"/>
        <v>USNM612206</v>
      </c>
      <c r="D583" t="s">
        <v>249</v>
      </c>
      <c r="E583" t="s">
        <v>401</v>
      </c>
      <c r="F583" t="s">
        <v>7</v>
      </c>
      <c r="G583" t="s">
        <v>16</v>
      </c>
      <c r="H583" t="s">
        <v>63</v>
      </c>
      <c r="I583" t="s">
        <v>150</v>
      </c>
      <c r="L583" t="s">
        <v>5</v>
      </c>
      <c r="M583" s="1">
        <v>139</v>
      </c>
      <c r="N583" s="1">
        <v>380</v>
      </c>
      <c r="O583" s="1">
        <v>132</v>
      </c>
      <c r="P583" s="1">
        <v>38</v>
      </c>
      <c r="Q583" s="1">
        <v>23</v>
      </c>
    </row>
    <row r="584" spans="1:17" x14ac:dyDescent="0.2">
      <c r="A584" t="s">
        <v>2</v>
      </c>
      <c r="B584">
        <v>612205</v>
      </c>
      <c r="C584" t="str">
        <f t="shared" si="9"/>
        <v>USNM612205</v>
      </c>
      <c r="D584" t="s">
        <v>249</v>
      </c>
      <c r="E584" t="s">
        <v>401</v>
      </c>
      <c r="F584" t="s">
        <v>7</v>
      </c>
      <c r="G584" t="s">
        <v>16</v>
      </c>
      <c r="H584" t="s">
        <v>63</v>
      </c>
      <c r="I584" t="s">
        <v>150</v>
      </c>
      <c r="J584">
        <v>33.242199999999997</v>
      </c>
      <c r="K584">
        <v>-117.379</v>
      </c>
      <c r="L584" t="s">
        <v>4</v>
      </c>
      <c r="M584" s="1">
        <v>364</v>
      </c>
      <c r="N584" s="1">
        <v>427</v>
      </c>
      <c r="O584" s="1">
        <v>156</v>
      </c>
      <c r="P584" s="1">
        <v>39</v>
      </c>
      <c r="Q584" s="1">
        <v>16</v>
      </c>
    </row>
    <row r="585" spans="1:17" x14ac:dyDescent="0.2">
      <c r="A585" t="s">
        <v>2</v>
      </c>
      <c r="B585">
        <v>612421</v>
      </c>
      <c r="C585" t="str">
        <f t="shared" si="9"/>
        <v>USNM612421</v>
      </c>
      <c r="D585" t="s">
        <v>249</v>
      </c>
      <c r="E585" t="s">
        <v>401</v>
      </c>
      <c r="F585" t="s">
        <v>7</v>
      </c>
      <c r="G585" t="s">
        <v>16</v>
      </c>
      <c r="H585" t="s">
        <v>63</v>
      </c>
      <c r="I585" t="s">
        <v>150</v>
      </c>
      <c r="J585">
        <v>33.0503</v>
      </c>
      <c r="K585">
        <v>-116.855</v>
      </c>
      <c r="L585" t="s">
        <v>4</v>
      </c>
      <c r="M585" s="1">
        <v>420</v>
      </c>
      <c r="N585" s="1">
        <v>468</v>
      </c>
      <c r="O585" s="1">
        <v>169</v>
      </c>
      <c r="P585" s="1">
        <v>42</v>
      </c>
      <c r="Q585" s="1">
        <v>26</v>
      </c>
    </row>
    <row r="586" spans="1:17" x14ac:dyDescent="0.2">
      <c r="A586" t="s">
        <v>2</v>
      </c>
      <c r="B586">
        <v>544979</v>
      </c>
      <c r="C586" t="str">
        <f t="shared" si="9"/>
        <v>USNM544979</v>
      </c>
      <c r="D586" t="s">
        <v>249</v>
      </c>
      <c r="E586" t="s">
        <v>401</v>
      </c>
      <c r="F586" t="s">
        <v>7</v>
      </c>
      <c r="G586" t="s">
        <v>16</v>
      </c>
      <c r="H586" t="s">
        <v>225</v>
      </c>
      <c r="I586" t="s">
        <v>244</v>
      </c>
      <c r="L586" t="s">
        <v>4</v>
      </c>
      <c r="M586" s="1">
        <v>326</v>
      </c>
      <c r="N586" s="1">
        <v>440</v>
      </c>
      <c r="O586" s="1">
        <v>140</v>
      </c>
      <c r="P586" s="1">
        <v>48</v>
      </c>
      <c r="Q586" s="1">
        <v>25</v>
      </c>
    </row>
    <row r="587" spans="1:17" x14ac:dyDescent="0.2">
      <c r="A587" t="s">
        <v>2</v>
      </c>
      <c r="B587">
        <v>600759</v>
      </c>
      <c r="C587" t="str">
        <f t="shared" si="9"/>
        <v>USNM600759</v>
      </c>
      <c r="D587" t="s">
        <v>249</v>
      </c>
      <c r="E587" t="s">
        <v>401</v>
      </c>
      <c r="F587" t="s">
        <v>7</v>
      </c>
      <c r="G587" t="s">
        <v>16</v>
      </c>
      <c r="H587" t="s">
        <v>240</v>
      </c>
      <c r="I587" t="s">
        <v>243</v>
      </c>
      <c r="L587" t="s">
        <v>4</v>
      </c>
      <c r="M587" s="1">
        <v>218</v>
      </c>
      <c r="N587" s="1">
        <v>396</v>
      </c>
      <c r="O587" s="1">
        <v>127</v>
      </c>
      <c r="P587" s="1">
        <v>46</v>
      </c>
      <c r="Q587" s="1">
        <v>17</v>
      </c>
    </row>
    <row r="588" spans="1:17" x14ac:dyDescent="0.2">
      <c r="A588" t="s">
        <v>2</v>
      </c>
      <c r="B588">
        <v>602016</v>
      </c>
      <c r="C588" t="str">
        <f t="shared" si="9"/>
        <v>USNM602016</v>
      </c>
      <c r="D588" t="s">
        <v>249</v>
      </c>
      <c r="E588" t="s">
        <v>401</v>
      </c>
      <c r="F588" t="s">
        <v>7</v>
      </c>
      <c r="G588" t="s">
        <v>16</v>
      </c>
      <c r="H588" t="s">
        <v>252</v>
      </c>
      <c r="I588" t="s">
        <v>253</v>
      </c>
      <c r="L588" t="s">
        <v>5</v>
      </c>
      <c r="M588" s="1">
        <v>80</v>
      </c>
      <c r="N588" s="1">
        <v>290</v>
      </c>
      <c r="O588" s="1">
        <v>94</v>
      </c>
      <c r="P588" s="1">
        <v>34</v>
      </c>
      <c r="Q588" s="1">
        <v>20</v>
      </c>
    </row>
    <row r="589" spans="1:17" x14ac:dyDescent="0.2">
      <c r="A589" t="s">
        <v>2</v>
      </c>
      <c r="B589">
        <v>602263</v>
      </c>
      <c r="C589" t="str">
        <f t="shared" si="9"/>
        <v>USNM602263</v>
      </c>
      <c r="D589" t="s">
        <v>249</v>
      </c>
      <c r="E589" t="s">
        <v>401</v>
      </c>
      <c r="F589" t="s">
        <v>7</v>
      </c>
      <c r="G589" t="s">
        <v>16</v>
      </c>
      <c r="H589" t="s">
        <v>138</v>
      </c>
      <c r="I589" t="s">
        <v>254</v>
      </c>
      <c r="L589" t="s">
        <v>4</v>
      </c>
      <c r="M589" s="1">
        <v>115</v>
      </c>
      <c r="N589" s="1">
        <v>284</v>
      </c>
      <c r="O589" s="1">
        <v>74</v>
      </c>
      <c r="P589" s="1">
        <v>40</v>
      </c>
      <c r="Q589" s="1">
        <v>23</v>
      </c>
    </row>
    <row r="590" spans="1:17" x14ac:dyDescent="0.2">
      <c r="A590" t="s">
        <v>2</v>
      </c>
      <c r="B590">
        <v>588202</v>
      </c>
      <c r="C590" t="str">
        <f t="shared" si="9"/>
        <v>USNM588202</v>
      </c>
      <c r="D590" t="s">
        <v>255</v>
      </c>
      <c r="E590" t="s">
        <v>402</v>
      </c>
      <c r="F590" t="s">
        <v>7</v>
      </c>
      <c r="L590" t="s">
        <v>4</v>
      </c>
      <c r="M590" s="1">
        <v>110</v>
      </c>
      <c r="N590" s="1">
        <v>220</v>
      </c>
      <c r="O590" s="1">
        <v>33</v>
      </c>
      <c r="P590" s="1">
        <v>23</v>
      </c>
      <c r="Q590" s="1">
        <v>12</v>
      </c>
    </row>
    <row r="591" spans="1:17" x14ac:dyDescent="0.2">
      <c r="A591" t="s">
        <v>2</v>
      </c>
      <c r="B591">
        <v>588204</v>
      </c>
      <c r="C591" t="str">
        <f t="shared" si="9"/>
        <v>USNM588204</v>
      </c>
      <c r="D591" t="s">
        <v>255</v>
      </c>
      <c r="E591" t="s">
        <v>402</v>
      </c>
      <c r="F591" t="s">
        <v>7</v>
      </c>
      <c r="L591" t="s">
        <v>4</v>
      </c>
      <c r="M591" s="1">
        <v>70</v>
      </c>
      <c r="N591" s="1">
        <v>200</v>
      </c>
      <c r="O591" s="1">
        <v>33</v>
      </c>
      <c r="P591" s="1">
        <v>22</v>
      </c>
      <c r="Q591" s="1">
        <v>12</v>
      </c>
    </row>
    <row r="592" spans="1:17" x14ac:dyDescent="0.2">
      <c r="A592" t="s">
        <v>2</v>
      </c>
      <c r="B592">
        <v>588205</v>
      </c>
      <c r="C592" t="str">
        <f t="shared" si="9"/>
        <v>USNM588205</v>
      </c>
      <c r="D592" t="s">
        <v>255</v>
      </c>
      <c r="E592" t="s">
        <v>402</v>
      </c>
      <c r="F592" t="s">
        <v>7</v>
      </c>
      <c r="L592" t="s">
        <v>4</v>
      </c>
      <c r="M592" s="1">
        <v>121</v>
      </c>
      <c r="N592" s="1">
        <v>265</v>
      </c>
      <c r="O592" s="1">
        <v>47</v>
      </c>
      <c r="P592" s="1">
        <v>39</v>
      </c>
      <c r="Q592" s="1">
        <v>16</v>
      </c>
    </row>
    <row r="593" spans="1:17" x14ac:dyDescent="0.2">
      <c r="A593" t="s">
        <v>2</v>
      </c>
      <c r="B593">
        <v>588206</v>
      </c>
      <c r="C593" t="str">
        <f t="shared" si="9"/>
        <v>USNM588206</v>
      </c>
      <c r="D593" t="s">
        <v>255</v>
      </c>
      <c r="E593" t="s">
        <v>402</v>
      </c>
      <c r="F593" t="s">
        <v>7</v>
      </c>
      <c r="L593" t="s">
        <v>5</v>
      </c>
      <c r="M593" s="1">
        <v>742</v>
      </c>
      <c r="N593" s="1">
        <v>470</v>
      </c>
      <c r="O593" s="1">
        <v>120</v>
      </c>
      <c r="P593" s="1">
        <v>55</v>
      </c>
      <c r="Q593" s="1">
        <v>29</v>
      </c>
    </row>
    <row r="594" spans="1:17" x14ac:dyDescent="0.2">
      <c r="A594" t="s">
        <v>2</v>
      </c>
      <c r="B594">
        <v>588439</v>
      </c>
      <c r="C594" t="str">
        <f t="shared" si="9"/>
        <v>USNM588439</v>
      </c>
      <c r="D594" t="s">
        <v>255</v>
      </c>
      <c r="E594" t="s">
        <v>402</v>
      </c>
      <c r="F594" t="s">
        <v>7</v>
      </c>
      <c r="L594" t="s">
        <v>5</v>
      </c>
      <c r="M594" s="1">
        <v>345</v>
      </c>
      <c r="N594" s="1">
        <v>443</v>
      </c>
      <c r="O594" s="1">
        <v>86</v>
      </c>
      <c r="P594" s="1">
        <v>50</v>
      </c>
      <c r="Q594" s="1">
        <v>28</v>
      </c>
    </row>
    <row r="595" spans="1:17" x14ac:dyDescent="0.2">
      <c r="A595" t="s">
        <v>2</v>
      </c>
      <c r="B595">
        <v>588440</v>
      </c>
      <c r="C595" t="str">
        <f t="shared" si="9"/>
        <v>USNM588440</v>
      </c>
      <c r="D595" t="s">
        <v>255</v>
      </c>
      <c r="E595" t="s">
        <v>402</v>
      </c>
      <c r="F595" t="s">
        <v>7</v>
      </c>
      <c r="L595" t="s">
        <v>4</v>
      </c>
      <c r="M595" s="1">
        <v>452</v>
      </c>
      <c r="N595" s="1">
        <v>402</v>
      </c>
      <c r="O595" s="1">
        <v>85</v>
      </c>
      <c r="P595" s="1">
        <v>50</v>
      </c>
      <c r="Q595" s="1">
        <v>30</v>
      </c>
    </row>
    <row r="596" spans="1:17" x14ac:dyDescent="0.2">
      <c r="A596" t="s">
        <v>2</v>
      </c>
      <c r="B596">
        <v>588441</v>
      </c>
      <c r="C596" t="str">
        <f t="shared" si="9"/>
        <v>USNM588441</v>
      </c>
      <c r="D596" t="s">
        <v>255</v>
      </c>
      <c r="E596" t="s">
        <v>402</v>
      </c>
      <c r="F596" t="s">
        <v>7</v>
      </c>
      <c r="L596" t="s">
        <v>4</v>
      </c>
      <c r="M596" s="1">
        <v>472</v>
      </c>
      <c r="N596" s="1">
        <v>454</v>
      </c>
      <c r="O596" s="1">
        <v>89</v>
      </c>
      <c r="P596" s="1">
        <v>51</v>
      </c>
      <c r="Q596" s="1">
        <v>25</v>
      </c>
    </row>
    <row r="597" spans="1:17" x14ac:dyDescent="0.2">
      <c r="A597" t="s">
        <v>2</v>
      </c>
      <c r="B597">
        <v>588442</v>
      </c>
      <c r="C597" t="str">
        <f t="shared" si="9"/>
        <v>USNM588442</v>
      </c>
      <c r="D597" t="s">
        <v>255</v>
      </c>
      <c r="E597" t="s">
        <v>402</v>
      </c>
      <c r="F597" t="s">
        <v>7</v>
      </c>
      <c r="L597" t="s">
        <v>4</v>
      </c>
      <c r="M597" s="1">
        <v>476</v>
      </c>
      <c r="N597" s="1">
        <v>425</v>
      </c>
      <c r="O597" s="1">
        <v>94</v>
      </c>
      <c r="P597" s="1">
        <v>56</v>
      </c>
      <c r="Q597" s="1">
        <v>31</v>
      </c>
    </row>
    <row r="598" spans="1:17" x14ac:dyDescent="0.2">
      <c r="A598" t="s">
        <v>2</v>
      </c>
      <c r="B598">
        <v>588443</v>
      </c>
      <c r="C598" t="str">
        <f t="shared" si="9"/>
        <v>USNM588443</v>
      </c>
      <c r="D598" t="s">
        <v>255</v>
      </c>
      <c r="E598" t="s">
        <v>402</v>
      </c>
      <c r="F598" t="s">
        <v>7</v>
      </c>
      <c r="L598" t="s">
        <v>4</v>
      </c>
      <c r="M598" s="1">
        <v>538</v>
      </c>
      <c r="N598" s="1">
        <v>399</v>
      </c>
      <c r="O598" s="1">
        <v>82</v>
      </c>
      <c r="P598" s="1">
        <v>49</v>
      </c>
      <c r="Q598" s="1">
        <v>24</v>
      </c>
    </row>
    <row r="599" spans="1:17" x14ac:dyDescent="0.2">
      <c r="A599" t="s">
        <v>2</v>
      </c>
      <c r="B599">
        <v>591474</v>
      </c>
      <c r="C599" t="str">
        <f t="shared" si="9"/>
        <v>USNM591474</v>
      </c>
      <c r="D599" t="s">
        <v>256</v>
      </c>
      <c r="E599" t="s">
        <v>403</v>
      </c>
      <c r="F599" t="s">
        <v>7</v>
      </c>
      <c r="G599" t="s">
        <v>16</v>
      </c>
      <c r="H599" t="s">
        <v>252</v>
      </c>
      <c r="I599" t="s">
        <v>257</v>
      </c>
      <c r="L599" t="s">
        <v>5</v>
      </c>
      <c r="M599" s="1">
        <v>41</v>
      </c>
      <c r="N599" s="1">
        <v>189</v>
      </c>
      <c r="O599" s="1">
        <v>32</v>
      </c>
      <c r="P599" s="1">
        <v>21</v>
      </c>
      <c r="Q599" s="1">
        <v>13</v>
      </c>
    </row>
    <row r="600" spans="1:17" x14ac:dyDescent="0.2">
      <c r="A600" t="s">
        <v>2</v>
      </c>
      <c r="B600">
        <v>476025</v>
      </c>
      <c r="C600" t="str">
        <f t="shared" si="9"/>
        <v>USNM476025</v>
      </c>
      <c r="D600" t="s">
        <v>256</v>
      </c>
      <c r="E600" t="s">
        <v>403</v>
      </c>
      <c r="F600" t="s">
        <v>7</v>
      </c>
      <c r="G600" t="s">
        <v>76</v>
      </c>
      <c r="H600" t="s">
        <v>258</v>
      </c>
      <c r="J600">
        <v>33.950000000000003</v>
      </c>
      <c r="K600">
        <v>-6.45</v>
      </c>
      <c r="L600" t="s">
        <v>5</v>
      </c>
      <c r="M600" s="1">
        <v>115</v>
      </c>
      <c r="N600" s="1">
        <v>219</v>
      </c>
      <c r="O600" s="1">
        <v>79</v>
      </c>
      <c r="P600" s="1">
        <v>36</v>
      </c>
      <c r="Q600" s="1">
        <v>18</v>
      </c>
    </row>
    <row r="601" spans="1:17" x14ac:dyDescent="0.2">
      <c r="A601" t="s">
        <v>2</v>
      </c>
      <c r="B601">
        <v>476026</v>
      </c>
      <c r="C601" t="str">
        <f t="shared" si="9"/>
        <v>USNM476026</v>
      </c>
      <c r="D601" t="s">
        <v>256</v>
      </c>
      <c r="E601" t="s">
        <v>403</v>
      </c>
      <c r="F601" t="s">
        <v>7</v>
      </c>
      <c r="G601" t="s">
        <v>76</v>
      </c>
      <c r="H601" t="s">
        <v>259</v>
      </c>
      <c r="J601">
        <v>35.03</v>
      </c>
      <c r="K601">
        <v>-6.05</v>
      </c>
      <c r="L601" t="s">
        <v>4</v>
      </c>
      <c r="M601" s="1">
        <v>234</v>
      </c>
      <c r="N601" s="1">
        <v>365</v>
      </c>
      <c r="O601" s="1">
        <v>109</v>
      </c>
      <c r="P601" s="1">
        <v>43</v>
      </c>
      <c r="Q601" s="1">
        <v>20</v>
      </c>
    </row>
    <row r="602" spans="1:17" x14ac:dyDescent="0.2">
      <c r="A602" t="s">
        <v>2</v>
      </c>
      <c r="B602">
        <v>476027</v>
      </c>
      <c r="C602" t="str">
        <f t="shared" si="9"/>
        <v>USNM476027</v>
      </c>
      <c r="D602" t="s">
        <v>256</v>
      </c>
      <c r="E602" t="s">
        <v>403</v>
      </c>
      <c r="F602" t="s">
        <v>7</v>
      </c>
      <c r="G602" t="s">
        <v>76</v>
      </c>
      <c r="H602" t="s">
        <v>260</v>
      </c>
      <c r="J602">
        <v>35.200000000000003</v>
      </c>
      <c r="K602">
        <v>-3.88</v>
      </c>
      <c r="L602" t="s">
        <v>5</v>
      </c>
      <c r="M602" s="1">
        <v>109</v>
      </c>
      <c r="N602" s="1">
        <v>278</v>
      </c>
      <c r="O602" s="1">
        <v>72</v>
      </c>
      <c r="P602" s="1">
        <v>34</v>
      </c>
      <c r="Q602" s="1">
        <v>17</v>
      </c>
    </row>
    <row r="603" spans="1:17" x14ac:dyDescent="0.2">
      <c r="A603" t="s">
        <v>2</v>
      </c>
      <c r="B603">
        <v>482111</v>
      </c>
      <c r="C603" t="str">
        <f t="shared" si="9"/>
        <v>USNM482111</v>
      </c>
      <c r="D603" t="s">
        <v>256</v>
      </c>
      <c r="E603" t="s">
        <v>403</v>
      </c>
      <c r="F603" t="s">
        <v>7</v>
      </c>
      <c r="G603" t="s">
        <v>76</v>
      </c>
      <c r="H603" t="s">
        <v>204</v>
      </c>
      <c r="J603">
        <v>30.3</v>
      </c>
      <c r="K603">
        <v>-5.93</v>
      </c>
      <c r="L603" t="s">
        <v>4</v>
      </c>
      <c r="M603" s="1">
        <v>97</v>
      </c>
      <c r="N603" s="1">
        <v>273</v>
      </c>
      <c r="O603" s="1">
        <v>65</v>
      </c>
      <c r="P603" s="1">
        <v>36</v>
      </c>
      <c r="Q603" s="1">
        <v>18</v>
      </c>
    </row>
    <row r="604" spans="1:17" x14ac:dyDescent="0.2">
      <c r="A604" t="s">
        <v>2</v>
      </c>
      <c r="B604">
        <v>489385</v>
      </c>
      <c r="C604" t="str">
        <f t="shared" si="9"/>
        <v>USNM489385</v>
      </c>
      <c r="D604" t="s">
        <v>261</v>
      </c>
      <c r="E604" t="s">
        <v>404</v>
      </c>
      <c r="F604" t="s">
        <v>7</v>
      </c>
      <c r="G604" t="s">
        <v>9</v>
      </c>
      <c r="H604" t="s">
        <v>32</v>
      </c>
      <c r="I604" t="s">
        <v>33</v>
      </c>
      <c r="J604">
        <v>3.23</v>
      </c>
      <c r="K604">
        <v>101.63</v>
      </c>
      <c r="L604" t="s">
        <v>4</v>
      </c>
      <c r="M604" s="1">
        <v>740</v>
      </c>
      <c r="N604" s="1">
        <v>575</v>
      </c>
      <c r="O604" s="1">
        <v>205</v>
      </c>
      <c r="P604" s="1">
        <v>53</v>
      </c>
      <c r="Q604" s="1">
        <v>23</v>
      </c>
    </row>
    <row r="605" spans="1:17" x14ac:dyDescent="0.2">
      <c r="A605" t="s">
        <v>2</v>
      </c>
      <c r="B605">
        <v>489386</v>
      </c>
      <c r="C605" t="str">
        <f t="shared" si="9"/>
        <v>USNM489386</v>
      </c>
      <c r="D605" t="s">
        <v>261</v>
      </c>
      <c r="E605" t="s">
        <v>404</v>
      </c>
      <c r="F605" t="s">
        <v>7</v>
      </c>
      <c r="G605" t="s">
        <v>9</v>
      </c>
      <c r="H605" t="s">
        <v>32</v>
      </c>
      <c r="I605" t="s">
        <v>33</v>
      </c>
      <c r="J605">
        <v>3.23</v>
      </c>
      <c r="K605">
        <v>101.63</v>
      </c>
      <c r="L605" t="s">
        <v>4</v>
      </c>
      <c r="M605" s="1">
        <v>365</v>
      </c>
      <c r="N605" s="1">
        <v>625</v>
      </c>
      <c r="O605" s="1">
        <v>252</v>
      </c>
      <c r="P605" s="1">
        <v>58</v>
      </c>
      <c r="Q605" s="1">
        <v>25</v>
      </c>
    </row>
    <row r="606" spans="1:17" x14ac:dyDescent="0.2">
      <c r="A606" t="s">
        <v>2</v>
      </c>
      <c r="B606">
        <v>535020</v>
      </c>
      <c r="C606" t="str">
        <f t="shared" si="9"/>
        <v>USNM535020</v>
      </c>
      <c r="D606" t="s">
        <v>262</v>
      </c>
      <c r="E606" t="s">
        <v>405</v>
      </c>
      <c r="F606" t="s">
        <v>7</v>
      </c>
      <c r="L606" t="s">
        <v>4</v>
      </c>
      <c r="M606" s="1">
        <v>370</v>
      </c>
      <c r="N606" s="1">
        <v>364</v>
      </c>
      <c r="O606" s="1">
        <v>87</v>
      </c>
      <c r="P606" s="1">
        <v>49</v>
      </c>
      <c r="Q606" s="1">
        <v>22</v>
      </c>
    </row>
    <row r="607" spans="1:17" x14ac:dyDescent="0.2">
      <c r="A607" t="s">
        <v>2</v>
      </c>
      <c r="B607">
        <v>478278</v>
      </c>
      <c r="C607" t="str">
        <f t="shared" si="9"/>
        <v>USNM478278</v>
      </c>
      <c r="D607" t="s">
        <v>265</v>
      </c>
      <c r="E607" t="s">
        <v>406</v>
      </c>
      <c r="F607" t="s">
        <v>125</v>
      </c>
      <c r="G607" t="s">
        <v>8</v>
      </c>
      <c r="J607">
        <v>10.050000000000001</v>
      </c>
      <c r="K607">
        <v>119.18</v>
      </c>
      <c r="L607" t="s">
        <v>4</v>
      </c>
      <c r="M607" s="1">
        <v>909</v>
      </c>
      <c r="N607" s="1">
        <v>361</v>
      </c>
      <c r="O607" s="1">
        <v>31</v>
      </c>
      <c r="P607" s="1">
        <v>51</v>
      </c>
      <c r="Q607" s="1">
        <v>23</v>
      </c>
    </row>
    <row r="608" spans="1:17" x14ac:dyDescent="0.2">
      <c r="A608" t="s">
        <v>2</v>
      </c>
      <c r="B608">
        <v>478279</v>
      </c>
      <c r="C608" t="str">
        <f t="shared" si="9"/>
        <v>USNM478279</v>
      </c>
      <c r="D608" t="s">
        <v>265</v>
      </c>
      <c r="E608" t="s">
        <v>406</v>
      </c>
      <c r="F608" t="s">
        <v>125</v>
      </c>
      <c r="G608" t="s">
        <v>8</v>
      </c>
      <c r="J608">
        <v>10.050000000000001</v>
      </c>
      <c r="K608">
        <v>119.18</v>
      </c>
      <c r="L608" t="s">
        <v>4</v>
      </c>
      <c r="M608" s="1">
        <v>893</v>
      </c>
      <c r="N608" s="1">
        <v>370</v>
      </c>
      <c r="O608" s="1">
        <v>33</v>
      </c>
      <c r="P608" s="1">
        <v>58</v>
      </c>
      <c r="Q608" s="1">
        <v>23</v>
      </c>
    </row>
    <row r="609" spans="1:17" x14ac:dyDescent="0.2">
      <c r="A609" t="s">
        <v>2</v>
      </c>
      <c r="B609">
        <v>467626</v>
      </c>
      <c r="C609" t="str">
        <f t="shared" si="9"/>
        <v>USNM467626</v>
      </c>
      <c r="D609" t="s">
        <v>266</v>
      </c>
      <c r="E609" t="s">
        <v>407</v>
      </c>
      <c r="F609" t="s">
        <v>267</v>
      </c>
      <c r="G609" t="s">
        <v>44</v>
      </c>
      <c r="J609">
        <v>7</v>
      </c>
      <c r="K609">
        <v>-7.05</v>
      </c>
      <c r="L609" t="s">
        <v>5</v>
      </c>
      <c r="M609" s="1">
        <v>1361</v>
      </c>
      <c r="N609" s="1">
        <v>1035</v>
      </c>
      <c r="O609" s="1">
        <v>555</v>
      </c>
      <c r="P609" s="1">
        <v>85</v>
      </c>
      <c r="Q609" s="1">
        <v>43</v>
      </c>
    </row>
    <row r="610" spans="1:17" x14ac:dyDescent="0.2">
      <c r="A610" t="s">
        <v>2</v>
      </c>
      <c r="B610">
        <v>467627</v>
      </c>
      <c r="C610" t="str">
        <f t="shared" si="9"/>
        <v>USNM467627</v>
      </c>
      <c r="D610" t="s">
        <v>266</v>
      </c>
      <c r="E610" t="s">
        <v>407</v>
      </c>
      <c r="F610" t="s">
        <v>267</v>
      </c>
      <c r="G610" t="s">
        <v>44</v>
      </c>
      <c r="J610">
        <v>7</v>
      </c>
      <c r="K610">
        <v>-7.05</v>
      </c>
      <c r="L610" t="s">
        <v>4</v>
      </c>
      <c r="M610" s="1">
        <v>2268</v>
      </c>
      <c r="N610" s="1">
        <v>990</v>
      </c>
      <c r="O610" s="1">
        <v>520</v>
      </c>
      <c r="P610" s="1">
        <v>85</v>
      </c>
      <c r="Q610" s="1">
        <v>43</v>
      </c>
    </row>
    <row r="611" spans="1:17" x14ac:dyDescent="0.2">
      <c r="A611" t="s">
        <v>2</v>
      </c>
      <c r="B611">
        <v>467628</v>
      </c>
      <c r="C611" t="str">
        <f t="shared" si="9"/>
        <v>USNM467628</v>
      </c>
      <c r="D611" t="s">
        <v>266</v>
      </c>
      <c r="E611" t="s">
        <v>407</v>
      </c>
      <c r="F611" t="s">
        <v>267</v>
      </c>
      <c r="G611" t="s">
        <v>44</v>
      </c>
      <c r="J611">
        <v>7</v>
      </c>
      <c r="K611">
        <v>-7.05</v>
      </c>
      <c r="L611" t="s">
        <v>4</v>
      </c>
      <c r="M611" s="1">
        <v>1814</v>
      </c>
      <c r="N611" s="1">
        <v>990</v>
      </c>
      <c r="O611" s="1">
        <v>512</v>
      </c>
      <c r="P611" s="1">
        <v>87</v>
      </c>
      <c r="Q611" s="1">
        <v>40</v>
      </c>
    </row>
    <row r="612" spans="1:17" x14ac:dyDescent="0.2">
      <c r="A612" t="s">
        <v>2</v>
      </c>
      <c r="B612">
        <v>467629</v>
      </c>
      <c r="C612" t="str">
        <f t="shared" si="9"/>
        <v>USNM467629</v>
      </c>
      <c r="D612" t="s">
        <v>266</v>
      </c>
      <c r="E612" t="s">
        <v>407</v>
      </c>
      <c r="F612" t="s">
        <v>267</v>
      </c>
      <c r="G612" t="s">
        <v>44</v>
      </c>
      <c r="J612">
        <v>7</v>
      </c>
      <c r="K612">
        <v>-7.05</v>
      </c>
      <c r="L612" t="s">
        <v>4</v>
      </c>
      <c r="M612" s="1">
        <v>1814</v>
      </c>
      <c r="N612" s="1">
        <v>980</v>
      </c>
      <c r="O612" s="1">
        <v>522</v>
      </c>
      <c r="P612" s="1">
        <v>90</v>
      </c>
      <c r="Q612" s="1">
        <v>41</v>
      </c>
    </row>
    <row r="613" spans="1:17" x14ac:dyDescent="0.2">
      <c r="A613" t="s">
        <v>2</v>
      </c>
      <c r="B613">
        <v>467630</v>
      </c>
      <c r="C613" t="str">
        <f t="shared" si="9"/>
        <v>USNM467630</v>
      </c>
      <c r="D613" t="s">
        <v>266</v>
      </c>
      <c r="E613" t="s">
        <v>407</v>
      </c>
      <c r="F613" t="s">
        <v>267</v>
      </c>
      <c r="G613" t="s">
        <v>44</v>
      </c>
      <c r="J613">
        <v>9.42</v>
      </c>
      <c r="K613">
        <v>-7.52</v>
      </c>
      <c r="L613" t="s">
        <v>4</v>
      </c>
      <c r="M613" s="1">
        <v>1361</v>
      </c>
      <c r="N613" s="1">
        <v>1015</v>
      </c>
      <c r="O613" s="1">
        <v>545</v>
      </c>
      <c r="P613" s="1">
        <v>85</v>
      </c>
      <c r="Q613" s="1">
        <v>42</v>
      </c>
    </row>
    <row r="614" spans="1:17" x14ac:dyDescent="0.2">
      <c r="A614" t="s">
        <v>2</v>
      </c>
      <c r="B614">
        <v>467631</v>
      </c>
      <c r="C614" t="str">
        <f t="shared" si="9"/>
        <v>USNM467631</v>
      </c>
      <c r="D614" t="s">
        <v>266</v>
      </c>
      <c r="E614" t="s">
        <v>407</v>
      </c>
      <c r="F614" t="s">
        <v>267</v>
      </c>
      <c r="G614" t="s">
        <v>44</v>
      </c>
      <c r="H614" t="s">
        <v>166</v>
      </c>
      <c r="I614" t="s">
        <v>167</v>
      </c>
      <c r="J614">
        <v>9.42</v>
      </c>
      <c r="K614">
        <v>-7.52</v>
      </c>
      <c r="L614" t="s">
        <v>5</v>
      </c>
      <c r="M614" s="1">
        <v>454</v>
      </c>
      <c r="N614" s="1">
        <v>1000</v>
      </c>
      <c r="O614" s="1">
        <v>542</v>
      </c>
      <c r="P614" s="1">
        <v>85</v>
      </c>
      <c r="Q614" s="1">
        <v>37</v>
      </c>
    </row>
    <row r="615" spans="1:17" x14ac:dyDescent="0.2">
      <c r="A615" t="s">
        <v>2</v>
      </c>
      <c r="B615">
        <v>467632</v>
      </c>
      <c r="C615" t="str">
        <f t="shared" si="9"/>
        <v>USNM467632</v>
      </c>
      <c r="D615" t="s">
        <v>266</v>
      </c>
      <c r="E615" t="s">
        <v>407</v>
      </c>
      <c r="F615" t="s">
        <v>267</v>
      </c>
      <c r="G615" t="s">
        <v>44</v>
      </c>
      <c r="J615">
        <v>9.6</v>
      </c>
      <c r="K615">
        <v>-6.3</v>
      </c>
      <c r="L615" t="s">
        <v>5</v>
      </c>
      <c r="M615" s="1">
        <v>454</v>
      </c>
      <c r="N615" s="1">
        <v>888</v>
      </c>
      <c r="O615" s="1">
        <v>492</v>
      </c>
      <c r="P615" s="1">
        <v>82</v>
      </c>
      <c r="Q615" s="1">
        <v>40</v>
      </c>
    </row>
    <row r="616" spans="1:17" x14ac:dyDescent="0.2">
      <c r="A616" t="s">
        <v>2</v>
      </c>
      <c r="B616">
        <v>467633</v>
      </c>
      <c r="C616" t="str">
        <f t="shared" si="9"/>
        <v>USNM467633</v>
      </c>
      <c r="D616" t="s">
        <v>266</v>
      </c>
      <c r="E616" t="s">
        <v>407</v>
      </c>
      <c r="F616" t="s">
        <v>267</v>
      </c>
      <c r="G616" t="s">
        <v>44</v>
      </c>
      <c r="J616">
        <v>9.6</v>
      </c>
      <c r="K616">
        <v>-6.3</v>
      </c>
      <c r="L616" t="s">
        <v>4</v>
      </c>
      <c r="M616" s="1">
        <v>907</v>
      </c>
      <c r="N616" s="1">
        <v>987</v>
      </c>
      <c r="O616" s="1">
        <v>531</v>
      </c>
      <c r="P616" s="1">
        <v>90</v>
      </c>
      <c r="Q616" s="1">
        <v>41</v>
      </c>
    </row>
    <row r="617" spans="1:17" x14ac:dyDescent="0.2">
      <c r="A617" t="s">
        <v>2</v>
      </c>
      <c r="B617">
        <v>467634</v>
      </c>
      <c r="C617" t="str">
        <f t="shared" si="9"/>
        <v>USNM467634</v>
      </c>
      <c r="D617" t="s">
        <v>266</v>
      </c>
      <c r="E617" t="s">
        <v>407</v>
      </c>
      <c r="F617" t="s">
        <v>267</v>
      </c>
      <c r="G617" t="s">
        <v>44</v>
      </c>
      <c r="J617">
        <v>7.93</v>
      </c>
      <c r="K617">
        <v>-6.13</v>
      </c>
      <c r="L617" t="s">
        <v>4</v>
      </c>
      <c r="M617" s="1">
        <v>1361</v>
      </c>
      <c r="N617" s="1">
        <v>870</v>
      </c>
      <c r="O617" s="1">
        <v>430</v>
      </c>
      <c r="P617" s="1">
        <v>85</v>
      </c>
      <c r="Q617" s="1">
        <v>40</v>
      </c>
    </row>
    <row r="618" spans="1:17" x14ac:dyDescent="0.2">
      <c r="A618" t="s">
        <v>2</v>
      </c>
      <c r="B618">
        <v>467635</v>
      </c>
      <c r="C618" t="str">
        <f t="shared" si="9"/>
        <v>USNM467635</v>
      </c>
      <c r="D618" t="s">
        <v>266</v>
      </c>
      <c r="E618" t="s">
        <v>407</v>
      </c>
      <c r="F618" t="s">
        <v>267</v>
      </c>
      <c r="G618" t="s">
        <v>44</v>
      </c>
      <c r="J618">
        <v>7.93</v>
      </c>
      <c r="K618">
        <v>-6.13</v>
      </c>
      <c r="L618" t="s">
        <v>4</v>
      </c>
      <c r="M618" s="1">
        <v>2722</v>
      </c>
      <c r="N618" s="1">
        <v>1092</v>
      </c>
      <c r="O618" s="1">
        <v>572</v>
      </c>
      <c r="P618" s="1">
        <v>96</v>
      </c>
      <c r="Q618" s="1">
        <v>42</v>
      </c>
    </row>
    <row r="619" spans="1:17" x14ac:dyDescent="0.2">
      <c r="A619" t="s">
        <v>2</v>
      </c>
      <c r="B619">
        <v>467636</v>
      </c>
      <c r="C619" t="str">
        <f t="shared" si="9"/>
        <v>USNM467636</v>
      </c>
      <c r="D619" t="s">
        <v>266</v>
      </c>
      <c r="E619" t="s">
        <v>407</v>
      </c>
      <c r="F619" t="s">
        <v>267</v>
      </c>
      <c r="G619" t="s">
        <v>44</v>
      </c>
      <c r="J619">
        <v>5.52</v>
      </c>
      <c r="K619">
        <v>-5.25</v>
      </c>
      <c r="L619" t="s">
        <v>5</v>
      </c>
      <c r="M619" s="1">
        <v>2000</v>
      </c>
      <c r="N619" s="1">
        <v>991</v>
      </c>
      <c r="O619" s="1">
        <v>535</v>
      </c>
      <c r="P619" s="1">
        <v>88</v>
      </c>
      <c r="Q619" s="1">
        <v>37</v>
      </c>
    </row>
    <row r="620" spans="1:17" x14ac:dyDescent="0.2">
      <c r="A620" t="s">
        <v>2</v>
      </c>
      <c r="B620">
        <v>467637</v>
      </c>
      <c r="C620" t="str">
        <f t="shared" si="9"/>
        <v>USNM467637</v>
      </c>
      <c r="D620" t="s">
        <v>266</v>
      </c>
      <c r="E620" t="s">
        <v>407</v>
      </c>
      <c r="F620" t="s">
        <v>267</v>
      </c>
      <c r="G620" t="s">
        <v>44</v>
      </c>
      <c r="J620">
        <v>5.52</v>
      </c>
      <c r="K620">
        <v>-5.25</v>
      </c>
      <c r="L620" t="s">
        <v>5</v>
      </c>
      <c r="M620" s="1">
        <v>2000</v>
      </c>
      <c r="N620" s="1">
        <v>965</v>
      </c>
      <c r="O620" s="1">
        <v>510</v>
      </c>
      <c r="P620" s="1">
        <v>90</v>
      </c>
      <c r="Q620" s="1">
        <v>37</v>
      </c>
    </row>
    <row r="621" spans="1:17" x14ac:dyDescent="0.2">
      <c r="A621" t="s">
        <v>2</v>
      </c>
      <c r="B621">
        <v>467638</v>
      </c>
      <c r="C621" t="str">
        <f t="shared" si="9"/>
        <v>USNM467638</v>
      </c>
      <c r="D621" t="s">
        <v>266</v>
      </c>
      <c r="E621" t="s">
        <v>407</v>
      </c>
      <c r="F621" t="s">
        <v>267</v>
      </c>
      <c r="G621" t="s">
        <v>44</v>
      </c>
      <c r="J621">
        <v>5.52</v>
      </c>
      <c r="K621">
        <v>-5.25</v>
      </c>
      <c r="L621" t="s">
        <v>4</v>
      </c>
      <c r="M621" s="1">
        <v>2700</v>
      </c>
      <c r="N621" s="1">
        <v>1045</v>
      </c>
      <c r="O621" s="1">
        <v>557</v>
      </c>
      <c r="P621" s="1">
        <v>96</v>
      </c>
      <c r="Q621" s="1">
        <v>42</v>
      </c>
    </row>
    <row r="622" spans="1:17" x14ac:dyDescent="0.2">
      <c r="A622" t="s">
        <v>2</v>
      </c>
      <c r="B622">
        <v>467639</v>
      </c>
      <c r="C622" t="str">
        <f t="shared" si="9"/>
        <v>USNM467639</v>
      </c>
      <c r="D622" t="s">
        <v>266</v>
      </c>
      <c r="E622" t="s">
        <v>407</v>
      </c>
      <c r="F622" t="s">
        <v>267</v>
      </c>
      <c r="G622" t="s">
        <v>44</v>
      </c>
      <c r="H622" t="s">
        <v>268</v>
      </c>
      <c r="I622" t="s">
        <v>269</v>
      </c>
      <c r="J622">
        <v>5.52</v>
      </c>
      <c r="K622">
        <v>-5.25</v>
      </c>
      <c r="L622" t="s">
        <v>4</v>
      </c>
      <c r="M622" s="1">
        <v>2000</v>
      </c>
      <c r="N622" s="1">
        <v>960</v>
      </c>
      <c r="O622" s="1">
        <v>500</v>
      </c>
      <c r="P622" s="1">
        <v>85</v>
      </c>
      <c r="Q622" s="1">
        <v>40</v>
      </c>
    </row>
    <row r="623" spans="1:17" x14ac:dyDescent="0.2">
      <c r="A623" t="s">
        <v>2</v>
      </c>
      <c r="B623">
        <v>481989</v>
      </c>
      <c r="C623" t="str">
        <f t="shared" si="9"/>
        <v>USNM481989</v>
      </c>
      <c r="D623" t="s">
        <v>266</v>
      </c>
      <c r="E623" t="s">
        <v>407</v>
      </c>
      <c r="F623" t="s">
        <v>267</v>
      </c>
      <c r="G623" t="s">
        <v>48</v>
      </c>
      <c r="H623" t="s">
        <v>49</v>
      </c>
      <c r="J623">
        <v>6.22</v>
      </c>
      <c r="K623">
        <v>-8.1300000000000008</v>
      </c>
      <c r="L623" t="s">
        <v>5</v>
      </c>
      <c r="M623" s="1">
        <v>870</v>
      </c>
      <c r="N623" s="1">
        <v>737</v>
      </c>
      <c r="O623" s="1">
        <v>405</v>
      </c>
      <c r="P623" s="1">
        <v>78</v>
      </c>
      <c r="Q623" s="1">
        <v>34</v>
      </c>
    </row>
    <row r="624" spans="1:17" x14ac:dyDescent="0.2">
      <c r="A624" t="s">
        <v>2</v>
      </c>
      <c r="B624">
        <v>481990</v>
      </c>
      <c r="C624" t="str">
        <f t="shared" si="9"/>
        <v>USNM481990</v>
      </c>
      <c r="D624" t="s">
        <v>266</v>
      </c>
      <c r="E624" t="s">
        <v>407</v>
      </c>
      <c r="F624" t="s">
        <v>267</v>
      </c>
      <c r="G624" t="s">
        <v>48</v>
      </c>
      <c r="H624" t="s">
        <v>49</v>
      </c>
      <c r="J624">
        <v>6.22</v>
      </c>
      <c r="K624">
        <v>-8.1300000000000008</v>
      </c>
      <c r="L624" t="s">
        <v>4</v>
      </c>
      <c r="M624" s="1">
        <v>1800</v>
      </c>
      <c r="N624" s="1">
        <v>940</v>
      </c>
      <c r="O624" s="1">
        <v>515</v>
      </c>
      <c r="P624" s="1">
        <v>83</v>
      </c>
      <c r="Q624" s="1">
        <v>40</v>
      </c>
    </row>
    <row r="625" spans="1:17" x14ac:dyDescent="0.2">
      <c r="A625" t="s">
        <v>2</v>
      </c>
      <c r="B625">
        <v>481991</v>
      </c>
      <c r="C625" t="str">
        <f t="shared" si="9"/>
        <v>USNM481991</v>
      </c>
      <c r="D625" t="s">
        <v>266</v>
      </c>
      <c r="E625" t="s">
        <v>407</v>
      </c>
      <c r="F625" t="s">
        <v>267</v>
      </c>
      <c r="G625" t="s">
        <v>48</v>
      </c>
      <c r="H625" t="s">
        <v>49</v>
      </c>
      <c r="J625">
        <v>6.22</v>
      </c>
      <c r="K625">
        <v>-8.1300000000000008</v>
      </c>
      <c r="L625" t="s">
        <v>5</v>
      </c>
      <c r="M625" s="1">
        <v>1600</v>
      </c>
      <c r="N625" s="1">
        <v>945</v>
      </c>
      <c r="O625" s="1">
        <v>495</v>
      </c>
      <c r="P625" s="1">
        <v>84</v>
      </c>
      <c r="Q625" s="1">
        <v>40</v>
      </c>
    </row>
    <row r="626" spans="1:17" x14ac:dyDescent="0.2">
      <c r="A626" t="s">
        <v>2</v>
      </c>
      <c r="B626">
        <v>481992</v>
      </c>
      <c r="C626" t="str">
        <f t="shared" si="9"/>
        <v>USNM481992</v>
      </c>
      <c r="D626" t="s">
        <v>266</v>
      </c>
      <c r="E626" t="s">
        <v>407</v>
      </c>
      <c r="F626" t="s">
        <v>267</v>
      </c>
      <c r="G626" t="s">
        <v>48</v>
      </c>
      <c r="H626" t="s">
        <v>49</v>
      </c>
      <c r="J626">
        <v>6.22</v>
      </c>
      <c r="K626">
        <v>-8.1300000000000008</v>
      </c>
      <c r="L626" t="s">
        <v>5</v>
      </c>
      <c r="M626" s="1">
        <v>1900</v>
      </c>
      <c r="N626" s="1">
        <v>925</v>
      </c>
      <c r="O626" s="1">
        <v>471</v>
      </c>
      <c r="P626" s="1">
        <v>82</v>
      </c>
      <c r="Q626" s="1">
        <v>40</v>
      </c>
    </row>
    <row r="627" spans="1:17" x14ac:dyDescent="0.2">
      <c r="A627" t="s">
        <v>2</v>
      </c>
      <c r="B627">
        <v>537889</v>
      </c>
      <c r="C627" t="str">
        <f t="shared" si="9"/>
        <v>USNM537889</v>
      </c>
      <c r="D627" t="s">
        <v>266</v>
      </c>
      <c r="E627" t="s">
        <v>407</v>
      </c>
      <c r="F627" t="s">
        <v>267</v>
      </c>
      <c r="G627" t="s">
        <v>122</v>
      </c>
      <c r="H627" t="s">
        <v>123</v>
      </c>
      <c r="I627" t="s">
        <v>124</v>
      </c>
      <c r="J627">
        <v>2.58</v>
      </c>
      <c r="K627">
        <v>21.85</v>
      </c>
      <c r="L627" t="s">
        <v>5</v>
      </c>
      <c r="M627" s="1">
        <v>370</v>
      </c>
      <c r="N627" s="1">
        <v>580</v>
      </c>
      <c r="O627" s="1">
        <v>315</v>
      </c>
      <c r="P627" s="1">
        <v>61</v>
      </c>
      <c r="Q627" s="1">
        <v>31</v>
      </c>
    </row>
    <row r="628" spans="1:17" x14ac:dyDescent="0.2">
      <c r="A628" t="s">
        <v>2</v>
      </c>
      <c r="B628">
        <v>337939</v>
      </c>
      <c r="C628" t="str">
        <f t="shared" si="9"/>
        <v>USNM337939</v>
      </c>
      <c r="D628" t="s">
        <v>337</v>
      </c>
      <c r="E628" t="s">
        <v>408</v>
      </c>
      <c r="F628" t="s">
        <v>7</v>
      </c>
      <c r="G628" t="s">
        <v>16</v>
      </c>
      <c r="H628" t="s">
        <v>65</v>
      </c>
      <c r="L628" t="s">
        <v>5</v>
      </c>
      <c r="M628" s="1">
        <v>505</v>
      </c>
      <c r="N628" s="1">
        <v>470</v>
      </c>
      <c r="O628" s="1">
        <v>140</v>
      </c>
      <c r="P628" s="1">
        <v>56</v>
      </c>
      <c r="Q628" s="1">
        <v>19</v>
      </c>
    </row>
    <row r="629" spans="1:17" x14ac:dyDescent="0.2">
      <c r="A629" t="s">
        <v>2</v>
      </c>
      <c r="B629">
        <v>514830</v>
      </c>
      <c r="C629" t="str">
        <f t="shared" si="9"/>
        <v>USNM514830</v>
      </c>
      <c r="D629" t="s">
        <v>337</v>
      </c>
      <c r="E629" t="s">
        <v>408</v>
      </c>
      <c r="F629" t="s">
        <v>7</v>
      </c>
      <c r="G629" t="s">
        <v>16</v>
      </c>
      <c r="H629" t="s">
        <v>142</v>
      </c>
      <c r="I629" t="s">
        <v>270</v>
      </c>
      <c r="L629" t="s">
        <v>5</v>
      </c>
      <c r="M629" s="1">
        <v>445</v>
      </c>
      <c r="N629" s="1">
        <v>441</v>
      </c>
      <c r="O629" s="1">
        <v>137</v>
      </c>
      <c r="P629" s="1">
        <v>48</v>
      </c>
    </row>
    <row r="630" spans="1:17" x14ac:dyDescent="0.2">
      <c r="A630" t="s">
        <v>2</v>
      </c>
      <c r="B630">
        <v>570526</v>
      </c>
      <c r="C630" t="str">
        <f t="shared" si="9"/>
        <v>USNM570526</v>
      </c>
      <c r="D630" t="s">
        <v>337</v>
      </c>
      <c r="E630" t="s">
        <v>408</v>
      </c>
      <c r="F630" t="s">
        <v>7</v>
      </c>
      <c r="G630" t="s">
        <v>16</v>
      </c>
      <c r="H630" t="s">
        <v>93</v>
      </c>
      <c r="I630" t="s">
        <v>271</v>
      </c>
      <c r="L630" t="s">
        <v>4</v>
      </c>
      <c r="M630" s="1">
        <v>1035</v>
      </c>
      <c r="N630" s="1">
        <v>570</v>
      </c>
      <c r="O630" s="1">
        <v>200</v>
      </c>
      <c r="P630" s="1">
        <v>68</v>
      </c>
      <c r="Q630" s="1">
        <v>24</v>
      </c>
    </row>
    <row r="631" spans="1:17" x14ac:dyDescent="0.2">
      <c r="A631" t="s">
        <v>2</v>
      </c>
      <c r="B631">
        <v>570527</v>
      </c>
      <c r="C631" t="str">
        <f t="shared" si="9"/>
        <v>USNM570527</v>
      </c>
      <c r="D631" t="s">
        <v>337</v>
      </c>
      <c r="E631" t="s">
        <v>408</v>
      </c>
      <c r="F631" t="s">
        <v>7</v>
      </c>
      <c r="G631" t="s">
        <v>16</v>
      </c>
      <c r="H631" t="s">
        <v>93</v>
      </c>
      <c r="I631" t="s">
        <v>271</v>
      </c>
      <c r="L631" t="s">
        <v>4</v>
      </c>
      <c r="M631" s="1">
        <v>1425</v>
      </c>
      <c r="N631" s="1">
        <v>685</v>
      </c>
      <c r="O631" s="1">
        <v>242</v>
      </c>
      <c r="P631" s="1">
        <v>77</v>
      </c>
      <c r="Q631" s="1">
        <v>25</v>
      </c>
    </row>
    <row r="632" spans="1:17" x14ac:dyDescent="0.2">
      <c r="A632" t="s">
        <v>2</v>
      </c>
      <c r="B632">
        <v>603177</v>
      </c>
      <c r="C632" t="str">
        <f t="shared" si="9"/>
        <v>USNM603177</v>
      </c>
      <c r="D632" t="s">
        <v>337</v>
      </c>
      <c r="E632" t="s">
        <v>408</v>
      </c>
      <c r="F632" t="s">
        <v>7</v>
      </c>
      <c r="G632" t="s">
        <v>16</v>
      </c>
      <c r="H632" t="s">
        <v>223</v>
      </c>
      <c r="I632" t="s">
        <v>272</v>
      </c>
      <c r="J632">
        <v>44.058999999999997</v>
      </c>
      <c r="K632">
        <v>-71.308800000000005</v>
      </c>
      <c r="L632" t="s">
        <v>5</v>
      </c>
      <c r="M632" s="1">
        <v>329</v>
      </c>
      <c r="N632" s="1">
        <v>436</v>
      </c>
      <c r="O632" s="1">
        <v>131</v>
      </c>
      <c r="P632" s="1">
        <v>53</v>
      </c>
      <c r="Q632" s="1">
        <v>15</v>
      </c>
    </row>
    <row r="633" spans="1:17" x14ac:dyDescent="0.2">
      <c r="A633" t="s">
        <v>2</v>
      </c>
      <c r="B633">
        <v>550408</v>
      </c>
      <c r="C633" t="str">
        <f t="shared" si="9"/>
        <v>USNM550408</v>
      </c>
      <c r="D633" t="s">
        <v>336</v>
      </c>
      <c r="E633" t="s">
        <v>409</v>
      </c>
      <c r="F633" t="s">
        <v>273</v>
      </c>
      <c r="J633">
        <v>65.42</v>
      </c>
      <c r="K633">
        <v>-169.97</v>
      </c>
      <c r="L633" t="s">
        <v>5</v>
      </c>
      <c r="M633" s="1">
        <v>310000</v>
      </c>
      <c r="N633" s="1">
        <v>2060</v>
      </c>
    </row>
    <row r="634" spans="1:17" x14ac:dyDescent="0.2">
      <c r="A634" t="s">
        <v>2</v>
      </c>
      <c r="B634">
        <v>550409</v>
      </c>
      <c r="C634" t="str">
        <f t="shared" si="9"/>
        <v>USNM550409</v>
      </c>
      <c r="D634" t="s">
        <v>336</v>
      </c>
      <c r="E634" t="s">
        <v>409</v>
      </c>
      <c r="F634" t="s">
        <v>273</v>
      </c>
      <c r="J634">
        <v>65.349999999999994</v>
      </c>
      <c r="K634">
        <v>-169.82</v>
      </c>
      <c r="L634" t="s">
        <v>4</v>
      </c>
      <c r="M634" s="1">
        <v>310000</v>
      </c>
      <c r="N634" s="1">
        <v>2010</v>
      </c>
    </row>
    <row r="635" spans="1:17" x14ac:dyDescent="0.2">
      <c r="A635" t="s">
        <v>2</v>
      </c>
      <c r="B635">
        <v>550410</v>
      </c>
      <c r="C635" t="str">
        <f t="shared" si="9"/>
        <v>USNM550410</v>
      </c>
      <c r="D635" t="s">
        <v>336</v>
      </c>
      <c r="E635" t="s">
        <v>409</v>
      </c>
      <c r="F635" t="s">
        <v>273</v>
      </c>
      <c r="J635">
        <v>64.150000000000006</v>
      </c>
      <c r="K635">
        <v>-172.68</v>
      </c>
      <c r="L635" t="s">
        <v>4</v>
      </c>
      <c r="M635" s="1">
        <v>1140000</v>
      </c>
      <c r="N635" s="1">
        <v>3270</v>
      </c>
    </row>
    <row r="636" spans="1:17" x14ac:dyDescent="0.2">
      <c r="A636" t="s">
        <v>2</v>
      </c>
      <c r="B636">
        <v>550413</v>
      </c>
      <c r="C636" t="str">
        <f t="shared" si="9"/>
        <v>USNM550413</v>
      </c>
      <c r="D636" t="s">
        <v>336</v>
      </c>
      <c r="E636" t="s">
        <v>409</v>
      </c>
      <c r="F636" t="s">
        <v>273</v>
      </c>
      <c r="J636">
        <v>64.859700000000004</v>
      </c>
      <c r="K636">
        <v>-171.154</v>
      </c>
      <c r="L636" t="s">
        <v>5</v>
      </c>
      <c r="M636" s="1">
        <v>580000</v>
      </c>
      <c r="N636" s="1">
        <v>2580</v>
      </c>
    </row>
    <row r="637" spans="1:17" x14ac:dyDescent="0.2">
      <c r="A637" t="s">
        <v>2</v>
      </c>
      <c r="B637">
        <v>287992</v>
      </c>
      <c r="C637" t="str">
        <f t="shared" si="9"/>
        <v>USNM287992</v>
      </c>
      <c r="D637" t="s">
        <v>336</v>
      </c>
      <c r="E637" t="s">
        <v>409</v>
      </c>
      <c r="F637" t="s">
        <v>273</v>
      </c>
      <c r="G637" t="s">
        <v>16</v>
      </c>
      <c r="H637" t="s">
        <v>65</v>
      </c>
      <c r="L637" t="s">
        <v>4</v>
      </c>
      <c r="M637" s="1">
        <v>1557000</v>
      </c>
      <c r="N637" s="1">
        <v>3120</v>
      </c>
    </row>
    <row r="638" spans="1:17" x14ac:dyDescent="0.2">
      <c r="A638" t="s">
        <v>2</v>
      </c>
      <c r="B638">
        <v>287993</v>
      </c>
      <c r="C638" t="str">
        <f t="shared" si="9"/>
        <v>USNM287993</v>
      </c>
      <c r="D638" t="s">
        <v>336</v>
      </c>
      <c r="E638" t="s">
        <v>409</v>
      </c>
      <c r="F638" t="s">
        <v>273</v>
      </c>
      <c r="G638" t="s">
        <v>16</v>
      </c>
      <c r="H638" t="s">
        <v>65</v>
      </c>
      <c r="L638" t="s">
        <v>4</v>
      </c>
      <c r="M638" s="1">
        <v>1453000</v>
      </c>
      <c r="N638" s="1">
        <v>3180</v>
      </c>
    </row>
    <row r="639" spans="1:17" x14ac:dyDescent="0.2">
      <c r="A639" t="s">
        <v>2</v>
      </c>
      <c r="B639">
        <v>287994</v>
      </c>
      <c r="C639" t="str">
        <f t="shared" si="9"/>
        <v>USNM287994</v>
      </c>
      <c r="D639" t="s">
        <v>336</v>
      </c>
      <c r="E639" t="s">
        <v>409</v>
      </c>
      <c r="F639" t="s">
        <v>273</v>
      </c>
      <c r="G639" t="s">
        <v>16</v>
      </c>
      <c r="H639" t="s">
        <v>65</v>
      </c>
      <c r="L639" t="s">
        <v>4</v>
      </c>
      <c r="M639" s="1">
        <v>1313000</v>
      </c>
      <c r="N639" s="1">
        <v>3150</v>
      </c>
    </row>
    <row r="640" spans="1:17" x14ac:dyDescent="0.2">
      <c r="A640" t="s">
        <v>2</v>
      </c>
      <c r="B640">
        <v>550040</v>
      </c>
      <c r="C640" t="str">
        <f t="shared" si="9"/>
        <v>USNM550040</v>
      </c>
      <c r="D640" t="s">
        <v>336</v>
      </c>
      <c r="E640" t="s">
        <v>409</v>
      </c>
      <c r="F640" t="s">
        <v>273</v>
      </c>
      <c r="G640" t="s">
        <v>16</v>
      </c>
      <c r="H640" t="s">
        <v>65</v>
      </c>
      <c r="J640">
        <v>58.77</v>
      </c>
      <c r="K640">
        <v>-164.28</v>
      </c>
      <c r="L640" t="s">
        <v>5</v>
      </c>
      <c r="M640" s="1">
        <v>1050000</v>
      </c>
      <c r="N640" s="1">
        <v>2930</v>
      </c>
    </row>
    <row r="641" spans="1:17" x14ac:dyDescent="0.2">
      <c r="A641" t="s">
        <v>2</v>
      </c>
      <c r="B641">
        <v>469837</v>
      </c>
      <c r="C641" t="str">
        <f t="shared" si="9"/>
        <v>USNM469837</v>
      </c>
      <c r="D641" t="s">
        <v>335</v>
      </c>
      <c r="E641" t="s">
        <v>410</v>
      </c>
      <c r="F641" t="s">
        <v>72</v>
      </c>
      <c r="G641" t="s">
        <v>45</v>
      </c>
      <c r="H641" t="s">
        <v>161</v>
      </c>
      <c r="I641" t="s">
        <v>274</v>
      </c>
      <c r="J641">
        <v>-32.83</v>
      </c>
      <c r="K641">
        <v>24.72</v>
      </c>
      <c r="L641" t="s">
        <v>5</v>
      </c>
      <c r="M641" s="1">
        <v>3175</v>
      </c>
      <c r="N641" s="1">
        <v>750</v>
      </c>
      <c r="O641" s="1">
        <v>261</v>
      </c>
      <c r="P641" s="1">
        <v>129</v>
      </c>
      <c r="Q641" s="1">
        <v>122</v>
      </c>
    </row>
    <row r="642" spans="1:17" x14ac:dyDescent="0.2">
      <c r="A642" t="s">
        <v>2</v>
      </c>
      <c r="B642">
        <v>469838</v>
      </c>
      <c r="C642" t="str">
        <f t="shared" si="9"/>
        <v>USNM469838</v>
      </c>
      <c r="D642" t="s">
        <v>335</v>
      </c>
      <c r="E642" t="s">
        <v>410</v>
      </c>
      <c r="F642" t="s">
        <v>72</v>
      </c>
      <c r="G642" t="s">
        <v>45</v>
      </c>
      <c r="H642" t="s">
        <v>161</v>
      </c>
      <c r="I642" t="s">
        <v>275</v>
      </c>
      <c r="J642">
        <v>-32.479999999999997</v>
      </c>
      <c r="K642">
        <v>24.23</v>
      </c>
      <c r="L642" t="s">
        <v>4</v>
      </c>
      <c r="M642" s="1">
        <v>2608</v>
      </c>
      <c r="N642" s="1">
        <v>700</v>
      </c>
      <c r="O642" s="1">
        <v>281</v>
      </c>
      <c r="P642" s="1">
        <v>137</v>
      </c>
      <c r="Q642" s="1">
        <v>128</v>
      </c>
    </row>
    <row r="643" spans="1:17" x14ac:dyDescent="0.2">
      <c r="A643" t="s">
        <v>2</v>
      </c>
      <c r="B643">
        <v>469839</v>
      </c>
      <c r="C643" t="str">
        <f t="shared" ref="C643:C706" si="10">A643&amp;B643</f>
        <v>USNM469839</v>
      </c>
      <c r="D643" t="s">
        <v>335</v>
      </c>
      <c r="E643" t="s">
        <v>410</v>
      </c>
      <c r="F643" t="s">
        <v>72</v>
      </c>
      <c r="G643" t="s">
        <v>45</v>
      </c>
      <c r="H643" t="s">
        <v>134</v>
      </c>
      <c r="J643">
        <v>-29.2</v>
      </c>
      <c r="K643">
        <v>23.77</v>
      </c>
      <c r="L643" t="s">
        <v>5</v>
      </c>
      <c r="M643" s="1">
        <v>3402</v>
      </c>
      <c r="N643" s="1">
        <v>725</v>
      </c>
      <c r="O643" s="1">
        <v>237</v>
      </c>
      <c r="P643" s="1">
        <v>130</v>
      </c>
      <c r="Q643" s="1">
        <v>113</v>
      </c>
    </row>
    <row r="644" spans="1:17" x14ac:dyDescent="0.2">
      <c r="A644" t="s">
        <v>2</v>
      </c>
      <c r="B644">
        <v>469840</v>
      </c>
      <c r="C644" t="str">
        <f t="shared" si="10"/>
        <v>USNM469840</v>
      </c>
      <c r="D644" t="s">
        <v>335</v>
      </c>
      <c r="E644" t="s">
        <v>410</v>
      </c>
      <c r="F644" t="s">
        <v>72</v>
      </c>
      <c r="G644" t="s">
        <v>45</v>
      </c>
      <c r="H644" t="s">
        <v>134</v>
      </c>
      <c r="I644" t="s">
        <v>159</v>
      </c>
      <c r="J644">
        <v>-29.12</v>
      </c>
      <c r="K644">
        <v>21.15</v>
      </c>
      <c r="L644" t="s">
        <v>5</v>
      </c>
      <c r="M644" s="1">
        <v>2948</v>
      </c>
      <c r="N644" s="1">
        <v>740</v>
      </c>
      <c r="O644" s="1">
        <v>255</v>
      </c>
      <c r="P644" s="1">
        <v>137</v>
      </c>
      <c r="Q644" s="1">
        <v>120</v>
      </c>
    </row>
    <row r="645" spans="1:17" x14ac:dyDescent="0.2">
      <c r="A645" t="s">
        <v>2</v>
      </c>
      <c r="B645">
        <v>469841</v>
      </c>
      <c r="C645" t="str">
        <f t="shared" si="10"/>
        <v>USNM469841</v>
      </c>
      <c r="D645" t="s">
        <v>335</v>
      </c>
      <c r="E645" t="s">
        <v>410</v>
      </c>
      <c r="F645" t="s">
        <v>72</v>
      </c>
      <c r="G645" t="s">
        <v>45</v>
      </c>
      <c r="H645" t="s">
        <v>134</v>
      </c>
      <c r="I645" t="s">
        <v>159</v>
      </c>
      <c r="J645">
        <v>-29.12</v>
      </c>
      <c r="K645">
        <v>21.15</v>
      </c>
      <c r="L645" t="s">
        <v>4</v>
      </c>
      <c r="M645" s="1">
        <v>2722</v>
      </c>
      <c r="N645" s="1">
        <v>750</v>
      </c>
      <c r="O645" s="1">
        <v>280</v>
      </c>
      <c r="P645" s="1">
        <v>131</v>
      </c>
      <c r="Q645" s="1">
        <v>120</v>
      </c>
    </row>
    <row r="646" spans="1:17" x14ac:dyDescent="0.2">
      <c r="A646" t="s">
        <v>2</v>
      </c>
      <c r="B646">
        <v>469842</v>
      </c>
      <c r="C646" t="str">
        <f t="shared" si="10"/>
        <v>USNM469842</v>
      </c>
      <c r="D646" t="s">
        <v>335</v>
      </c>
      <c r="E646" t="s">
        <v>410</v>
      </c>
      <c r="F646" t="s">
        <v>72</v>
      </c>
      <c r="G646" t="s">
        <v>45</v>
      </c>
      <c r="H646" t="s">
        <v>134</v>
      </c>
      <c r="J646">
        <v>-30.45</v>
      </c>
      <c r="K646">
        <v>20.48</v>
      </c>
      <c r="L646" t="s">
        <v>4</v>
      </c>
      <c r="M646" s="1">
        <v>3515</v>
      </c>
      <c r="N646" s="1">
        <v>754</v>
      </c>
      <c r="O646" s="1">
        <v>253</v>
      </c>
      <c r="P646" s="1">
        <v>135</v>
      </c>
      <c r="Q646" s="1">
        <v>124</v>
      </c>
    </row>
    <row r="647" spans="1:17" x14ac:dyDescent="0.2">
      <c r="A647" t="s">
        <v>2</v>
      </c>
      <c r="B647">
        <v>469843</v>
      </c>
      <c r="C647" t="str">
        <f t="shared" si="10"/>
        <v>USNM469843</v>
      </c>
      <c r="D647" t="s">
        <v>335</v>
      </c>
      <c r="E647" t="s">
        <v>410</v>
      </c>
      <c r="F647" t="s">
        <v>72</v>
      </c>
      <c r="G647" t="s">
        <v>45</v>
      </c>
      <c r="H647" t="s">
        <v>134</v>
      </c>
      <c r="J647">
        <v>-30.45</v>
      </c>
      <c r="K647">
        <v>20.48</v>
      </c>
      <c r="L647" t="s">
        <v>5</v>
      </c>
      <c r="M647" s="1">
        <v>2835</v>
      </c>
      <c r="N647" s="1">
        <v>668</v>
      </c>
      <c r="O647" s="1">
        <v>281</v>
      </c>
      <c r="P647" s="1">
        <v>127</v>
      </c>
      <c r="Q647" s="1">
        <v>124</v>
      </c>
    </row>
    <row r="648" spans="1:17" x14ac:dyDescent="0.2">
      <c r="A648" t="s">
        <v>2</v>
      </c>
      <c r="B648">
        <v>469844</v>
      </c>
      <c r="C648" t="str">
        <f t="shared" si="10"/>
        <v>USNM469844</v>
      </c>
      <c r="D648" t="s">
        <v>335</v>
      </c>
      <c r="E648" t="s">
        <v>410</v>
      </c>
      <c r="F648" t="s">
        <v>72</v>
      </c>
      <c r="G648" t="s">
        <v>45</v>
      </c>
      <c r="H648" t="s">
        <v>134</v>
      </c>
      <c r="I648" t="s">
        <v>135</v>
      </c>
      <c r="J648">
        <v>-31.47</v>
      </c>
      <c r="K648">
        <v>19.899999999999999</v>
      </c>
      <c r="L648" t="s">
        <v>5</v>
      </c>
      <c r="M648" s="1">
        <v>2268</v>
      </c>
      <c r="N648" s="1">
        <v>695</v>
      </c>
      <c r="O648" s="1">
        <v>262</v>
      </c>
      <c r="P648" s="1">
        <v>125</v>
      </c>
      <c r="Q648" s="1">
        <v>123</v>
      </c>
    </row>
    <row r="649" spans="1:17" x14ac:dyDescent="0.2">
      <c r="A649" t="s">
        <v>2</v>
      </c>
      <c r="B649">
        <v>470145</v>
      </c>
      <c r="C649" t="str">
        <f t="shared" si="10"/>
        <v>USNM470145</v>
      </c>
      <c r="D649" t="s">
        <v>335</v>
      </c>
      <c r="E649" t="s">
        <v>410</v>
      </c>
      <c r="F649" t="s">
        <v>72</v>
      </c>
      <c r="G649" t="s">
        <v>73</v>
      </c>
      <c r="J649">
        <v>-18.53</v>
      </c>
      <c r="K649">
        <v>21.07</v>
      </c>
      <c r="L649" t="s">
        <v>4</v>
      </c>
      <c r="M649" s="1">
        <v>3912</v>
      </c>
      <c r="N649" s="1">
        <v>760</v>
      </c>
      <c r="O649" s="1">
        <v>265</v>
      </c>
      <c r="P649" s="1">
        <v>152</v>
      </c>
      <c r="Q649" s="1">
        <v>127</v>
      </c>
    </row>
    <row r="650" spans="1:17" x14ac:dyDescent="0.2">
      <c r="A650" t="s">
        <v>2</v>
      </c>
      <c r="B650">
        <v>470146</v>
      </c>
      <c r="C650" t="str">
        <f t="shared" si="10"/>
        <v>USNM470146</v>
      </c>
      <c r="D650" t="s">
        <v>335</v>
      </c>
      <c r="E650" t="s">
        <v>410</v>
      </c>
      <c r="F650" t="s">
        <v>72</v>
      </c>
      <c r="G650" t="s">
        <v>73</v>
      </c>
      <c r="J650">
        <v>-18.53</v>
      </c>
      <c r="K650">
        <v>21.07</v>
      </c>
      <c r="L650" t="s">
        <v>5</v>
      </c>
      <c r="M650" s="1">
        <v>4536</v>
      </c>
      <c r="N650" s="1">
        <v>840</v>
      </c>
      <c r="O650" s="1">
        <v>310</v>
      </c>
      <c r="P650" s="1">
        <v>152</v>
      </c>
      <c r="Q650" s="1">
        <v>127</v>
      </c>
    </row>
    <row r="651" spans="1:17" x14ac:dyDescent="0.2">
      <c r="A651" t="s">
        <v>2</v>
      </c>
      <c r="B651">
        <v>470147</v>
      </c>
      <c r="C651" t="str">
        <f t="shared" si="10"/>
        <v>USNM470147</v>
      </c>
      <c r="D651" t="s">
        <v>335</v>
      </c>
      <c r="E651" t="s">
        <v>410</v>
      </c>
      <c r="F651" t="s">
        <v>72</v>
      </c>
      <c r="G651" t="s">
        <v>73</v>
      </c>
      <c r="J651">
        <v>-18.53</v>
      </c>
      <c r="K651">
        <v>21.07</v>
      </c>
      <c r="L651" t="s">
        <v>4</v>
      </c>
      <c r="M651" s="1">
        <v>4819</v>
      </c>
      <c r="N651" s="1">
        <v>800</v>
      </c>
      <c r="O651" s="1">
        <v>265</v>
      </c>
      <c r="P651" s="1">
        <v>150</v>
      </c>
      <c r="Q651" s="1">
        <v>125</v>
      </c>
    </row>
    <row r="652" spans="1:17" x14ac:dyDescent="0.2">
      <c r="A652" t="s">
        <v>2</v>
      </c>
      <c r="B652">
        <v>470148</v>
      </c>
      <c r="C652" t="str">
        <f t="shared" si="10"/>
        <v>USNM470148</v>
      </c>
      <c r="D652" t="s">
        <v>335</v>
      </c>
      <c r="E652" t="s">
        <v>410</v>
      </c>
      <c r="F652" t="s">
        <v>72</v>
      </c>
      <c r="G652" t="s">
        <v>73</v>
      </c>
      <c r="J652">
        <v>-18.53</v>
      </c>
      <c r="K652">
        <v>21.07</v>
      </c>
      <c r="L652" t="s">
        <v>5</v>
      </c>
      <c r="M652" s="1">
        <v>4876</v>
      </c>
      <c r="N652" s="1">
        <v>875</v>
      </c>
      <c r="O652" s="1">
        <v>320</v>
      </c>
      <c r="P652" s="1">
        <v>148</v>
      </c>
      <c r="Q652" s="1">
        <v>125</v>
      </c>
    </row>
    <row r="653" spans="1:17" x14ac:dyDescent="0.2">
      <c r="A653" t="s">
        <v>2</v>
      </c>
      <c r="B653">
        <v>470149</v>
      </c>
      <c r="C653" t="str">
        <f t="shared" si="10"/>
        <v>USNM470149</v>
      </c>
      <c r="D653" t="s">
        <v>335</v>
      </c>
      <c r="E653" t="s">
        <v>410</v>
      </c>
      <c r="F653" t="s">
        <v>72</v>
      </c>
      <c r="G653" t="s">
        <v>73</v>
      </c>
      <c r="J653">
        <v>-19.420000000000002</v>
      </c>
      <c r="K653">
        <v>22.27</v>
      </c>
      <c r="L653" t="s">
        <v>4</v>
      </c>
      <c r="M653" s="1">
        <v>4082</v>
      </c>
      <c r="N653" s="1">
        <v>775</v>
      </c>
      <c r="O653" s="1">
        <v>275</v>
      </c>
      <c r="P653" s="1">
        <v>147</v>
      </c>
      <c r="Q653" s="1">
        <v>128</v>
      </c>
    </row>
    <row r="654" spans="1:17" x14ac:dyDescent="0.2">
      <c r="A654" t="s">
        <v>2</v>
      </c>
      <c r="B654">
        <v>470150</v>
      </c>
      <c r="C654" t="str">
        <f t="shared" si="10"/>
        <v>USNM470150</v>
      </c>
      <c r="D654" t="s">
        <v>335</v>
      </c>
      <c r="E654" t="s">
        <v>410</v>
      </c>
      <c r="F654" t="s">
        <v>72</v>
      </c>
      <c r="G654" t="s">
        <v>73</v>
      </c>
      <c r="J654">
        <v>-19.420000000000002</v>
      </c>
      <c r="K654">
        <v>22.27</v>
      </c>
      <c r="L654" t="s">
        <v>5</v>
      </c>
      <c r="M654" s="1">
        <v>4649</v>
      </c>
      <c r="N654" s="1">
        <v>890</v>
      </c>
      <c r="O654" s="1">
        <v>325</v>
      </c>
      <c r="P654" s="1">
        <v>154</v>
      </c>
      <c r="Q654" s="1">
        <v>130</v>
      </c>
    </row>
    <row r="655" spans="1:17" x14ac:dyDescent="0.2">
      <c r="A655" t="s">
        <v>2</v>
      </c>
      <c r="B655">
        <v>489405</v>
      </c>
      <c r="C655" t="str">
        <f t="shared" si="10"/>
        <v>USNM489405</v>
      </c>
      <c r="D655" t="s">
        <v>276</v>
      </c>
      <c r="E655" t="s">
        <v>411</v>
      </c>
      <c r="F655" t="s">
        <v>12</v>
      </c>
      <c r="G655" t="s">
        <v>9</v>
      </c>
      <c r="H655" t="s">
        <v>34</v>
      </c>
      <c r="I655" t="s">
        <v>37</v>
      </c>
      <c r="J655">
        <v>3.33</v>
      </c>
      <c r="K655">
        <v>101.87</v>
      </c>
      <c r="L655" t="s">
        <v>4</v>
      </c>
      <c r="M655" s="1">
        <v>1831</v>
      </c>
      <c r="N655" s="1">
        <v>930</v>
      </c>
      <c r="O655" s="1">
        <v>435</v>
      </c>
      <c r="P655" s="1">
        <v>83</v>
      </c>
      <c r="Q655" s="1">
        <v>47</v>
      </c>
    </row>
    <row r="656" spans="1:17" x14ac:dyDescent="0.2">
      <c r="A656" t="s">
        <v>2</v>
      </c>
      <c r="B656">
        <v>574375</v>
      </c>
      <c r="C656" t="str">
        <f t="shared" si="10"/>
        <v>USNM574375</v>
      </c>
      <c r="D656" t="s">
        <v>276</v>
      </c>
      <c r="E656" t="s">
        <v>411</v>
      </c>
      <c r="F656" t="s">
        <v>12</v>
      </c>
      <c r="G656" t="s">
        <v>248</v>
      </c>
      <c r="H656" t="s">
        <v>263</v>
      </c>
      <c r="I656" t="s">
        <v>264</v>
      </c>
      <c r="J656">
        <v>29.23</v>
      </c>
      <c r="K656">
        <v>102.45</v>
      </c>
      <c r="L656" t="s">
        <v>5</v>
      </c>
      <c r="M656" s="1">
        <v>4600</v>
      </c>
      <c r="N656" s="1">
        <v>1325</v>
      </c>
      <c r="O656" s="1">
        <v>520</v>
      </c>
      <c r="P656" s="1">
        <v>105</v>
      </c>
      <c r="Q656" s="1">
        <v>60</v>
      </c>
    </row>
    <row r="657" spans="1:17" x14ac:dyDescent="0.2">
      <c r="A657" t="s">
        <v>2</v>
      </c>
      <c r="B657">
        <v>86796</v>
      </c>
      <c r="C657" t="str">
        <f t="shared" si="10"/>
        <v>USNM86796</v>
      </c>
      <c r="D657" t="s">
        <v>276</v>
      </c>
      <c r="E657" t="s">
        <v>411</v>
      </c>
      <c r="F657" t="s">
        <v>12</v>
      </c>
      <c r="G657" t="s">
        <v>11</v>
      </c>
      <c r="H657" t="s">
        <v>277</v>
      </c>
      <c r="L657" t="s">
        <v>5</v>
      </c>
      <c r="M657" s="1">
        <v>6000</v>
      </c>
      <c r="N657" s="1">
        <v>1255</v>
      </c>
      <c r="O657" s="1">
        <v>602</v>
      </c>
      <c r="P657" s="1">
        <v>653</v>
      </c>
    </row>
    <row r="658" spans="1:17" x14ac:dyDescent="0.2">
      <c r="A658" t="s">
        <v>2</v>
      </c>
      <c r="B658">
        <v>536099</v>
      </c>
      <c r="C658" t="str">
        <f t="shared" si="10"/>
        <v>USNM536099</v>
      </c>
      <c r="D658" t="s">
        <v>278</v>
      </c>
      <c r="E658" t="s">
        <v>412</v>
      </c>
      <c r="F658" t="s">
        <v>3</v>
      </c>
      <c r="L658" t="s">
        <v>4</v>
      </c>
      <c r="M658" s="1">
        <v>118000</v>
      </c>
      <c r="N658" s="1">
        <v>2490</v>
      </c>
      <c r="O658" s="1">
        <v>930</v>
      </c>
      <c r="P658" s="1">
        <v>36</v>
      </c>
      <c r="Q658" s="1">
        <v>130</v>
      </c>
    </row>
    <row r="659" spans="1:17" x14ac:dyDescent="0.2">
      <c r="A659" t="s">
        <v>2</v>
      </c>
      <c r="B659">
        <v>536895</v>
      </c>
      <c r="C659" t="str">
        <f t="shared" si="10"/>
        <v>USNM536895</v>
      </c>
      <c r="D659" t="s">
        <v>278</v>
      </c>
      <c r="E659" t="s">
        <v>412</v>
      </c>
      <c r="F659" t="s">
        <v>3</v>
      </c>
      <c r="L659" t="s">
        <v>5</v>
      </c>
      <c r="M659" s="1">
        <v>121000</v>
      </c>
      <c r="N659" s="1">
        <v>2185</v>
      </c>
      <c r="O659" s="1">
        <v>1000</v>
      </c>
      <c r="P659" s="1">
        <v>345</v>
      </c>
      <c r="Q659" s="1">
        <v>115</v>
      </c>
    </row>
    <row r="660" spans="1:17" x14ac:dyDescent="0.2">
      <c r="A660" t="s">
        <v>2</v>
      </c>
      <c r="B660">
        <v>395727</v>
      </c>
      <c r="C660" t="str">
        <f t="shared" si="10"/>
        <v>USNM395727</v>
      </c>
      <c r="D660" t="s">
        <v>278</v>
      </c>
      <c r="E660" t="s">
        <v>412</v>
      </c>
      <c r="F660" t="s">
        <v>3</v>
      </c>
      <c r="G660" t="s">
        <v>279</v>
      </c>
      <c r="H660" t="s">
        <v>280</v>
      </c>
      <c r="L660" t="s">
        <v>4</v>
      </c>
      <c r="M660" s="1">
        <v>389000</v>
      </c>
      <c r="N660" s="1">
        <v>3200</v>
      </c>
      <c r="O660" s="1">
        <v>3400</v>
      </c>
    </row>
    <row r="661" spans="1:17" x14ac:dyDescent="0.2">
      <c r="A661" t="s">
        <v>2</v>
      </c>
      <c r="B661">
        <v>470159</v>
      </c>
      <c r="C661" t="str">
        <f t="shared" si="10"/>
        <v>USNM470159</v>
      </c>
      <c r="D661" t="s">
        <v>281</v>
      </c>
      <c r="E661" t="s">
        <v>413</v>
      </c>
      <c r="F661" t="s">
        <v>40</v>
      </c>
      <c r="G661" t="s">
        <v>73</v>
      </c>
      <c r="J661">
        <v>-19.420000000000002</v>
      </c>
      <c r="K661">
        <v>22.27</v>
      </c>
      <c r="L661" t="s">
        <v>4</v>
      </c>
      <c r="M661" s="1">
        <v>1588</v>
      </c>
      <c r="N661" s="1">
        <v>770</v>
      </c>
      <c r="O661" s="1">
        <v>340</v>
      </c>
      <c r="P661" s="1">
        <v>116</v>
      </c>
      <c r="Q661" s="1">
        <v>48</v>
      </c>
    </row>
    <row r="662" spans="1:17" x14ac:dyDescent="0.2">
      <c r="A662" t="s">
        <v>2</v>
      </c>
      <c r="B662">
        <v>470160</v>
      </c>
      <c r="C662" t="str">
        <f t="shared" si="10"/>
        <v>USNM470160</v>
      </c>
      <c r="D662" t="s">
        <v>281</v>
      </c>
      <c r="E662" t="s">
        <v>413</v>
      </c>
      <c r="F662" t="s">
        <v>40</v>
      </c>
      <c r="G662" t="s">
        <v>73</v>
      </c>
      <c r="J662">
        <v>-19.420000000000002</v>
      </c>
      <c r="K662">
        <v>22.27</v>
      </c>
      <c r="L662" t="s">
        <v>5</v>
      </c>
      <c r="M662" s="1">
        <v>1814</v>
      </c>
      <c r="N662" s="1">
        <v>735</v>
      </c>
      <c r="O662" s="1">
        <v>325</v>
      </c>
      <c r="P662" s="1">
        <v>110</v>
      </c>
      <c r="Q662" s="1">
        <v>47</v>
      </c>
    </row>
    <row r="663" spans="1:17" x14ac:dyDescent="0.2">
      <c r="A663" t="s">
        <v>2</v>
      </c>
      <c r="B663">
        <v>470161</v>
      </c>
      <c r="C663" t="str">
        <f t="shared" si="10"/>
        <v>USNM470161</v>
      </c>
      <c r="D663" t="s">
        <v>281</v>
      </c>
      <c r="E663" t="s">
        <v>413</v>
      </c>
      <c r="F663" t="s">
        <v>40</v>
      </c>
      <c r="G663" t="s">
        <v>73</v>
      </c>
      <c r="J663">
        <v>-19.420000000000002</v>
      </c>
      <c r="K663">
        <v>22.27</v>
      </c>
      <c r="L663" t="s">
        <v>5</v>
      </c>
      <c r="M663" s="1">
        <v>1701</v>
      </c>
      <c r="N663" s="1">
        <v>765</v>
      </c>
      <c r="O663" s="1">
        <v>325</v>
      </c>
      <c r="P663" s="1">
        <v>117</v>
      </c>
      <c r="Q663" s="1">
        <v>48</v>
      </c>
    </row>
    <row r="664" spans="1:17" x14ac:dyDescent="0.2">
      <c r="A664" t="s">
        <v>2</v>
      </c>
      <c r="B664">
        <v>470530</v>
      </c>
      <c r="C664" t="str">
        <f t="shared" si="10"/>
        <v>USNM470530</v>
      </c>
      <c r="D664" t="s">
        <v>281</v>
      </c>
      <c r="E664" t="s">
        <v>413</v>
      </c>
      <c r="F664" t="s">
        <v>40</v>
      </c>
      <c r="G664" t="s">
        <v>74</v>
      </c>
      <c r="H664" t="s">
        <v>106</v>
      </c>
      <c r="J664">
        <v>-20.3</v>
      </c>
      <c r="K664">
        <v>28.93</v>
      </c>
      <c r="L664" t="s">
        <v>5</v>
      </c>
      <c r="M664" s="1">
        <v>5443</v>
      </c>
      <c r="N664" s="1">
        <v>745</v>
      </c>
      <c r="O664" s="1">
        <v>325</v>
      </c>
      <c r="P664" s="1">
        <v>108</v>
      </c>
      <c r="Q664" s="1">
        <v>44</v>
      </c>
    </row>
    <row r="665" spans="1:17" x14ac:dyDescent="0.2">
      <c r="A665" t="s">
        <v>2</v>
      </c>
      <c r="B665">
        <v>489399</v>
      </c>
      <c r="C665" t="str">
        <f t="shared" si="10"/>
        <v>USNM489399</v>
      </c>
      <c r="D665" t="s">
        <v>282</v>
      </c>
      <c r="E665" t="s">
        <v>414</v>
      </c>
      <c r="F665" t="s">
        <v>12</v>
      </c>
      <c r="G665" t="s">
        <v>9</v>
      </c>
      <c r="H665" t="s">
        <v>283</v>
      </c>
      <c r="I665" t="s">
        <v>284</v>
      </c>
      <c r="J665">
        <v>5.22</v>
      </c>
      <c r="K665">
        <v>103.03</v>
      </c>
      <c r="L665" t="s">
        <v>5</v>
      </c>
      <c r="M665" s="1">
        <v>4001</v>
      </c>
      <c r="N665" s="1">
        <v>940</v>
      </c>
      <c r="O665" s="1">
        <v>435</v>
      </c>
      <c r="P665" s="1">
        <v>82</v>
      </c>
      <c r="Q665" s="1">
        <v>43</v>
      </c>
    </row>
    <row r="666" spans="1:17" x14ac:dyDescent="0.2">
      <c r="A666" t="s">
        <v>2</v>
      </c>
      <c r="B666">
        <v>489400</v>
      </c>
      <c r="C666" t="str">
        <f t="shared" si="10"/>
        <v>USNM489400</v>
      </c>
      <c r="D666" t="s">
        <v>282</v>
      </c>
      <c r="E666" t="s">
        <v>414</v>
      </c>
      <c r="F666" t="s">
        <v>12</v>
      </c>
      <c r="G666" t="s">
        <v>9</v>
      </c>
      <c r="H666" t="s">
        <v>285</v>
      </c>
      <c r="I666" t="s">
        <v>286</v>
      </c>
      <c r="J666">
        <v>5.08</v>
      </c>
      <c r="K666">
        <v>100.47</v>
      </c>
      <c r="L666" t="s">
        <v>5</v>
      </c>
      <c r="M666" s="1">
        <v>1681</v>
      </c>
      <c r="N666" s="1">
        <v>910</v>
      </c>
      <c r="O666" s="1">
        <v>420</v>
      </c>
      <c r="P666" s="1">
        <v>75</v>
      </c>
      <c r="Q666" s="1">
        <v>40</v>
      </c>
    </row>
    <row r="667" spans="1:17" x14ac:dyDescent="0.2">
      <c r="A667" t="s">
        <v>2</v>
      </c>
      <c r="B667">
        <v>533344</v>
      </c>
      <c r="C667" t="str">
        <f t="shared" si="10"/>
        <v>USNM533344</v>
      </c>
      <c r="D667" t="s">
        <v>282</v>
      </c>
      <c r="E667" t="s">
        <v>414</v>
      </c>
      <c r="F667" t="s">
        <v>12</v>
      </c>
      <c r="G667" t="s">
        <v>24</v>
      </c>
      <c r="J667">
        <v>3.2</v>
      </c>
      <c r="K667">
        <v>99.88</v>
      </c>
      <c r="L667" t="s">
        <v>4</v>
      </c>
      <c r="M667" s="1">
        <v>3700</v>
      </c>
      <c r="N667" s="1">
        <v>1078</v>
      </c>
      <c r="O667" s="1">
        <v>530</v>
      </c>
    </row>
    <row r="668" spans="1:17" x14ac:dyDescent="0.2">
      <c r="A668" t="s">
        <v>2</v>
      </c>
      <c r="B668">
        <v>533345</v>
      </c>
      <c r="C668" t="str">
        <f t="shared" si="10"/>
        <v>USNM533345</v>
      </c>
      <c r="D668" t="s">
        <v>282</v>
      </c>
      <c r="E668" t="s">
        <v>414</v>
      </c>
      <c r="F668" t="s">
        <v>12</v>
      </c>
      <c r="G668" t="s">
        <v>24</v>
      </c>
      <c r="J668">
        <v>3.2</v>
      </c>
      <c r="K668">
        <v>99.88</v>
      </c>
      <c r="L668" t="s">
        <v>5</v>
      </c>
      <c r="M668" s="1">
        <v>1000</v>
      </c>
      <c r="N668" s="1">
        <v>748</v>
      </c>
      <c r="O668" s="1">
        <v>375</v>
      </c>
    </row>
    <row r="669" spans="1:17" x14ac:dyDescent="0.2">
      <c r="A669" t="s">
        <v>2</v>
      </c>
      <c r="B669">
        <v>536031</v>
      </c>
      <c r="C669" t="str">
        <f t="shared" si="10"/>
        <v>USNM536031</v>
      </c>
      <c r="D669" t="s">
        <v>282</v>
      </c>
      <c r="E669" t="s">
        <v>414</v>
      </c>
      <c r="F669" t="s">
        <v>12</v>
      </c>
      <c r="G669" t="s">
        <v>24</v>
      </c>
      <c r="J669">
        <v>4.12</v>
      </c>
      <c r="K669">
        <v>98.22</v>
      </c>
      <c r="L669" t="s">
        <v>5</v>
      </c>
      <c r="M669" s="1">
        <v>4000</v>
      </c>
      <c r="N669" s="1">
        <v>1065</v>
      </c>
      <c r="O669" s="1">
        <v>490</v>
      </c>
    </row>
    <row r="670" spans="1:17" x14ac:dyDescent="0.2">
      <c r="A670" t="s">
        <v>2</v>
      </c>
      <c r="B670">
        <v>124943</v>
      </c>
      <c r="C670" t="str">
        <f t="shared" si="10"/>
        <v>USNM124943</v>
      </c>
      <c r="D670" t="s">
        <v>282</v>
      </c>
      <c r="E670" t="s">
        <v>414</v>
      </c>
      <c r="F670" t="s">
        <v>12</v>
      </c>
      <c r="G670" t="s">
        <v>24</v>
      </c>
      <c r="H670" t="s">
        <v>30</v>
      </c>
      <c r="J670">
        <v>-2.9058099999999998</v>
      </c>
      <c r="K670">
        <v>107.55</v>
      </c>
      <c r="L670" t="s">
        <v>4</v>
      </c>
      <c r="M670" s="1">
        <v>2000</v>
      </c>
      <c r="N670" s="1">
        <v>895</v>
      </c>
      <c r="O670" s="1">
        <v>385</v>
      </c>
      <c r="P670" s="1">
        <v>78</v>
      </c>
    </row>
    <row r="671" spans="1:17" x14ac:dyDescent="0.2">
      <c r="A671" t="s">
        <v>2</v>
      </c>
      <c r="B671">
        <v>123976</v>
      </c>
      <c r="C671" t="str">
        <f t="shared" si="10"/>
        <v>USNM123976</v>
      </c>
      <c r="D671" t="s">
        <v>282</v>
      </c>
      <c r="E671" t="s">
        <v>414</v>
      </c>
      <c r="F671" t="s">
        <v>12</v>
      </c>
      <c r="G671" t="s">
        <v>11</v>
      </c>
      <c r="H671" t="s">
        <v>287</v>
      </c>
      <c r="J671">
        <v>6.61076</v>
      </c>
      <c r="K671">
        <v>99.651600000000002</v>
      </c>
      <c r="L671" t="s">
        <v>5</v>
      </c>
      <c r="M671" s="1">
        <v>2000</v>
      </c>
      <c r="N671" s="1">
        <v>950</v>
      </c>
      <c r="O671" s="1">
        <v>440</v>
      </c>
      <c r="P671" s="1">
        <v>70</v>
      </c>
      <c r="Q671" s="1">
        <v>39</v>
      </c>
    </row>
    <row r="672" spans="1:17" x14ac:dyDescent="0.2">
      <c r="A672" t="s">
        <v>2</v>
      </c>
      <c r="B672">
        <v>141026</v>
      </c>
      <c r="C672" t="str">
        <f t="shared" si="10"/>
        <v>USNM141026</v>
      </c>
      <c r="D672" t="s">
        <v>282</v>
      </c>
      <c r="E672" t="s">
        <v>414</v>
      </c>
      <c r="F672" t="s">
        <v>12</v>
      </c>
      <c r="G672" t="s">
        <v>24</v>
      </c>
      <c r="H672" t="s">
        <v>288</v>
      </c>
      <c r="J672">
        <v>-5.40923</v>
      </c>
      <c r="K672">
        <v>102.33199999999999</v>
      </c>
      <c r="L672" t="s">
        <v>5</v>
      </c>
      <c r="M672" s="1">
        <v>2000</v>
      </c>
      <c r="N672" s="1">
        <v>905</v>
      </c>
      <c r="O672" s="1">
        <v>410</v>
      </c>
      <c r="P672" s="1">
        <v>72</v>
      </c>
      <c r="Q672" s="1">
        <v>40</v>
      </c>
    </row>
    <row r="673" spans="1:17" x14ac:dyDescent="0.2">
      <c r="A673" t="s">
        <v>2</v>
      </c>
      <c r="B673">
        <v>121645</v>
      </c>
      <c r="C673" t="str">
        <f t="shared" si="10"/>
        <v>USNM121645</v>
      </c>
      <c r="D673" t="s">
        <v>282</v>
      </c>
      <c r="E673" t="s">
        <v>414</v>
      </c>
      <c r="F673" t="s">
        <v>12</v>
      </c>
      <c r="G673" t="s">
        <v>24</v>
      </c>
      <c r="H673" t="s">
        <v>186</v>
      </c>
      <c r="I673" t="s">
        <v>187</v>
      </c>
      <c r="J673">
        <v>-2.7860800000000001</v>
      </c>
      <c r="K673">
        <v>100.164</v>
      </c>
      <c r="L673" t="s">
        <v>4</v>
      </c>
      <c r="M673" s="1">
        <v>2500</v>
      </c>
      <c r="N673" s="1">
        <v>845</v>
      </c>
      <c r="O673" s="1">
        <v>360</v>
      </c>
      <c r="P673" s="1">
        <v>73</v>
      </c>
      <c r="Q673" s="1">
        <v>35</v>
      </c>
    </row>
    <row r="674" spans="1:17" x14ac:dyDescent="0.2">
      <c r="A674" t="s">
        <v>2</v>
      </c>
      <c r="B674">
        <v>124075</v>
      </c>
      <c r="C674" t="str">
        <f t="shared" si="10"/>
        <v>USNM124075</v>
      </c>
      <c r="D674" t="s">
        <v>282</v>
      </c>
      <c r="E674" t="s">
        <v>414</v>
      </c>
      <c r="F674" t="s">
        <v>12</v>
      </c>
      <c r="G674" t="s">
        <v>27</v>
      </c>
      <c r="H674" t="s">
        <v>28</v>
      </c>
      <c r="I674" t="s">
        <v>29</v>
      </c>
      <c r="J674">
        <v>10.4924</v>
      </c>
      <c r="K674">
        <v>98.214299999999994</v>
      </c>
      <c r="L674" t="s">
        <v>5</v>
      </c>
      <c r="M674" s="1">
        <v>2500</v>
      </c>
      <c r="N674" s="1">
        <v>870</v>
      </c>
      <c r="O674" s="1">
        <v>370</v>
      </c>
      <c r="P674" s="1">
        <v>75</v>
      </c>
      <c r="Q674" s="1">
        <v>35</v>
      </c>
    </row>
    <row r="675" spans="1:17" x14ac:dyDescent="0.2">
      <c r="A675" t="s">
        <v>2</v>
      </c>
      <c r="B675">
        <v>122886</v>
      </c>
      <c r="C675" t="str">
        <f t="shared" si="10"/>
        <v>USNM122886</v>
      </c>
      <c r="D675" t="s">
        <v>282</v>
      </c>
      <c r="E675" t="s">
        <v>414</v>
      </c>
      <c r="F675" t="s">
        <v>12</v>
      </c>
      <c r="G675" t="s">
        <v>24</v>
      </c>
      <c r="H675" t="s">
        <v>26</v>
      </c>
      <c r="J675">
        <v>0.66405000000000003</v>
      </c>
      <c r="K675">
        <v>103.46599999999999</v>
      </c>
      <c r="L675" t="s">
        <v>4</v>
      </c>
      <c r="M675" s="1">
        <v>3000</v>
      </c>
      <c r="N675" s="1">
        <v>1004</v>
      </c>
      <c r="O675" s="1">
        <v>450</v>
      </c>
      <c r="P675" s="1">
        <v>52</v>
      </c>
      <c r="Q675" s="1">
        <v>32</v>
      </c>
    </row>
    <row r="676" spans="1:17" x14ac:dyDescent="0.2">
      <c r="A676" t="s">
        <v>2</v>
      </c>
      <c r="B676">
        <v>143614</v>
      </c>
      <c r="C676" t="str">
        <f t="shared" si="10"/>
        <v>USNM143614</v>
      </c>
      <c r="D676" t="s">
        <v>282</v>
      </c>
      <c r="E676" t="s">
        <v>414</v>
      </c>
      <c r="F676" t="s">
        <v>12</v>
      </c>
      <c r="G676" t="s">
        <v>24</v>
      </c>
      <c r="H676" t="s">
        <v>26</v>
      </c>
      <c r="J676">
        <v>1.3987099999999999</v>
      </c>
      <c r="K676">
        <v>102.27200000000001</v>
      </c>
      <c r="L676" t="s">
        <v>4</v>
      </c>
      <c r="M676" s="1">
        <v>3520</v>
      </c>
      <c r="N676" s="1">
        <v>998</v>
      </c>
      <c r="O676" s="1">
        <v>442</v>
      </c>
      <c r="P676" s="1">
        <v>87</v>
      </c>
      <c r="Q676" s="1">
        <v>45</v>
      </c>
    </row>
    <row r="677" spans="1:17" x14ac:dyDescent="0.2">
      <c r="A677" t="s">
        <v>2</v>
      </c>
      <c r="B677">
        <v>124201</v>
      </c>
      <c r="C677" t="str">
        <f t="shared" si="10"/>
        <v>USNM124201</v>
      </c>
      <c r="D677" t="s">
        <v>282</v>
      </c>
      <c r="E677" t="s">
        <v>414</v>
      </c>
      <c r="F677" t="s">
        <v>12</v>
      </c>
      <c r="G677" t="s">
        <v>27</v>
      </c>
      <c r="H677" t="s">
        <v>28</v>
      </c>
      <c r="I677" t="s">
        <v>29</v>
      </c>
      <c r="J677">
        <v>11.576599999999999</v>
      </c>
      <c r="K677">
        <v>98.453900000000004</v>
      </c>
      <c r="L677" t="s">
        <v>5</v>
      </c>
      <c r="M677" s="1">
        <v>2610</v>
      </c>
      <c r="N677" s="1">
        <v>963</v>
      </c>
      <c r="O677" s="1">
        <v>425</v>
      </c>
      <c r="P677" s="1">
        <v>76</v>
      </c>
      <c r="Q677" s="1">
        <v>40</v>
      </c>
    </row>
    <row r="678" spans="1:17" x14ac:dyDescent="0.2">
      <c r="A678" t="s">
        <v>2</v>
      </c>
      <c r="B678">
        <v>114175</v>
      </c>
      <c r="C678" t="str">
        <f t="shared" si="10"/>
        <v>USNM114175</v>
      </c>
      <c r="D678" t="s">
        <v>282</v>
      </c>
      <c r="E678" t="s">
        <v>414</v>
      </c>
      <c r="F678" t="s">
        <v>12</v>
      </c>
      <c r="G678" t="s">
        <v>24</v>
      </c>
      <c r="H678" t="s">
        <v>289</v>
      </c>
      <c r="L678" t="s">
        <v>4</v>
      </c>
      <c r="M678" s="1">
        <v>2000</v>
      </c>
      <c r="N678" s="1">
        <v>875</v>
      </c>
      <c r="O678" s="1">
        <v>390</v>
      </c>
      <c r="P678" s="1">
        <v>90</v>
      </c>
      <c r="Q678" s="1">
        <v>50</v>
      </c>
    </row>
    <row r="679" spans="1:17" x14ac:dyDescent="0.2">
      <c r="A679" t="s">
        <v>2</v>
      </c>
      <c r="B679">
        <v>124100</v>
      </c>
      <c r="C679" t="str">
        <f t="shared" si="10"/>
        <v>USNM124100</v>
      </c>
      <c r="D679" t="s">
        <v>282</v>
      </c>
      <c r="E679" t="s">
        <v>414</v>
      </c>
      <c r="F679" t="s">
        <v>12</v>
      </c>
      <c r="G679" t="s">
        <v>27</v>
      </c>
      <c r="H679" t="s">
        <v>28</v>
      </c>
      <c r="I679" t="s">
        <v>29</v>
      </c>
      <c r="J679">
        <v>10.742699999999999</v>
      </c>
      <c r="K679">
        <v>98.24</v>
      </c>
      <c r="L679" t="s">
        <v>5</v>
      </c>
      <c r="M679" s="1">
        <v>2000</v>
      </c>
      <c r="N679" s="1">
        <v>940</v>
      </c>
      <c r="O679" s="1">
        <v>420</v>
      </c>
    </row>
    <row r="680" spans="1:17" x14ac:dyDescent="0.2">
      <c r="A680" t="s">
        <v>2</v>
      </c>
      <c r="B680">
        <v>124142</v>
      </c>
      <c r="C680" t="str">
        <f t="shared" si="10"/>
        <v>USNM124142</v>
      </c>
      <c r="D680" t="s">
        <v>282</v>
      </c>
      <c r="E680" t="s">
        <v>414</v>
      </c>
      <c r="F680" t="s">
        <v>12</v>
      </c>
      <c r="G680" t="s">
        <v>27</v>
      </c>
      <c r="H680" t="s">
        <v>28</v>
      </c>
      <c r="I680" t="s">
        <v>29</v>
      </c>
      <c r="J680">
        <v>10.8713</v>
      </c>
      <c r="K680">
        <v>97.911000000000001</v>
      </c>
      <c r="L680" t="s">
        <v>5</v>
      </c>
      <c r="M680" s="1">
        <v>2150</v>
      </c>
      <c r="N680" s="1">
        <v>945</v>
      </c>
      <c r="O680" s="1">
        <v>460</v>
      </c>
    </row>
    <row r="681" spans="1:17" x14ac:dyDescent="0.2">
      <c r="A681" t="s">
        <v>2</v>
      </c>
      <c r="B681">
        <v>124032</v>
      </c>
      <c r="C681" t="str">
        <f t="shared" si="10"/>
        <v>USNM124032</v>
      </c>
      <c r="D681" t="s">
        <v>282</v>
      </c>
      <c r="E681" t="s">
        <v>414</v>
      </c>
      <c r="F681" t="s">
        <v>12</v>
      </c>
      <c r="G681" t="s">
        <v>27</v>
      </c>
      <c r="H681" t="s">
        <v>28</v>
      </c>
      <c r="I681" t="s">
        <v>29</v>
      </c>
      <c r="J681">
        <v>10.030200000000001</v>
      </c>
      <c r="K681">
        <v>98.232299999999995</v>
      </c>
      <c r="L681" t="s">
        <v>5</v>
      </c>
      <c r="M681" s="1">
        <v>2500</v>
      </c>
      <c r="N681" s="1">
        <v>907</v>
      </c>
      <c r="O681" s="1">
        <v>417</v>
      </c>
    </row>
    <row r="682" spans="1:17" x14ac:dyDescent="0.2">
      <c r="A682" t="s">
        <v>2</v>
      </c>
      <c r="B682">
        <v>124902</v>
      </c>
      <c r="C682" t="str">
        <f t="shared" si="10"/>
        <v>USNM124902</v>
      </c>
      <c r="D682" t="s">
        <v>282</v>
      </c>
      <c r="E682" t="s">
        <v>414</v>
      </c>
      <c r="F682" t="s">
        <v>12</v>
      </c>
      <c r="G682" t="s">
        <v>24</v>
      </c>
      <c r="H682" t="s">
        <v>30</v>
      </c>
      <c r="J682">
        <v>-1.58291</v>
      </c>
      <c r="K682">
        <v>105.605</v>
      </c>
      <c r="L682" t="s">
        <v>4</v>
      </c>
      <c r="M682" s="1">
        <v>2830</v>
      </c>
      <c r="N682" s="1">
        <v>990</v>
      </c>
      <c r="O682" s="1">
        <v>450</v>
      </c>
    </row>
    <row r="683" spans="1:17" x14ac:dyDescent="0.2">
      <c r="A683" t="s">
        <v>2</v>
      </c>
      <c r="B683">
        <v>571705</v>
      </c>
      <c r="C683" t="str">
        <f t="shared" si="10"/>
        <v>USNM571705</v>
      </c>
      <c r="D683" t="s">
        <v>290</v>
      </c>
      <c r="E683" t="s">
        <v>415</v>
      </c>
      <c r="F683" t="s">
        <v>137</v>
      </c>
      <c r="G683" t="s">
        <v>16</v>
      </c>
      <c r="H683" t="s">
        <v>79</v>
      </c>
      <c r="I683" t="s">
        <v>291</v>
      </c>
      <c r="J683">
        <v>37.8583</v>
      </c>
      <c r="K683">
        <v>-75.369399999999999</v>
      </c>
      <c r="L683" t="s">
        <v>4</v>
      </c>
      <c r="M683" s="1">
        <v>18800</v>
      </c>
      <c r="N683" s="1">
        <v>1070</v>
      </c>
    </row>
    <row r="684" spans="1:17" x14ac:dyDescent="0.2">
      <c r="A684" t="s">
        <v>2</v>
      </c>
      <c r="B684">
        <v>484527</v>
      </c>
      <c r="C684" t="str">
        <f t="shared" si="10"/>
        <v>USNM484527</v>
      </c>
      <c r="D684" t="s">
        <v>290</v>
      </c>
      <c r="E684" t="s">
        <v>415</v>
      </c>
      <c r="F684" t="s">
        <v>137</v>
      </c>
      <c r="G684" t="s">
        <v>16</v>
      </c>
      <c r="H684" t="s">
        <v>182</v>
      </c>
      <c r="I684" t="s">
        <v>183</v>
      </c>
      <c r="L684" t="s">
        <v>4</v>
      </c>
      <c r="M684" s="1">
        <v>11600</v>
      </c>
      <c r="N684" s="1">
        <v>1010</v>
      </c>
    </row>
    <row r="685" spans="1:17" x14ac:dyDescent="0.2">
      <c r="A685" t="s">
        <v>2</v>
      </c>
      <c r="B685">
        <v>484528</v>
      </c>
      <c r="C685" t="str">
        <f t="shared" si="10"/>
        <v>USNM484528</v>
      </c>
      <c r="D685" t="s">
        <v>290</v>
      </c>
      <c r="E685" t="s">
        <v>415</v>
      </c>
      <c r="F685" t="s">
        <v>137</v>
      </c>
      <c r="G685" t="s">
        <v>16</v>
      </c>
      <c r="H685" t="s">
        <v>182</v>
      </c>
      <c r="I685" t="s">
        <v>183</v>
      </c>
      <c r="L685" t="s">
        <v>4</v>
      </c>
      <c r="M685" s="1">
        <v>24000</v>
      </c>
      <c r="N685" s="1">
        <v>1080</v>
      </c>
    </row>
    <row r="686" spans="1:17" x14ac:dyDescent="0.2">
      <c r="A686" t="s">
        <v>2</v>
      </c>
      <c r="B686">
        <v>504083</v>
      </c>
      <c r="C686" t="str">
        <f t="shared" si="10"/>
        <v>USNM504083</v>
      </c>
      <c r="D686" t="s">
        <v>290</v>
      </c>
      <c r="E686" t="s">
        <v>415</v>
      </c>
      <c r="F686" t="s">
        <v>137</v>
      </c>
      <c r="G686" t="s">
        <v>16</v>
      </c>
      <c r="H686" t="s">
        <v>140</v>
      </c>
      <c r="I686" t="s">
        <v>144</v>
      </c>
      <c r="L686" t="s">
        <v>5</v>
      </c>
      <c r="M686" s="1">
        <v>16000</v>
      </c>
      <c r="N686" s="1">
        <v>1031</v>
      </c>
    </row>
    <row r="687" spans="1:17" x14ac:dyDescent="0.2">
      <c r="A687" t="s">
        <v>2</v>
      </c>
      <c r="B687">
        <v>504108</v>
      </c>
      <c r="C687" t="str">
        <f t="shared" si="10"/>
        <v>USNM504108</v>
      </c>
      <c r="D687" t="s">
        <v>290</v>
      </c>
      <c r="E687" t="s">
        <v>415</v>
      </c>
      <c r="F687" t="s">
        <v>137</v>
      </c>
      <c r="G687" t="s">
        <v>16</v>
      </c>
      <c r="H687" t="s">
        <v>138</v>
      </c>
      <c r="I687" t="s">
        <v>292</v>
      </c>
      <c r="L687" t="s">
        <v>4</v>
      </c>
      <c r="M687" s="1">
        <v>8800</v>
      </c>
      <c r="N687" s="1">
        <v>720</v>
      </c>
    </row>
    <row r="688" spans="1:17" x14ac:dyDescent="0.2">
      <c r="A688" t="s">
        <v>2</v>
      </c>
      <c r="B688">
        <v>504109</v>
      </c>
      <c r="C688" t="str">
        <f t="shared" si="10"/>
        <v>USNM504109</v>
      </c>
      <c r="D688" t="s">
        <v>290</v>
      </c>
      <c r="E688" t="s">
        <v>415</v>
      </c>
      <c r="F688" t="s">
        <v>137</v>
      </c>
      <c r="G688" t="s">
        <v>16</v>
      </c>
      <c r="H688" t="s">
        <v>138</v>
      </c>
      <c r="I688" t="s">
        <v>293</v>
      </c>
      <c r="L688" t="s">
        <v>4</v>
      </c>
      <c r="M688" s="1">
        <v>7000</v>
      </c>
      <c r="N688" s="1">
        <v>700</v>
      </c>
    </row>
    <row r="689" spans="1:14" x14ac:dyDescent="0.2">
      <c r="A689" t="s">
        <v>2</v>
      </c>
      <c r="B689">
        <v>504526</v>
      </c>
      <c r="C689" t="str">
        <f t="shared" si="10"/>
        <v>USNM504526</v>
      </c>
      <c r="D689" t="s">
        <v>290</v>
      </c>
      <c r="E689" t="s">
        <v>415</v>
      </c>
      <c r="F689" t="s">
        <v>137</v>
      </c>
      <c r="G689" t="s">
        <v>16</v>
      </c>
      <c r="H689" t="s">
        <v>138</v>
      </c>
      <c r="I689" t="s">
        <v>292</v>
      </c>
      <c r="L689" t="s">
        <v>4</v>
      </c>
      <c r="M689" s="1">
        <v>63000</v>
      </c>
      <c r="N689" s="1">
        <v>1540</v>
      </c>
    </row>
    <row r="690" spans="1:14" x14ac:dyDescent="0.2">
      <c r="A690" t="s">
        <v>2</v>
      </c>
      <c r="B690">
        <v>550045</v>
      </c>
      <c r="C690" t="str">
        <f t="shared" si="10"/>
        <v>USNM550045</v>
      </c>
      <c r="D690" t="s">
        <v>290</v>
      </c>
      <c r="E690" t="s">
        <v>415</v>
      </c>
      <c r="F690" t="s">
        <v>137</v>
      </c>
      <c r="G690" t="s">
        <v>16</v>
      </c>
      <c r="H690" t="s">
        <v>140</v>
      </c>
      <c r="I690" t="s">
        <v>141</v>
      </c>
      <c r="M690" s="1">
        <v>16000</v>
      </c>
      <c r="N690" s="1">
        <v>1030</v>
      </c>
    </row>
    <row r="691" spans="1:14" x14ac:dyDescent="0.2">
      <c r="A691" t="s">
        <v>2</v>
      </c>
      <c r="B691">
        <v>550046</v>
      </c>
      <c r="C691" t="str">
        <f t="shared" si="10"/>
        <v>USNM550046</v>
      </c>
      <c r="D691" t="s">
        <v>290</v>
      </c>
      <c r="E691" t="s">
        <v>415</v>
      </c>
      <c r="F691" t="s">
        <v>137</v>
      </c>
      <c r="G691" t="s">
        <v>16</v>
      </c>
      <c r="H691" t="s">
        <v>140</v>
      </c>
      <c r="I691" t="s">
        <v>141</v>
      </c>
      <c r="M691" s="1">
        <v>18000</v>
      </c>
      <c r="N691" s="1">
        <v>1120</v>
      </c>
    </row>
    <row r="692" spans="1:14" x14ac:dyDescent="0.2">
      <c r="A692" t="s">
        <v>2</v>
      </c>
      <c r="B692">
        <v>550049</v>
      </c>
      <c r="C692" t="str">
        <f t="shared" si="10"/>
        <v>USNM550049</v>
      </c>
      <c r="D692" t="s">
        <v>290</v>
      </c>
      <c r="E692" t="s">
        <v>415</v>
      </c>
      <c r="F692" t="s">
        <v>137</v>
      </c>
      <c r="G692" t="s">
        <v>16</v>
      </c>
      <c r="H692" t="s">
        <v>140</v>
      </c>
      <c r="I692" t="s">
        <v>141</v>
      </c>
      <c r="M692" s="1">
        <v>25000</v>
      </c>
      <c r="N692" s="1">
        <v>1100</v>
      </c>
    </row>
    <row r="693" spans="1:14" x14ac:dyDescent="0.2">
      <c r="A693" t="s">
        <v>2</v>
      </c>
      <c r="B693">
        <v>550051</v>
      </c>
      <c r="C693" t="str">
        <f t="shared" si="10"/>
        <v>USNM550051</v>
      </c>
      <c r="D693" t="s">
        <v>290</v>
      </c>
      <c r="E693" t="s">
        <v>415</v>
      </c>
      <c r="F693" t="s">
        <v>137</v>
      </c>
      <c r="G693" t="s">
        <v>16</v>
      </c>
      <c r="H693" t="s">
        <v>140</v>
      </c>
      <c r="I693" t="s">
        <v>141</v>
      </c>
      <c r="M693" s="1">
        <v>16000</v>
      </c>
      <c r="N693" s="1">
        <v>900</v>
      </c>
    </row>
    <row r="694" spans="1:14" x14ac:dyDescent="0.2">
      <c r="A694" t="s">
        <v>2</v>
      </c>
      <c r="B694">
        <v>550052</v>
      </c>
      <c r="C694" t="str">
        <f t="shared" si="10"/>
        <v>USNM550052</v>
      </c>
      <c r="D694" t="s">
        <v>290</v>
      </c>
      <c r="E694" t="s">
        <v>415</v>
      </c>
      <c r="F694" t="s">
        <v>137</v>
      </c>
      <c r="G694" t="s">
        <v>16</v>
      </c>
      <c r="H694" t="s">
        <v>140</v>
      </c>
      <c r="I694" t="s">
        <v>141</v>
      </c>
      <c r="M694" s="1">
        <v>21000</v>
      </c>
      <c r="N694" s="1">
        <v>1090</v>
      </c>
    </row>
    <row r="695" spans="1:14" x14ac:dyDescent="0.2">
      <c r="A695" t="s">
        <v>2</v>
      </c>
      <c r="B695">
        <v>550053</v>
      </c>
      <c r="C695" t="str">
        <f t="shared" si="10"/>
        <v>USNM550053</v>
      </c>
      <c r="D695" t="s">
        <v>290</v>
      </c>
      <c r="E695" t="s">
        <v>415</v>
      </c>
      <c r="F695" t="s">
        <v>137</v>
      </c>
      <c r="G695" t="s">
        <v>16</v>
      </c>
      <c r="H695" t="s">
        <v>140</v>
      </c>
      <c r="I695" t="s">
        <v>141</v>
      </c>
      <c r="M695" s="1">
        <v>14000</v>
      </c>
      <c r="N695" s="1">
        <v>860</v>
      </c>
    </row>
    <row r="696" spans="1:14" x14ac:dyDescent="0.2">
      <c r="A696" t="s">
        <v>2</v>
      </c>
      <c r="B696">
        <v>550054</v>
      </c>
      <c r="C696" t="str">
        <f t="shared" si="10"/>
        <v>USNM550054</v>
      </c>
      <c r="D696" t="s">
        <v>290</v>
      </c>
      <c r="E696" t="s">
        <v>415</v>
      </c>
      <c r="F696" t="s">
        <v>137</v>
      </c>
      <c r="G696" t="s">
        <v>16</v>
      </c>
      <c r="H696" t="s">
        <v>140</v>
      </c>
      <c r="I696" t="s">
        <v>141</v>
      </c>
      <c r="M696" s="1">
        <v>17000</v>
      </c>
      <c r="N696" s="1">
        <v>920</v>
      </c>
    </row>
    <row r="697" spans="1:14" x14ac:dyDescent="0.2">
      <c r="A697" t="s">
        <v>2</v>
      </c>
      <c r="B697">
        <v>550055</v>
      </c>
      <c r="C697" t="str">
        <f t="shared" si="10"/>
        <v>USNM550055</v>
      </c>
      <c r="D697" t="s">
        <v>290</v>
      </c>
      <c r="E697" t="s">
        <v>415</v>
      </c>
      <c r="F697" t="s">
        <v>137</v>
      </c>
      <c r="G697" t="s">
        <v>16</v>
      </c>
      <c r="H697" t="s">
        <v>140</v>
      </c>
      <c r="I697" t="s">
        <v>144</v>
      </c>
      <c r="M697" s="1">
        <v>24000</v>
      </c>
      <c r="N697" s="1">
        <v>1080</v>
      </c>
    </row>
    <row r="698" spans="1:14" x14ac:dyDescent="0.2">
      <c r="A698" t="s">
        <v>2</v>
      </c>
      <c r="B698">
        <v>550056</v>
      </c>
      <c r="C698" t="str">
        <f t="shared" si="10"/>
        <v>USNM550056</v>
      </c>
      <c r="D698" t="s">
        <v>290</v>
      </c>
      <c r="E698" t="s">
        <v>415</v>
      </c>
      <c r="F698" t="s">
        <v>137</v>
      </c>
      <c r="G698" t="s">
        <v>16</v>
      </c>
      <c r="H698" t="s">
        <v>140</v>
      </c>
      <c r="I698" t="s">
        <v>141</v>
      </c>
      <c r="M698" s="1">
        <v>20000</v>
      </c>
      <c r="N698" s="1">
        <v>1000</v>
      </c>
    </row>
    <row r="699" spans="1:14" x14ac:dyDescent="0.2">
      <c r="A699" t="s">
        <v>2</v>
      </c>
      <c r="B699">
        <v>550057</v>
      </c>
      <c r="C699" t="str">
        <f t="shared" si="10"/>
        <v>USNM550057</v>
      </c>
      <c r="D699" t="s">
        <v>290</v>
      </c>
      <c r="E699" t="s">
        <v>415</v>
      </c>
      <c r="F699" t="s">
        <v>137</v>
      </c>
      <c r="G699" t="s">
        <v>16</v>
      </c>
      <c r="H699" t="s">
        <v>140</v>
      </c>
      <c r="I699" t="s">
        <v>141</v>
      </c>
      <c r="M699" s="1">
        <v>14000</v>
      </c>
      <c r="N699" s="1">
        <v>880</v>
      </c>
    </row>
    <row r="700" spans="1:14" x14ac:dyDescent="0.2">
      <c r="A700" t="s">
        <v>2</v>
      </c>
      <c r="B700">
        <v>550058</v>
      </c>
      <c r="C700" t="str">
        <f t="shared" si="10"/>
        <v>USNM550058</v>
      </c>
      <c r="D700" t="s">
        <v>290</v>
      </c>
      <c r="E700" t="s">
        <v>415</v>
      </c>
      <c r="F700" t="s">
        <v>137</v>
      </c>
      <c r="G700" t="s">
        <v>16</v>
      </c>
      <c r="H700" t="s">
        <v>140</v>
      </c>
      <c r="I700" t="s">
        <v>141</v>
      </c>
      <c r="M700" s="1">
        <v>17000</v>
      </c>
      <c r="N700" s="1">
        <v>950</v>
      </c>
    </row>
    <row r="701" spans="1:14" x14ac:dyDescent="0.2">
      <c r="A701" t="s">
        <v>2</v>
      </c>
      <c r="B701">
        <v>550059</v>
      </c>
      <c r="C701" t="str">
        <f t="shared" si="10"/>
        <v>USNM550059</v>
      </c>
      <c r="D701" t="s">
        <v>290</v>
      </c>
      <c r="E701" t="s">
        <v>415</v>
      </c>
      <c r="F701" t="s">
        <v>137</v>
      </c>
      <c r="G701" t="s">
        <v>16</v>
      </c>
      <c r="H701" t="s">
        <v>140</v>
      </c>
      <c r="I701" t="s">
        <v>141</v>
      </c>
      <c r="M701" s="1">
        <v>15000</v>
      </c>
      <c r="N701" s="1">
        <v>900</v>
      </c>
    </row>
    <row r="702" spans="1:14" x14ac:dyDescent="0.2">
      <c r="A702" t="s">
        <v>2</v>
      </c>
      <c r="B702">
        <v>550060</v>
      </c>
      <c r="C702" t="str">
        <f t="shared" si="10"/>
        <v>USNM550060</v>
      </c>
      <c r="D702" t="s">
        <v>290</v>
      </c>
      <c r="E702" t="s">
        <v>415</v>
      </c>
      <c r="F702" t="s">
        <v>137</v>
      </c>
      <c r="G702" t="s">
        <v>16</v>
      </c>
      <c r="H702" t="s">
        <v>140</v>
      </c>
      <c r="I702" t="s">
        <v>141</v>
      </c>
      <c r="M702" s="1">
        <v>57000</v>
      </c>
      <c r="N702" s="1">
        <v>1540</v>
      </c>
    </row>
    <row r="703" spans="1:14" x14ac:dyDescent="0.2">
      <c r="A703" t="s">
        <v>2</v>
      </c>
      <c r="B703">
        <v>550061</v>
      </c>
      <c r="C703" t="str">
        <f t="shared" si="10"/>
        <v>USNM550061</v>
      </c>
      <c r="D703" t="s">
        <v>290</v>
      </c>
      <c r="E703" t="s">
        <v>415</v>
      </c>
      <c r="F703" t="s">
        <v>137</v>
      </c>
      <c r="G703" t="s">
        <v>16</v>
      </c>
      <c r="H703" t="s">
        <v>140</v>
      </c>
      <c r="I703" t="s">
        <v>144</v>
      </c>
      <c r="M703" s="1">
        <v>14000</v>
      </c>
      <c r="N703" s="1">
        <v>940</v>
      </c>
    </row>
    <row r="704" spans="1:14" x14ac:dyDescent="0.2">
      <c r="A704" t="s">
        <v>2</v>
      </c>
      <c r="B704">
        <v>550062</v>
      </c>
      <c r="C704" t="str">
        <f t="shared" si="10"/>
        <v>USNM550062</v>
      </c>
      <c r="D704" t="s">
        <v>290</v>
      </c>
      <c r="E704" t="s">
        <v>415</v>
      </c>
      <c r="F704" t="s">
        <v>137</v>
      </c>
      <c r="G704" t="s">
        <v>16</v>
      </c>
      <c r="H704" t="s">
        <v>140</v>
      </c>
      <c r="I704" t="s">
        <v>144</v>
      </c>
      <c r="M704" s="1">
        <v>7000</v>
      </c>
      <c r="N704" s="1">
        <v>720</v>
      </c>
    </row>
    <row r="705" spans="1:17" x14ac:dyDescent="0.2">
      <c r="A705" t="s">
        <v>2</v>
      </c>
      <c r="B705">
        <v>550330</v>
      </c>
      <c r="C705" t="str">
        <f t="shared" si="10"/>
        <v>USNM550330</v>
      </c>
      <c r="D705" t="s">
        <v>290</v>
      </c>
      <c r="E705" t="s">
        <v>415</v>
      </c>
      <c r="F705" t="s">
        <v>137</v>
      </c>
      <c r="G705" t="s">
        <v>16</v>
      </c>
      <c r="H705" t="s">
        <v>138</v>
      </c>
      <c r="I705" t="s">
        <v>292</v>
      </c>
      <c r="L705" t="s">
        <v>4</v>
      </c>
      <c r="M705" s="1">
        <v>63000</v>
      </c>
      <c r="N705" s="1">
        <v>1540</v>
      </c>
    </row>
    <row r="706" spans="1:17" x14ac:dyDescent="0.2">
      <c r="A706" t="s">
        <v>2</v>
      </c>
      <c r="B706">
        <v>276060</v>
      </c>
      <c r="C706" t="str">
        <f t="shared" si="10"/>
        <v>USNM276060</v>
      </c>
      <c r="D706" t="s">
        <v>290</v>
      </c>
      <c r="E706" t="s">
        <v>415</v>
      </c>
      <c r="F706" t="s">
        <v>137</v>
      </c>
      <c r="G706" t="s">
        <v>16</v>
      </c>
      <c r="H706" t="s">
        <v>17</v>
      </c>
      <c r="I706" t="s">
        <v>294</v>
      </c>
      <c r="L706" t="s">
        <v>4</v>
      </c>
      <c r="M706" s="1">
        <v>59000</v>
      </c>
      <c r="N706" s="1">
        <v>1590</v>
      </c>
    </row>
    <row r="707" spans="1:17" x14ac:dyDescent="0.2">
      <c r="A707" t="s">
        <v>2</v>
      </c>
      <c r="B707">
        <v>276362</v>
      </c>
      <c r="C707" t="str">
        <f t="shared" ref="C707:C770" si="11">A707&amp;B707</f>
        <v>USNM276362</v>
      </c>
      <c r="D707" t="s">
        <v>290</v>
      </c>
      <c r="E707" t="s">
        <v>415</v>
      </c>
      <c r="F707" t="s">
        <v>137</v>
      </c>
      <c r="G707" t="s">
        <v>16</v>
      </c>
      <c r="H707" t="s">
        <v>65</v>
      </c>
      <c r="I707" t="s">
        <v>66</v>
      </c>
      <c r="L707" t="s">
        <v>5</v>
      </c>
      <c r="M707" s="1">
        <v>69000</v>
      </c>
      <c r="N707" s="1">
        <v>1490</v>
      </c>
    </row>
    <row r="708" spans="1:17" x14ac:dyDescent="0.2">
      <c r="A708" t="s">
        <v>2</v>
      </c>
      <c r="B708">
        <v>276363</v>
      </c>
      <c r="C708" t="str">
        <f t="shared" si="11"/>
        <v>USNM276363</v>
      </c>
      <c r="D708" t="s">
        <v>290</v>
      </c>
      <c r="E708" t="s">
        <v>415</v>
      </c>
      <c r="F708" t="s">
        <v>137</v>
      </c>
      <c r="G708" t="s">
        <v>16</v>
      </c>
      <c r="H708" t="s">
        <v>65</v>
      </c>
      <c r="I708" t="s">
        <v>66</v>
      </c>
      <c r="L708" t="s">
        <v>5</v>
      </c>
      <c r="M708" s="1">
        <v>38000</v>
      </c>
      <c r="N708" s="1">
        <v>1250</v>
      </c>
    </row>
    <row r="709" spans="1:17" x14ac:dyDescent="0.2">
      <c r="A709" t="s">
        <v>2</v>
      </c>
      <c r="B709">
        <v>276365</v>
      </c>
      <c r="C709" t="str">
        <f t="shared" si="11"/>
        <v>USNM276365</v>
      </c>
      <c r="D709" t="s">
        <v>290</v>
      </c>
      <c r="E709" t="s">
        <v>415</v>
      </c>
      <c r="F709" t="s">
        <v>137</v>
      </c>
      <c r="G709" t="s">
        <v>16</v>
      </c>
      <c r="H709" t="s">
        <v>65</v>
      </c>
      <c r="I709" t="s">
        <v>66</v>
      </c>
      <c r="L709" t="s">
        <v>5</v>
      </c>
      <c r="M709" s="1">
        <v>106000</v>
      </c>
      <c r="N709" s="1">
        <v>1610</v>
      </c>
    </row>
    <row r="710" spans="1:17" x14ac:dyDescent="0.2">
      <c r="A710" t="s">
        <v>2</v>
      </c>
      <c r="B710">
        <v>372856</v>
      </c>
      <c r="C710" t="str">
        <f t="shared" si="11"/>
        <v>USNM372856</v>
      </c>
      <c r="D710" t="s">
        <v>295</v>
      </c>
      <c r="E710" t="s">
        <v>416</v>
      </c>
      <c r="F710" t="s">
        <v>50</v>
      </c>
      <c r="G710" t="s">
        <v>51</v>
      </c>
      <c r="H710" t="s">
        <v>56</v>
      </c>
      <c r="J710">
        <v>10.45</v>
      </c>
      <c r="K710">
        <v>-67.17</v>
      </c>
      <c r="L710" t="s">
        <v>4</v>
      </c>
      <c r="M710" s="1">
        <v>2730</v>
      </c>
      <c r="N710" s="1">
        <v>920</v>
      </c>
      <c r="O710" s="1">
        <v>465</v>
      </c>
      <c r="P710" s="1">
        <v>90</v>
      </c>
      <c r="Q710" s="1">
        <v>52</v>
      </c>
    </row>
    <row r="711" spans="1:17" x14ac:dyDescent="0.2">
      <c r="A711" t="s">
        <v>2</v>
      </c>
      <c r="B711">
        <v>372857</v>
      </c>
      <c r="C711" t="str">
        <f t="shared" si="11"/>
        <v>USNM372857</v>
      </c>
      <c r="D711" t="s">
        <v>295</v>
      </c>
      <c r="E711" t="s">
        <v>416</v>
      </c>
      <c r="F711" t="s">
        <v>50</v>
      </c>
      <c r="G711" t="s">
        <v>51</v>
      </c>
      <c r="H711" t="s">
        <v>56</v>
      </c>
      <c r="J711">
        <v>10.45</v>
      </c>
      <c r="K711">
        <v>-67.17</v>
      </c>
      <c r="L711" t="s">
        <v>5</v>
      </c>
      <c r="M711" s="1">
        <v>3180</v>
      </c>
      <c r="N711" s="1">
        <v>979</v>
      </c>
      <c r="O711" s="1">
        <v>450</v>
      </c>
      <c r="P711" s="1">
        <v>95</v>
      </c>
      <c r="Q711" s="1">
        <v>45</v>
      </c>
    </row>
    <row r="712" spans="1:17" x14ac:dyDescent="0.2">
      <c r="A712" t="s">
        <v>2</v>
      </c>
      <c r="B712">
        <v>372858</v>
      </c>
      <c r="C712" t="str">
        <f t="shared" si="11"/>
        <v>USNM372858</v>
      </c>
      <c r="D712" t="s">
        <v>295</v>
      </c>
      <c r="E712" t="s">
        <v>416</v>
      </c>
      <c r="F712" t="s">
        <v>50</v>
      </c>
      <c r="G712" t="s">
        <v>51</v>
      </c>
      <c r="H712" t="s">
        <v>56</v>
      </c>
      <c r="J712">
        <v>10.45</v>
      </c>
      <c r="K712">
        <v>-67.17</v>
      </c>
      <c r="L712" t="s">
        <v>4</v>
      </c>
      <c r="M712" s="1">
        <v>3640</v>
      </c>
      <c r="N712" s="1">
        <v>985</v>
      </c>
      <c r="O712" s="1">
        <v>493</v>
      </c>
      <c r="P712" s="1">
        <v>100</v>
      </c>
      <c r="Q712" s="1">
        <v>45</v>
      </c>
    </row>
    <row r="713" spans="1:17" x14ac:dyDescent="0.2">
      <c r="A713" t="s">
        <v>2</v>
      </c>
      <c r="B713">
        <v>374841</v>
      </c>
      <c r="C713" t="str">
        <f t="shared" si="11"/>
        <v>USNM374841</v>
      </c>
      <c r="D713" t="s">
        <v>295</v>
      </c>
      <c r="E713" t="s">
        <v>416</v>
      </c>
      <c r="F713" t="s">
        <v>50</v>
      </c>
      <c r="G713" t="s">
        <v>51</v>
      </c>
      <c r="H713" t="s">
        <v>116</v>
      </c>
      <c r="J713">
        <v>7</v>
      </c>
      <c r="K713">
        <v>-62.25</v>
      </c>
      <c r="L713" t="s">
        <v>5</v>
      </c>
      <c r="M713" s="1">
        <v>1467</v>
      </c>
      <c r="N713" s="1">
        <v>850</v>
      </c>
      <c r="O713" s="1">
        <v>435</v>
      </c>
      <c r="P713" s="1">
        <v>82</v>
      </c>
      <c r="Q713" s="1">
        <v>40</v>
      </c>
    </row>
    <row r="714" spans="1:17" x14ac:dyDescent="0.2">
      <c r="A714" t="s">
        <v>2</v>
      </c>
      <c r="B714">
        <v>406525</v>
      </c>
      <c r="C714" t="str">
        <f t="shared" si="11"/>
        <v>USNM406525</v>
      </c>
      <c r="D714" t="s">
        <v>295</v>
      </c>
      <c r="E714" t="s">
        <v>416</v>
      </c>
      <c r="F714" t="s">
        <v>50</v>
      </c>
      <c r="G714" t="s">
        <v>51</v>
      </c>
      <c r="H714" t="s">
        <v>52</v>
      </c>
      <c r="J714">
        <v>2.4500000000000002</v>
      </c>
      <c r="K714">
        <v>-65.23</v>
      </c>
      <c r="L714" t="s">
        <v>5</v>
      </c>
      <c r="M714" s="1">
        <v>1900</v>
      </c>
      <c r="N714" s="1">
        <v>850</v>
      </c>
      <c r="O714" s="1">
        <v>460</v>
      </c>
      <c r="P714" s="1">
        <v>85</v>
      </c>
      <c r="Q714" s="1">
        <v>36</v>
      </c>
    </row>
    <row r="715" spans="1:17" x14ac:dyDescent="0.2">
      <c r="A715" t="s">
        <v>2</v>
      </c>
      <c r="B715">
        <v>406827</v>
      </c>
      <c r="C715" t="str">
        <f t="shared" si="11"/>
        <v>USNM406827</v>
      </c>
      <c r="D715" t="s">
        <v>295</v>
      </c>
      <c r="E715" t="s">
        <v>416</v>
      </c>
      <c r="F715" t="s">
        <v>50</v>
      </c>
      <c r="G715" t="s">
        <v>51</v>
      </c>
      <c r="H715" t="s">
        <v>296</v>
      </c>
      <c r="J715">
        <v>10.62</v>
      </c>
      <c r="K715">
        <v>-63.02</v>
      </c>
      <c r="L715" t="s">
        <v>4</v>
      </c>
      <c r="M715" s="1">
        <v>2730</v>
      </c>
      <c r="N715" s="1">
        <v>913</v>
      </c>
      <c r="O715" s="1">
        <v>466</v>
      </c>
      <c r="P715" s="1">
        <v>108</v>
      </c>
      <c r="Q715" s="1">
        <v>44</v>
      </c>
    </row>
    <row r="716" spans="1:17" x14ac:dyDescent="0.2">
      <c r="A716" t="s">
        <v>2</v>
      </c>
      <c r="B716">
        <v>406829</v>
      </c>
      <c r="C716" t="str">
        <f t="shared" si="11"/>
        <v>USNM406829</v>
      </c>
      <c r="D716" t="s">
        <v>295</v>
      </c>
      <c r="E716" t="s">
        <v>416</v>
      </c>
      <c r="F716" t="s">
        <v>50</v>
      </c>
      <c r="G716" t="s">
        <v>51</v>
      </c>
      <c r="H716" t="s">
        <v>296</v>
      </c>
      <c r="J716">
        <v>10.62</v>
      </c>
      <c r="K716">
        <v>-63.02</v>
      </c>
      <c r="L716" t="s">
        <v>5</v>
      </c>
      <c r="M716" s="1">
        <v>3200</v>
      </c>
      <c r="N716" s="1">
        <v>970</v>
      </c>
      <c r="O716" s="1">
        <v>500</v>
      </c>
      <c r="P716" s="1">
        <v>102</v>
      </c>
      <c r="Q716" s="1">
        <v>43</v>
      </c>
    </row>
    <row r="717" spans="1:17" x14ac:dyDescent="0.2">
      <c r="A717" t="s">
        <v>2</v>
      </c>
      <c r="B717">
        <v>406833</v>
      </c>
      <c r="C717" t="str">
        <f t="shared" si="11"/>
        <v>USNM406833</v>
      </c>
      <c r="D717" t="s">
        <v>295</v>
      </c>
      <c r="E717" t="s">
        <v>416</v>
      </c>
      <c r="F717" t="s">
        <v>50</v>
      </c>
      <c r="G717" t="s">
        <v>51</v>
      </c>
      <c r="H717" t="s">
        <v>52</v>
      </c>
      <c r="J717">
        <v>5.4</v>
      </c>
      <c r="K717">
        <v>-67.650000000000006</v>
      </c>
      <c r="L717" t="s">
        <v>5</v>
      </c>
      <c r="M717" s="1">
        <v>2320</v>
      </c>
      <c r="N717" s="1">
        <v>910</v>
      </c>
      <c r="O717" s="1">
        <v>460</v>
      </c>
      <c r="P717" s="1">
        <v>90</v>
      </c>
      <c r="Q717" s="1">
        <v>42</v>
      </c>
    </row>
    <row r="718" spans="1:17" x14ac:dyDescent="0.2">
      <c r="A718" t="s">
        <v>2</v>
      </c>
      <c r="B718">
        <v>406836</v>
      </c>
      <c r="C718" t="str">
        <f t="shared" si="11"/>
        <v>USNM406836</v>
      </c>
      <c r="D718" t="s">
        <v>295</v>
      </c>
      <c r="E718" t="s">
        <v>416</v>
      </c>
      <c r="F718" t="s">
        <v>50</v>
      </c>
      <c r="G718" t="s">
        <v>51</v>
      </c>
      <c r="H718" t="s">
        <v>52</v>
      </c>
      <c r="J718">
        <v>5.4</v>
      </c>
      <c r="K718">
        <v>-67.650000000000006</v>
      </c>
      <c r="L718" t="s">
        <v>5</v>
      </c>
      <c r="M718" s="1">
        <v>2277</v>
      </c>
      <c r="N718" s="1">
        <v>870</v>
      </c>
      <c r="O718" s="1">
        <v>420</v>
      </c>
      <c r="P718" s="1">
        <v>87</v>
      </c>
      <c r="Q718" s="1">
        <v>36</v>
      </c>
    </row>
    <row r="719" spans="1:17" x14ac:dyDescent="0.2">
      <c r="A719" t="s">
        <v>2</v>
      </c>
      <c r="B719">
        <v>575698</v>
      </c>
      <c r="C719" t="str">
        <f t="shared" si="11"/>
        <v>USNM575698</v>
      </c>
      <c r="D719" t="s">
        <v>295</v>
      </c>
      <c r="E719" t="s">
        <v>416</v>
      </c>
      <c r="F719" t="s">
        <v>50</v>
      </c>
      <c r="G719" t="s">
        <v>53</v>
      </c>
      <c r="H719" t="s">
        <v>297</v>
      </c>
      <c r="I719" t="s">
        <v>298</v>
      </c>
      <c r="L719" t="s">
        <v>5</v>
      </c>
      <c r="M719" s="1">
        <v>2600</v>
      </c>
      <c r="N719" s="1">
        <v>980</v>
      </c>
    </row>
    <row r="720" spans="1:17" x14ac:dyDescent="0.2">
      <c r="A720" t="s">
        <v>2</v>
      </c>
      <c r="B720">
        <v>442892</v>
      </c>
      <c r="C720" t="str">
        <f t="shared" si="11"/>
        <v>USNM442892</v>
      </c>
      <c r="D720" t="s">
        <v>295</v>
      </c>
      <c r="E720" t="s">
        <v>416</v>
      </c>
      <c r="F720" t="s">
        <v>50</v>
      </c>
      <c r="G720" t="s">
        <v>51</v>
      </c>
      <c r="H720" t="s">
        <v>113</v>
      </c>
      <c r="J720">
        <v>7.32</v>
      </c>
      <c r="K720">
        <v>-71.95</v>
      </c>
      <c r="L720" t="s">
        <v>4</v>
      </c>
      <c r="M720" s="1">
        <v>2730</v>
      </c>
      <c r="N720" s="1">
        <v>1010</v>
      </c>
      <c r="O720" s="1">
        <v>500</v>
      </c>
      <c r="P720" s="1">
        <v>100</v>
      </c>
      <c r="Q720" s="1">
        <v>42</v>
      </c>
    </row>
    <row r="721" spans="1:17" x14ac:dyDescent="0.2">
      <c r="A721" t="s">
        <v>2</v>
      </c>
      <c r="B721">
        <v>442893</v>
      </c>
      <c r="C721" t="str">
        <f t="shared" si="11"/>
        <v>USNM442893</v>
      </c>
      <c r="D721" t="s">
        <v>295</v>
      </c>
      <c r="E721" t="s">
        <v>416</v>
      </c>
      <c r="F721" t="s">
        <v>50</v>
      </c>
      <c r="G721" t="s">
        <v>51</v>
      </c>
      <c r="H721" t="s">
        <v>113</v>
      </c>
      <c r="J721">
        <v>7.32</v>
      </c>
      <c r="K721">
        <v>-71.95</v>
      </c>
      <c r="L721" t="s">
        <v>4</v>
      </c>
      <c r="M721" s="1">
        <v>2730</v>
      </c>
      <c r="N721" s="1">
        <v>1030</v>
      </c>
      <c r="O721" s="1">
        <v>505</v>
      </c>
      <c r="P721" s="1">
        <v>105</v>
      </c>
      <c r="Q721" s="1">
        <v>40</v>
      </c>
    </row>
    <row r="722" spans="1:17" x14ac:dyDescent="0.2">
      <c r="A722" t="s">
        <v>2</v>
      </c>
      <c r="B722">
        <v>442894</v>
      </c>
      <c r="C722" t="str">
        <f t="shared" si="11"/>
        <v>USNM442894</v>
      </c>
      <c r="D722" t="s">
        <v>295</v>
      </c>
      <c r="E722" t="s">
        <v>416</v>
      </c>
      <c r="F722" t="s">
        <v>50</v>
      </c>
      <c r="G722" t="s">
        <v>51</v>
      </c>
      <c r="H722" t="s">
        <v>119</v>
      </c>
      <c r="J722">
        <v>9.1999999999999993</v>
      </c>
      <c r="K722">
        <v>-72.63</v>
      </c>
      <c r="L722" t="s">
        <v>4</v>
      </c>
      <c r="M722" s="1">
        <v>2730</v>
      </c>
      <c r="N722" s="1">
        <v>915</v>
      </c>
      <c r="O722" s="1">
        <v>430</v>
      </c>
      <c r="P722" s="1">
        <v>90</v>
      </c>
      <c r="Q722" s="1">
        <v>40</v>
      </c>
    </row>
    <row r="723" spans="1:17" x14ac:dyDescent="0.2">
      <c r="A723" t="s">
        <v>2</v>
      </c>
      <c r="B723">
        <v>443269</v>
      </c>
      <c r="C723" t="str">
        <f t="shared" si="11"/>
        <v>USNM443269</v>
      </c>
      <c r="D723" t="s">
        <v>295</v>
      </c>
      <c r="E723" t="s">
        <v>416</v>
      </c>
      <c r="F723" t="s">
        <v>50</v>
      </c>
      <c r="G723" t="s">
        <v>51</v>
      </c>
      <c r="H723" t="s">
        <v>119</v>
      </c>
      <c r="J723">
        <v>10.85</v>
      </c>
      <c r="K723">
        <v>-72.25</v>
      </c>
      <c r="L723" t="s">
        <v>4</v>
      </c>
      <c r="M723" s="1">
        <v>2400</v>
      </c>
      <c r="N723" s="1">
        <v>947</v>
      </c>
      <c r="O723" s="1">
        <v>503</v>
      </c>
      <c r="P723" s="1">
        <v>97</v>
      </c>
      <c r="Q723" s="1">
        <v>39</v>
      </c>
    </row>
    <row r="724" spans="1:17" x14ac:dyDescent="0.2">
      <c r="A724" t="s">
        <v>2</v>
      </c>
      <c r="B724">
        <v>443270</v>
      </c>
      <c r="C724" t="str">
        <f t="shared" si="11"/>
        <v>USNM443270</v>
      </c>
      <c r="D724" t="s">
        <v>295</v>
      </c>
      <c r="E724" t="s">
        <v>416</v>
      </c>
      <c r="F724" t="s">
        <v>50</v>
      </c>
      <c r="G724" t="s">
        <v>51</v>
      </c>
      <c r="H724" t="s">
        <v>119</v>
      </c>
      <c r="J724">
        <v>10.85</v>
      </c>
      <c r="K724">
        <v>-72.25</v>
      </c>
      <c r="L724" t="s">
        <v>5</v>
      </c>
      <c r="M724" s="1">
        <v>1650</v>
      </c>
      <c r="N724" s="1">
        <v>859</v>
      </c>
      <c r="O724" s="1">
        <v>419</v>
      </c>
      <c r="P724" s="1">
        <v>86</v>
      </c>
      <c r="Q724" s="1">
        <v>42</v>
      </c>
    </row>
    <row r="725" spans="1:17" x14ac:dyDescent="0.2">
      <c r="A725" t="s">
        <v>2</v>
      </c>
      <c r="B725">
        <v>443273</v>
      </c>
      <c r="C725" t="str">
        <f t="shared" si="11"/>
        <v>USNM443273</v>
      </c>
      <c r="D725" t="s">
        <v>295</v>
      </c>
      <c r="E725" t="s">
        <v>416</v>
      </c>
      <c r="F725" t="s">
        <v>50</v>
      </c>
      <c r="G725" t="s">
        <v>51</v>
      </c>
      <c r="H725" t="s">
        <v>119</v>
      </c>
      <c r="J725">
        <v>9.1999999999999993</v>
      </c>
      <c r="K725">
        <v>-72.63</v>
      </c>
      <c r="L725" t="s">
        <v>4</v>
      </c>
      <c r="M725" s="1">
        <v>1590</v>
      </c>
      <c r="N725" s="1">
        <v>870</v>
      </c>
      <c r="O725" s="1">
        <v>435</v>
      </c>
      <c r="P725" s="1">
        <v>97</v>
      </c>
      <c r="Q725" s="1">
        <v>41</v>
      </c>
    </row>
    <row r="726" spans="1:17" x14ac:dyDescent="0.2">
      <c r="A726" t="s">
        <v>2</v>
      </c>
      <c r="B726">
        <v>443276</v>
      </c>
      <c r="C726" t="str">
        <f t="shared" si="11"/>
        <v>USNM443276</v>
      </c>
      <c r="D726" t="s">
        <v>295</v>
      </c>
      <c r="E726" t="s">
        <v>416</v>
      </c>
      <c r="F726" t="s">
        <v>50</v>
      </c>
      <c r="G726" t="s">
        <v>51</v>
      </c>
      <c r="H726" t="s">
        <v>119</v>
      </c>
      <c r="J726">
        <v>9.1999999999999993</v>
      </c>
      <c r="K726">
        <v>-72.63</v>
      </c>
      <c r="L726" t="s">
        <v>4</v>
      </c>
      <c r="M726" s="1">
        <v>1590</v>
      </c>
      <c r="N726" s="1">
        <v>855</v>
      </c>
      <c r="O726" s="1">
        <v>430</v>
      </c>
      <c r="P726" s="1">
        <v>93</v>
      </c>
      <c r="Q726" s="1">
        <v>39</v>
      </c>
    </row>
    <row r="727" spans="1:17" x14ac:dyDescent="0.2">
      <c r="A727" t="s">
        <v>2</v>
      </c>
      <c r="B727">
        <v>443277</v>
      </c>
      <c r="C727" t="str">
        <f t="shared" si="11"/>
        <v>USNM443277</v>
      </c>
      <c r="D727" t="s">
        <v>295</v>
      </c>
      <c r="E727" t="s">
        <v>416</v>
      </c>
      <c r="F727" t="s">
        <v>50</v>
      </c>
      <c r="G727" t="s">
        <v>51</v>
      </c>
      <c r="H727" t="s">
        <v>116</v>
      </c>
      <c r="J727">
        <v>4.4000000000000004</v>
      </c>
      <c r="K727">
        <v>-61.63</v>
      </c>
      <c r="L727" t="s">
        <v>4</v>
      </c>
      <c r="M727" s="1">
        <v>2450</v>
      </c>
      <c r="N727" s="1">
        <v>1015</v>
      </c>
      <c r="O727" s="1">
        <v>480</v>
      </c>
      <c r="P727" s="1">
        <v>102</v>
      </c>
      <c r="Q727" s="1">
        <v>40</v>
      </c>
    </row>
    <row r="728" spans="1:17" x14ac:dyDescent="0.2">
      <c r="A728" t="s">
        <v>2</v>
      </c>
      <c r="B728">
        <v>443461</v>
      </c>
      <c r="C728" t="str">
        <f t="shared" si="11"/>
        <v>USNM443461</v>
      </c>
      <c r="D728" t="s">
        <v>295</v>
      </c>
      <c r="E728" t="s">
        <v>416</v>
      </c>
      <c r="F728" t="s">
        <v>50</v>
      </c>
      <c r="G728" t="s">
        <v>51</v>
      </c>
      <c r="H728" t="s">
        <v>113</v>
      </c>
      <c r="J728">
        <v>7.32</v>
      </c>
      <c r="K728">
        <v>-71.95</v>
      </c>
      <c r="L728" t="s">
        <v>4</v>
      </c>
      <c r="M728" s="1">
        <v>2730</v>
      </c>
      <c r="N728" s="1">
        <v>1005</v>
      </c>
      <c r="O728" s="1">
        <v>460</v>
      </c>
      <c r="P728" s="1">
        <v>97</v>
      </c>
      <c r="Q728" s="1">
        <v>45</v>
      </c>
    </row>
    <row r="729" spans="1:17" x14ac:dyDescent="0.2">
      <c r="A729" t="s">
        <v>2</v>
      </c>
      <c r="B729">
        <v>443463</v>
      </c>
      <c r="C729" t="str">
        <f t="shared" si="11"/>
        <v>USNM443463</v>
      </c>
      <c r="D729" t="s">
        <v>295</v>
      </c>
      <c r="E729" t="s">
        <v>416</v>
      </c>
      <c r="F729" t="s">
        <v>50</v>
      </c>
      <c r="G729" t="s">
        <v>51</v>
      </c>
      <c r="H729" t="s">
        <v>119</v>
      </c>
      <c r="J729">
        <v>9.1999999999999993</v>
      </c>
      <c r="K729">
        <v>-72.63</v>
      </c>
      <c r="L729" t="s">
        <v>4</v>
      </c>
      <c r="M729" s="1">
        <v>2270</v>
      </c>
      <c r="N729" s="1">
        <v>900</v>
      </c>
      <c r="O729" s="1">
        <v>400</v>
      </c>
      <c r="P729" s="1">
        <v>90</v>
      </c>
      <c r="Q729" s="1">
        <v>43</v>
      </c>
    </row>
    <row r="730" spans="1:17" x14ac:dyDescent="0.2">
      <c r="A730" t="s">
        <v>2</v>
      </c>
      <c r="B730">
        <v>443465</v>
      </c>
      <c r="C730" t="str">
        <f t="shared" si="11"/>
        <v>USNM443465</v>
      </c>
      <c r="D730" t="s">
        <v>295</v>
      </c>
      <c r="E730" t="s">
        <v>416</v>
      </c>
      <c r="F730" t="s">
        <v>50</v>
      </c>
      <c r="G730" t="s">
        <v>51</v>
      </c>
      <c r="H730" t="s">
        <v>119</v>
      </c>
      <c r="J730">
        <v>9.1999999999999993</v>
      </c>
      <c r="K730">
        <v>-72.63</v>
      </c>
      <c r="L730" t="s">
        <v>4</v>
      </c>
      <c r="M730" s="1">
        <v>2045</v>
      </c>
      <c r="N730" s="1">
        <v>950</v>
      </c>
      <c r="O730" s="1">
        <v>467</v>
      </c>
      <c r="P730" s="1">
        <v>98</v>
      </c>
      <c r="Q730" s="1">
        <v>42</v>
      </c>
    </row>
    <row r="731" spans="1:17" x14ac:dyDescent="0.2">
      <c r="A731" t="s">
        <v>2</v>
      </c>
      <c r="B731">
        <v>443466</v>
      </c>
      <c r="C731" t="str">
        <f t="shared" si="11"/>
        <v>USNM443466</v>
      </c>
      <c r="D731" t="s">
        <v>295</v>
      </c>
      <c r="E731" t="s">
        <v>416</v>
      </c>
      <c r="F731" t="s">
        <v>50</v>
      </c>
      <c r="G731" t="s">
        <v>51</v>
      </c>
      <c r="H731" t="s">
        <v>119</v>
      </c>
      <c r="J731">
        <v>9.1999999999999993</v>
      </c>
      <c r="K731">
        <v>-72.63</v>
      </c>
      <c r="L731" t="s">
        <v>5</v>
      </c>
      <c r="M731" s="1">
        <v>2500</v>
      </c>
      <c r="N731" s="1">
        <v>910</v>
      </c>
      <c r="O731" s="1">
        <v>420</v>
      </c>
      <c r="P731" s="1">
        <v>90</v>
      </c>
      <c r="Q731" s="1">
        <v>39</v>
      </c>
    </row>
    <row r="732" spans="1:17" x14ac:dyDescent="0.2">
      <c r="A732" t="s">
        <v>2</v>
      </c>
      <c r="B732">
        <v>443467</v>
      </c>
      <c r="C732" t="str">
        <f t="shared" si="11"/>
        <v>USNM443467</v>
      </c>
      <c r="D732" t="s">
        <v>295</v>
      </c>
      <c r="E732" t="s">
        <v>416</v>
      </c>
      <c r="F732" t="s">
        <v>50</v>
      </c>
      <c r="G732" t="s">
        <v>51</v>
      </c>
      <c r="H732" t="s">
        <v>119</v>
      </c>
      <c r="J732">
        <v>9.18</v>
      </c>
      <c r="K732">
        <v>-72.7</v>
      </c>
      <c r="L732" t="s">
        <v>4</v>
      </c>
      <c r="M732" s="1">
        <v>2270</v>
      </c>
      <c r="N732" s="1">
        <v>930</v>
      </c>
      <c r="O732" s="1">
        <v>442</v>
      </c>
      <c r="P732" s="1">
        <v>95</v>
      </c>
      <c r="Q732" s="1">
        <v>42</v>
      </c>
    </row>
    <row r="733" spans="1:17" x14ac:dyDescent="0.2">
      <c r="A733" t="s">
        <v>2</v>
      </c>
      <c r="B733">
        <v>443468</v>
      </c>
      <c r="C733" t="str">
        <f t="shared" si="11"/>
        <v>USNM443468</v>
      </c>
      <c r="D733" t="s">
        <v>295</v>
      </c>
      <c r="E733" t="s">
        <v>416</v>
      </c>
      <c r="F733" t="s">
        <v>50</v>
      </c>
      <c r="G733" t="s">
        <v>51</v>
      </c>
      <c r="H733" t="s">
        <v>119</v>
      </c>
      <c r="J733">
        <v>9.18</v>
      </c>
      <c r="K733">
        <v>-72.7</v>
      </c>
      <c r="L733" t="s">
        <v>4</v>
      </c>
      <c r="M733" s="1">
        <v>2770</v>
      </c>
      <c r="N733" s="1">
        <v>960</v>
      </c>
      <c r="O733" s="1">
        <v>445</v>
      </c>
      <c r="P733" s="1">
        <v>98</v>
      </c>
      <c r="Q733" s="1">
        <v>44</v>
      </c>
    </row>
    <row r="734" spans="1:17" x14ac:dyDescent="0.2">
      <c r="A734" t="s">
        <v>2</v>
      </c>
      <c r="B734">
        <v>443473</v>
      </c>
      <c r="C734" t="str">
        <f t="shared" si="11"/>
        <v>USNM443473</v>
      </c>
      <c r="D734" t="s">
        <v>295</v>
      </c>
      <c r="E734" t="s">
        <v>416</v>
      </c>
      <c r="F734" t="s">
        <v>50</v>
      </c>
      <c r="G734" t="s">
        <v>51</v>
      </c>
      <c r="H734" t="s">
        <v>119</v>
      </c>
      <c r="J734">
        <v>9.18</v>
      </c>
      <c r="K734">
        <v>-72.7</v>
      </c>
      <c r="L734" t="s">
        <v>4</v>
      </c>
      <c r="M734" s="1">
        <v>2730</v>
      </c>
      <c r="N734" s="1">
        <v>970</v>
      </c>
      <c r="O734" s="1">
        <v>460</v>
      </c>
      <c r="P734" s="1">
        <v>94</v>
      </c>
      <c r="Q734" s="1">
        <v>41</v>
      </c>
    </row>
    <row r="735" spans="1:17" x14ac:dyDescent="0.2">
      <c r="A735" t="s">
        <v>2</v>
      </c>
      <c r="B735">
        <v>443474</v>
      </c>
      <c r="C735" t="str">
        <f t="shared" si="11"/>
        <v>USNM443474</v>
      </c>
      <c r="D735" t="s">
        <v>295</v>
      </c>
      <c r="E735" t="s">
        <v>416</v>
      </c>
      <c r="F735" t="s">
        <v>50</v>
      </c>
      <c r="G735" t="s">
        <v>51</v>
      </c>
      <c r="H735" t="s">
        <v>119</v>
      </c>
      <c r="J735">
        <v>9.18</v>
      </c>
      <c r="K735">
        <v>-72.7</v>
      </c>
      <c r="L735" t="s">
        <v>5</v>
      </c>
      <c r="M735" s="1">
        <v>2270</v>
      </c>
      <c r="N735" s="1">
        <v>960</v>
      </c>
      <c r="O735" s="1">
        <v>460</v>
      </c>
      <c r="P735" s="1">
        <v>93</v>
      </c>
      <c r="Q735" s="1">
        <v>43</v>
      </c>
    </row>
    <row r="736" spans="1:17" x14ac:dyDescent="0.2">
      <c r="A736" t="s">
        <v>2</v>
      </c>
      <c r="B736">
        <v>443475</v>
      </c>
      <c r="C736" t="str">
        <f t="shared" si="11"/>
        <v>USNM443475</v>
      </c>
      <c r="D736" t="s">
        <v>295</v>
      </c>
      <c r="E736" t="s">
        <v>416</v>
      </c>
      <c r="F736" t="s">
        <v>50</v>
      </c>
      <c r="G736" t="s">
        <v>51</v>
      </c>
      <c r="H736" t="s">
        <v>119</v>
      </c>
      <c r="J736">
        <v>9.1999999999999993</v>
      </c>
      <c r="K736">
        <v>-72.63</v>
      </c>
      <c r="L736" t="s">
        <v>4</v>
      </c>
      <c r="M736" s="1">
        <v>2730</v>
      </c>
      <c r="N736" s="1">
        <v>970</v>
      </c>
      <c r="O736" s="1">
        <v>490</v>
      </c>
      <c r="P736" s="1">
        <v>97</v>
      </c>
      <c r="Q736" s="1">
        <v>42</v>
      </c>
    </row>
    <row r="737" spans="1:17" x14ac:dyDescent="0.2">
      <c r="A737" t="s">
        <v>2</v>
      </c>
      <c r="B737">
        <v>443476</v>
      </c>
      <c r="C737" t="str">
        <f t="shared" si="11"/>
        <v>USNM443476</v>
      </c>
      <c r="D737" t="s">
        <v>295</v>
      </c>
      <c r="E737" t="s">
        <v>416</v>
      </c>
      <c r="F737" t="s">
        <v>50</v>
      </c>
      <c r="G737" t="s">
        <v>51</v>
      </c>
      <c r="H737" t="s">
        <v>119</v>
      </c>
      <c r="J737">
        <v>9.1999999999999993</v>
      </c>
      <c r="K737">
        <v>-72.63</v>
      </c>
      <c r="L737" t="s">
        <v>4</v>
      </c>
      <c r="M737" s="1">
        <v>2730</v>
      </c>
      <c r="N737" s="1">
        <v>940</v>
      </c>
      <c r="O737" s="1">
        <v>420</v>
      </c>
      <c r="P737" s="1">
        <v>95</v>
      </c>
      <c r="Q737" s="1">
        <v>37</v>
      </c>
    </row>
    <row r="738" spans="1:17" x14ac:dyDescent="0.2">
      <c r="A738" t="s">
        <v>2</v>
      </c>
      <c r="B738">
        <v>443477</v>
      </c>
      <c r="C738" t="str">
        <f t="shared" si="11"/>
        <v>USNM443477</v>
      </c>
      <c r="D738" t="s">
        <v>295</v>
      </c>
      <c r="E738" t="s">
        <v>416</v>
      </c>
      <c r="F738" t="s">
        <v>50</v>
      </c>
      <c r="G738" t="s">
        <v>51</v>
      </c>
      <c r="H738" t="s">
        <v>119</v>
      </c>
      <c r="J738">
        <v>9.1999999999999993</v>
      </c>
      <c r="K738">
        <v>-72.63</v>
      </c>
      <c r="L738" t="s">
        <v>5</v>
      </c>
      <c r="M738" s="1">
        <v>1820</v>
      </c>
      <c r="N738" s="1">
        <v>850</v>
      </c>
      <c r="O738" s="1">
        <v>400</v>
      </c>
      <c r="P738" s="1">
        <v>86</v>
      </c>
      <c r="Q738" s="1">
        <v>42</v>
      </c>
    </row>
    <row r="739" spans="1:17" x14ac:dyDescent="0.2">
      <c r="A739" t="s">
        <v>2</v>
      </c>
      <c r="B739">
        <v>443478</v>
      </c>
      <c r="C739" t="str">
        <f t="shared" si="11"/>
        <v>USNM443478</v>
      </c>
      <c r="D739" t="s">
        <v>295</v>
      </c>
      <c r="E739" t="s">
        <v>416</v>
      </c>
      <c r="F739" t="s">
        <v>50</v>
      </c>
      <c r="G739" t="s">
        <v>51</v>
      </c>
      <c r="H739" t="s">
        <v>119</v>
      </c>
      <c r="J739">
        <v>9.1999999999999993</v>
      </c>
      <c r="K739">
        <v>-72.63</v>
      </c>
      <c r="L739" t="s">
        <v>4</v>
      </c>
      <c r="M739" s="1">
        <v>2730</v>
      </c>
      <c r="N739" s="1">
        <v>900</v>
      </c>
      <c r="O739" s="1">
        <v>440</v>
      </c>
      <c r="P739" s="1">
        <v>100</v>
      </c>
      <c r="Q739" s="1">
        <v>39</v>
      </c>
    </row>
    <row r="740" spans="1:17" x14ac:dyDescent="0.2">
      <c r="A740" t="s">
        <v>2</v>
      </c>
      <c r="B740">
        <v>443479</v>
      </c>
      <c r="C740" t="str">
        <f t="shared" si="11"/>
        <v>USNM443479</v>
      </c>
      <c r="D740" t="s">
        <v>295</v>
      </c>
      <c r="E740" t="s">
        <v>416</v>
      </c>
      <c r="F740" t="s">
        <v>50</v>
      </c>
      <c r="G740" t="s">
        <v>51</v>
      </c>
      <c r="H740" t="s">
        <v>119</v>
      </c>
      <c r="J740">
        <v>9.18</v>
      </c>
      <c r="K740">
        <v>-72.7</v>
      </c>
      <c r="L740" t="s">
        <v>4</v>
      </c>
      <c r="M740" s="1">
        <v>2730</v>
      </c>
      <c r="N740" s="1">
        <v>960</v>
      </c>
      <c r="O740" s="1">
        <v>408</v>
      </c>
      <c r="P740" s="1">
        <v>93</v>
      </c>
      <c r="Q740" s="1">
        <v>44</v>
      </c>
    </row>
    <row r="741" spans="1:17" x14ac:dyDescent="0.2">
      <c r="A741" t="s">
        <v>2</v>
      </c>
      <c r="B741">
        <v>443480</v>
      </c>
      <c r="C741" t="str">
        <f t="shared" si="11"/>
        <v>USNM443480</v>
      </c>
      <c r="D741" t="s">
        <v>295</v>
      </c>
      <c r="E741" t="s">
        <v>416</v>
      </c>
      <c r="F741" t="s">
        <v>50</v>
      </c>
      <c r="G741" t="s">
        <v>51</v>
      </c>
      <c r="H741" t="s">
        <v>119</v>
      </c>
      <c r="J741">
        <v>9.18</v>
      </c>
      <c r="K741">
        <v>-72.7</v>
      </c>
      <c r="L741" t="s">
        <v>4</v>
      </c>
      <c r="M741" s="1">
        <v>1730</v>
      </c>
      <c r="N741" s="1">
        <v>780</v>
      </c>
      <c r="O741" s="1">
        <v>395</v>
      </c>
      <c r="P741" s="1">
        <v>92</v>
      </c>
      <c r="Q741" s="1">
        <v>39</v>
      </c>
    </row>
    <row r="742" spans="1:17" x14ac:dyDescent="0.2">
      <c r="A742" t="s">
        <v>2</v>
      </c>
      <c r="B742">
        <v>443481</v>
      </c>
      <c r="C742" t="str">
        <f t="shared" si="11"/>
        <v>USNM443481</v>
      </c>
      <c r="D742" t="s">
        <v>295</v>
      </c>
      <c r="E742" t="s">
        <v>416</v>
      </c>
      <c r="F742" t="s">
        <v>50</v>
      </c>
      <c r="G742" t="s">
        <v>51</v>
      </c>
      <c r="H742" t="s">
        <v>119</v>
      </c>
      <c r="J742">
        <v>9.1999999999999993</v>
      </c>
      <c r="K742">
        <v>-72.63</v>
      </c>
      <c r="L742" t="s">
        <v>5</v>
      </c>
      <c r="M742" s="1">
        <v>2270</v>
      </c>
      <c r="N742" s="1">
        <v>940</v>
      </c>
      <c r="O742" s="1">
        <v>450</v>
      </c>
      <c r="P742" s="1">
        <v>93</v>
      </c>
      <c r="Q742" s="1">
        <v>43</v>
      </c>
    </row>
    <row r="743" spans="1:17" x14ac:dyDescent="0.2">
      <c r="A743" t="s">
        <v>2</v>
      </c>
      <c r="B743">
        <v>443482</v>
      </c>
      <c r="C743" t="str">
        <f t="shared" si="11"/>
        <v>USNM443482</v>
      </c>
      <c r="D743" t="s">
        <v>295</v>
      </c>
      <c r="E743" t="s">
        <v>416</v>
      </c>
      <c r="F743" t="s">
        <v>50</v>
      </c>
      <c r="G743" t="s">
        <v>51</v>
      </c>
      <c r="H743" t="s">
        <v>119</v>
      </c>
      <c r="J743">
        <v>9.1999999999999993</v>
      </c>
      <c r="K743">
        <v>-72.63</v>
      </c>
      <c r="L743" t="s">
        <v>4</v>
      </c>
      <c r="M743" s="1">
        <v>2270</v>
      </c>
      <c r="N743" s="1">
        <v>930</v>
      </c>
      <c r="O743" s="1">
        <v>440</v>
      </c>
      <c r="P743" s="1">
        <v>97</v>
      </c>
      <c r="Q743" s="1">
        <v>40</v>
      </c>
    </row>
    <row r="744" spans="1:17" x14ac:dyDescent="0.2">
      <c r="A744" t="s">
        <v>2</v>
      </c>
      <c r="B744">
        <v>443529</v>
      </c>
      <c r="C744" t="str">
        <f t="shared" si="11"/>
        <v>USNM443529</v>
      </c>
      <c r="D744" t="s">
        <v>295</v>
      </c>
      <c r="E744" t="s">
        <v>416</v>
      </c>
      <c r="F744" t="s">
        <v>50</v>
      </c>
      <c r="G744" t="s">
        <v>51</v>
      </c>
      <c r="H744" t="s">
        <v>111</v>
      </c>
      <c r="J744">
        <v>10.47</v>
      </c>
      <c r="K744">
        <v>-70.8</v>
      </c>
      <c r="L744" t="s">
        <v>4</v>
      </c>
      <c r="M744" s="1">
        <v>2600</v>
      </c>
      <c r="N744" s="1">
        <v>841</v>
      </c>
      <c r="O744" s="1">
        <v>408</v>
      </c>
      <c r="P744" s="1">
        <v>95</v>
      </c>
      <c r="Q744" s="1">
        <v>49</v>
      </c>
    </row>
    <row r="745" spans="1:17" x14ac:dyDescent="0.2">
      <c r="A745" t="s">
        <v>2</v>
      </c>
      <c r="B745">
        <v>443530</v>
      </c>
      <c r="C745" t="str">
        <f t="shared" si="11"/>
        <v>USNM443530</v>
      </c>
      <c r="D745" t="s">
        <v>295</v>
      </c>
      <c r="E745" t="s">
        <v>416</v>
      </c>
      <c r="F745" t="s">
        <v>50</v>
      </c>
      <c r="G745" t="s">
        <v>51</v>
      </c>
      <c r="H745" t="s">
        <v>113</v>
      </c>
      <c r="J745">
        <v>7.32</v>
      </c>
      <c r="K745">
        <v>-71.95</v>
      </c>
      <c r="L745" t="s">
        <v>4</v>
      </c>
      <c r="M745" s="1">
        <v>2500</v>
      </c>
      <c r="N745" s="1">
        <v>950</v>
      </c>
      <c r="O745" s="1">
        <v>476</v>
      </c>
      <c r="P745" s="1">
        <v>105</v>
      </c>
      <c r="Q745" s="1">
        <v>42</v>
      </c>
    </row>
    <row r="746" spans="1:17" x14ac:dyDescent="0.2">
      <c r="A746" t="s">
        <v>2</v>
      </c>
      <c r="B746">
        <v>443532</v>
      </c>
      <c r="C746" t="str">
        <f t="shared" si="11"/>
        <v>USNM443532</v>
      </c>
      <c r="D746" t="s">
        <v>295</v>
      </c>
      <c r="E746" t="s">
        <v>416</v>
      </c>
      <c r="F746" t="s">
        <v>50</v>
      </c>
      <c r="G746" t="s">
        <v>51</v>
      </c>
      <c r="H746" t="s">
        <v>113</v>
      </c>
      <c r="J746">
        <v>7.32</v>
      </c>
      <c r="K746">
        <v>-71.95</v>
      </c>
      <c r="L746" t="s">
        <v>5</v>
      </c>
      <c r="M746" s="1">
        <v>2270</v>
      </c>
      <c r="N746" s="1">
        <v>1070</v>
      </c>
      <c r="O746" s="1">
        <v>500</v>
      </c>
      <c r="P746" s="1">
        <v>98</v>
      </c>
      <c r="Q746" s="1">
        <v>47</v>
      </c>
    </row>
    <row r="747" spans="1:17" x14ac:dyDescent="0.2">
      <c r="A747" t="s">
        <v>2</v>
      </c>
      <c r="B747">
        <v>443534</v>
      </c>
      <c r="C747" t="str">
        <f t="shared" si="11"/>
        <v>USNM443534</v>
      </c>
      <c r="D747" t="s">
        <v>295</v>
      </c>
      <c r="E747" t="s">
        <v>416</v>
      </c>
      <c r="F747" t="s">
        <v>50</v>
      </c>
      <c r="G747" t="s">
        <v>51</v>
      </c>
      <c r="H747" t="s">
        <v>113</v>
      </c>
      <c r="J747">
        <v>7.32</v>
      </c>
      <c r="K747">
        <v>-71.95</v>
      </c>
      <c r="L747" t="s">
        <v>5</v>
      </c>
      <c r="M747" s="1">
        <v>1590</v>
      </c>
      <c r="N747" s="1">
        <v>900</v>
      </c>
      <c r="O747" s="1">
        <v>440</v>
      </c>
      <c r="P747" s="1">
        <v>92</v>
      </c>
      <c r="Q747" s="1">
        <v>42</v>
      </c>
    </row>
    <row r="748" spans="1:17" x14ac:dyDescent="0.2">
      <c r="A748" t="s">
        <v>2</v>
      </c>
      <c r="B748">
        <v>443535</v>
      </c>
      <c r="C748" t="str">
        <f t="shared" si="11"/>
        <v>USNM443535</v>
      </c>
      <c r="D748" t="s">
        <v>295</v>
      </c>
      <c r="E748" t="s">
        <v>416</v>
      </c>
      <c r="F748" t="s">
        <v>50</v>
      </c>
      <c r="G748" t="s">
        <v>51</v>
      </c>
      <c r="H748" t="s">
        <v>113</v>
      </c>
      <c r="J748">
        <v>7.32</v>
      </c>
      <c r="K748">
        <v>-71.95</v>
      </c>
      <c r="L748" t="s">
        <v>4</v>
      </c>
      <c r="M748" s="1">
        <v>2720</v>
      </c>
      <c r="N748" s="1">
        <v>1095</v>
      </c>
      <c r="O748" s="1">
        <v>480</v>
      </c>
      <c r="P748" s="1">
        <v>90</v>
      </c>
      <c r="Q748" s="1">
        <v>40</v>
      </c>
    </row>
    <row r="749" spans="1:17" x14ac:dyDescent="0.2">
      <c r="A749" t="s">
        <v>2</v>
      </c>
      <c r="B749">
        <v>443536</v>
      </c>
      <c r="C749" t="str">
        <f t="shared" si="11"/>
        <v>USNM443536</v>
      </c>
      <c r="D749" t="s">
        <v>295</v>
      </c>
      <c r="E749" t="s">
        <v>416</v>
      </c>
      <c r="F749" t="s">
        <v>50</v>
      </c>
      <c r="G749" t="s">
        <v>51</v>
      </c>
      <c r="H749" t="s">
        <v>113</v>
      </c>
      <c r="J749">
        <v>7.32</v>
      </c>
      <c r="K749">
        <v>-71.95</v>
      </c>
      <c r="L749" t="s">
        <v>5</v>
      </c>
      <c r="M749" s="1">
        <v>3640</v>
      </c>
      <c r="N749" s="1">
        <v>970</v>
      </c>
      <c r="O749" s="1">
        <v>465</v>
      </c>
      <c r="P749" s="1">
        <v>70</v>
      </c>
      <c r="Q749" s="1">
        <v>40</v>
      </c>
    </row>
    <row r="750" spans="1:17" x14ac:dyDescent="0.2">
      <c r="A750" t="s">
        <v>2</v>
      </c>
      <c r="B750">
        <v>443537</v>
      </c>
      <c r="C750" t="str">
        <f t="shared" si="11"/>
        <v>USNM443537</v>
      </c>
      <c r="D750" t="s">
        <v>295</v>
      </c>
      <c r="E750" t="s">
        <v>416</v>
      </c>
      <c r="F750" t="s">
        <v>50</v>
      </c>
      <c r="G750" t="s">
        <v>51</v>
      </c>
      <c r="H750" t="s">
        <v>113</v>
      </c>
      <c r="J750">
        <v>7.32</v>
      </c>
      <c r="K750">
        <v>-71.95</v>
      </c>
      <c r="L750" t="s">
        <v>4</v>
      </c>
      <c r="M750" s="1">
        <v>3180</v>
      </c>
      <c r="N750" s="1">
        <v>1005</v>
      </c>
      <c r="O750" s="1">
        <v>495</v>
      </c>
      <c r="P750" s="1">
        <v>100</v>
      </c>
      <c r="Q750" s="1">
        <v>41</v>
      </c>
    </row>
    <row r="751" spans="1:17" x14ac:dyDescent="0.2">
      <c r="A751" t="s">
        <v>2</v>
      </c>
      <c r="B751">
        <v>443538</v>
      </c>
      <c r="C751" t="str">
        <f t="shared" si="11"/>
        <v>USNM443538</v>
      </c>
      <c r="D751" t="s">
        <v>295</v>
      </c>
      <c r="E751" t="s">
        <v>416</v>
      </c>
      <c r="F751" t="s">
        <v>50</v>
      </c>
      <c r="G751" t="s">
        <v>51</v>
      </c>
      <c r="H751" t="s">
        <v>119</v>
      </c>
      <c r="J751">
        <v>9.1999999999999993</v>
      </c>
      <c r="K751">
        <v>-72.63</v>
      </c>
      <c r="L751" t="s">
        <v>4</v>
      </c>
      <c r="M751" s="1">
        <v>1360</v>
      </c>
      <c r="N751" s="1">
        <v>915</v>
      </c>
      <c r="O751" s="1">
        <v>420</v>
      </c>
      <c r="P751" s="1">
        <v>92</v>
      </c>
      <c r="Q751" s="1">
        <v>46</v>
      </c>
    </row>
    <row r="752" spans="1:17" x14ac:dyDescent="0.2">
      <c r="A752" t="s">
        <v>2</v>
      </c>
      <c r="B752">
        <v>443539</v>
      </c>
      <c r="C752" t="str">
        <f t="shared" si="11"/>
        <v>USNM443539</v>
      </c>
      <c r="D752" t="s">
        <v>295</v>
      </c>
      <c r="E752" t="s">
        <v>416</v>
      </c>
      <c r="F752" t="s">
        <v>50</v>
      </c>
      <c r="G752" t="s">
        <v>51</v>
      </c>
      <c r="H752" t="s">
        <v>119</v>
      </c>
      <c r="J752">
        <v>9.1999999999999993</v>
      </c>
      <c r="K752">
        <v>-72.63</v>
      </c>
      <c r="L752" t="s">
        <v>5</v>
      </c>
      <c r="M752" s="1">
        <v>2500</v>
      </c>
      <c r="N752" s="1">
        <v>980</v>
      </c>
      <c r="O752" s="1">
        <v>445</v>
      </c>
      <c r="P752" s="1">
        <v>91</v>
      </c>
      <c r="Q752" s="1">
        <v>41</v>
      </c>
    </row>
    <row r="753" spans="1:17" x14ac:dyDescent="0.2">
      <c r="A753" t="s">
        <v>2</v>
      </c>
      <c r="B753">
        <v>443540</v>
      </c>
      <c r="C753" t="str">
        <f t="shared" si="11"/>
        <v>USNM443540</v>
      </c>
      <c r="D753" t="s">
        <v>295</v>
      </c>
      <c r="E753" t="s">
        <v>416</v>
      </c>
      <c r="F753" t="s">
        <v>50</v>
      </c>
      <c r="G753" t="s">
        <v>51</v>
      </c>
      <c r="H753" t="s">
        <v>119</v>
      </c>
      <c r="J753">
        <v>9.1999999999999993</v>
      </c>
      <c r="K753">
        <v>-72.63</v>
      </c>
      <c r="L753" t="s">
        <v>4</v>
      </c>
      <c r="M753" s="1">
        <v>2730</v>
      </c>
      <c r="N753" s="1">
        <v>970</v>
      </c>
      <c r="O753" s="1">
        <v>430</v>
      </c>
      <c r="P753" s="1">
        <v>100</v>
      </c>
      <c r="Q753" s="1">
        <v>41</v>
      </c>
    </row>
    <row r="754" spans="1:17" x14ac:dyDescent="0.2">
      <c r="A754" t="s">
        <v>2</v>
      </c>
      <c r="B754">
        <v>443541</v>
      </c>
      <c r="C754" t="str">
        <f t="shared" si="11"/>
        <v>USNM443541</v>
      </c>
      <c r="D754" t="s">
        <v>295</v>
      </c>
      <c r="E754" t="s">
        <v>416</v>
      </c>
      <c r="F754" t="s">
        <v>50</v>
      </c>
      <c r="G754" t="s">
        <v>51</v>
      </c>
      <c r="H754" t="s">
        <v>119</v>
      </c>
      <c r="J754">
        <v>9.1999999999999993</v>
      </c>
      <c r="K754">
        <v>-72.63</v>
      </c>
      <c r="L754" t="s">
        <v>4</v>
      </c>
      <c r="M754" s="1">
        <v>2500</v>
      </c>
      <c r="N754" s="1">
        <v>950</v>
      </c>
      <c r="O754" s="1">
        <v>440</v>
      </c>
      <c r="P754" s="1">
        <v>102</v>
      </c>
      <c r="Q754" s="1">
        <v>43</v>
      </c>
    </row>
    <row r="755" spans="1:17" x14ac:dyDescent="0.2">
      <c r="A755" t="s">
        <v>2</v>
      </c>
      <c r="B755">
        <v>443542</v>
      </c>
      <c r="C755" t="str">
        <f t="shared" si="11"/>
        <v>USNM443542</v>
      </c>
      <c r="D755" t="s">
        <v>295</v>
      </c>
      <c r="E755" t="s">
        <v>416</v>
      </c>
      <c r="F755" t="s">
        <v>50</v>
      </c>
      <c r="G755" t="s">
        <v>51</v>
      </c>
      <c r="H755" t="s">
        <v>119</v>
      </c>
      <c r="J755">
        <v>9.1999999999999993</v>
      </c>
      <c r="K755">
        <v>-72.63</v>
      </c>
      <c r="L755" t="s">
        <v>4</v>
      </c>
      <c r="M755" s="1">
        <v>2270</v>
      </c>
      <c r="N755" s="1">
        <v>930</v>
      </c>
      <c r="O755" s="1">
        <v>450</v>
      </c>
      <c r="P755" s="1">
        <v>95</v>
      </c>
      <c r="Q755" s="1">
        <v>40</v>
      </c>
    </row>
    <row r="756" spans="1:17" x14ac:dyDescent="0.2">
      <c r="A756" t="s">
        <v>2</v>
      </c>
      <c r="B756">
        <v>443543</v>
      </c>
      <c r="C756" t="str">
        <f t="shared" si="11"/>
        <v>USNM443543</v>
      </c>
      <c r="D756" t="s">
        <v>295</v>
      </c>
      <c r="E756" t="s">
        <v>416</v>
      </c>
      <c r="F756" t="s">
        <v>50</v>
      </c>
      <c r="G756" t="s">
        <v>51</v>
      </c>
      <c r="H756" t="s">
        <v>119</v>
      </c>
      <c r="J756">
        <v>9.1999999999999993</v>
      </c>
      <c r="K756">
        <v>-72.63</v>
      </c>
      <c r="L756" t="s">
        <v>5</v>
      </c>
      <c r="M756" s="1">
        <v>2050</v>
      </c>
      <c r="N756" s="1">
        <v>880</v>
      </c>
      <c r="O756" s="1">
        <v>420</v>
      </c>
      <c r="P756" s="1">
        <v>95</v>
      </c>
      <c r="Q756" s="1">
        <v>42</v>
      </c>
    </row>
    <row r="757" spans="1:17" x14ac:dyDescent="0.2">
      <c r="A757" t="s">
        <v>2</v>
      </c>
      <c r="B757">
        <v>443544</v>
      </c>
      <c r="C757" t="str">
        <f t="shared" si="11"/>
        <v>USNM443544</v>
      </c>
      <c r="D757" t="s">
        <v>295</v>
      </c>
      <c r="E757" t="s">
        <v>416</v>
      </c>
      <c r="F757" t="s">
        <v>50</v>
      </c>
      <c r="G757" t="s">
        <v>51</v>
      </c>
      <c r="H757" t="s">
        <v>119</v>
      </c>
      <c r="J757">
        <v>9.1999999999999993</v>
      </c>
      <c r="K757">
        <v>-72.63</v>
      </c>
      <c r="L757" t="s">
        <v>5</v>
      </c>
      <c r="M757" s="1">
        <v>2270</v>
      </c>
      <c r="N757" s="1">
        <v>900</v>
      </c>
      <c r="O757" s="1">
        <v>410</v>
      </c>
      <c r="P757" s="1">
        <v>92</v>
      </c>
      <c r="Q757" s="1">
        <v>41</v>
      </c>
    </row>
    <row r="758" spans="1:17" x14ac:dyDescent="0.2">
      <c r="A758" t="s">
        <v>2</v>
      </c>
      <c r="B758">
        <v>443545</v>
      </c>
      <c r="C758" t="str">
        <f t="shared" si="11"/>
        <v>USNM443545</v>
      </c>
      <c r="D758" t="s">
        <v>295</v>
      </c>
      <c r="E758" t="s">
        <v>416</v>
      </c>
      <c r="F758" t="s">
        <v>50</v>
      </c>
      <c r="G758" t="s">
        <v>51</v>
      </c>
      <c r="H758" t="s">
        <v>119</v>
      </c>
      <c r="J758">
        <v>9.1999999999999993</v>
      </c>
      <c r="K758">
        <v>-72.63</v>
      </c>
      <c r="L758" t="s">
        <v>5</v>
      </c>
      <c r="M758" s="1">
        <v>2050</v>
      </c>
      <c r="N758" s="1">
        <v>890</v>
      </c>
      <c r="O758" s="1">
        <v>435</v>
      </c>
      <c r="P758" s="1">
        <v>95</v>
      </c>
      <c r="Q758" s="1">
        <v>42</v>
      </c>
    </row>
    <row r="759" spans="1:17" x14ac:dyDescent="0.2">
      <c r="A759" t="s">
        <v>2</v>
      </c>
      <c r="B759">
        <v>443546</v>
      </c>
      <c r="C759" t="str">
        <f t="shared" si="11"/>
        <v>USNM443546</v>
      </c>
      <c r="D759" t="s">
        <v>295</v>
      </c>
      <c r="E759" t="s">
        <v>416</v>
      </c>
      <c r="F759" t="s">
        <v>50</v>
      </c>
      <c r="G759" t="s">
        <v>51</v>
      </c>
      <c r="H759" t="s">
        <v>119</v>
      </c>
      <c r="J759">
        <v>9.1999999999999993</v>
      </c>
      <c r="K759">
        <v>-72.63</v>
      </c>
      <c r="L759" t="s">
        <v>4</v>
      </c>
      <c r="M759" s="1">
        <v>3860</v>
      </c>
      <c r="N759" s="1">
        <v>960</v>
      </c>
      <c r="O759" s="1">
        <v>403</v>
      </c>
      <c r="P759" s="1">
        <v>95</v>
      </c>
      <c r="Q759" s="1">
        <v>42</v>
      </c>
    </row>
    <row r="760" spans="1:17" x14ac:dyDescent="0.2">
      <c r="A760" t="s">
        <v>2</v>
      </c>
      <c r="B760">
        <v>443547</v>
      </c>
      <c r="C760" t="str">
        <f t="shared" si="11"/>
        <v>USNM443547</v>
      </c>
      <c r="D760" t="s">
        <v>295</v>
      </c>
      <c r="E760" t="s">
        <v>416</v>
      </c>
      <c r="F760" t="s">
        <v>50</v>
      </c>
      <c r="G760" t="s">
        <v>51</v>
      </c>
      <c r="H760" t="s">
        <v>119</v>
      </c>
      <c r="J760">
        <v>9.1999999999999993</v>
      </c>
      <c r="K760">
        <v>-72.63</v>
      </c>
      <c r="L760" t="s">
        <v>5</v>
      </c>
      <c r="M760" s="1">
        <v>1820</v>
      </c>
      <c r="N760" s="1">
        <v>865</v>
      </c>
      <c r="O760" s="1">
        <v>400</v>
      </c>
      <c r="P760" s="1">
        <v>91</v>
      </c>
      <c r="Q760" s="1">
        <v>27</v>
      </c>
    </row>
    <row r="761" spans="1:17" x14ac:dyDescent="0.2">
      <c r="A761" t="s">
        <v>2</v>
      </c>
      <c r="B761">
        <v>443548</v>
      </c>
      <c r="C761" t="str">
        <f t="shared" si="11"/>
        <v>USNM443548</v>
      </c>
      <c r="D761" t="s">
        <v>295</v>
      </c>
      <c r="E761" t="s">
        <v>416</v>
      </c>
      <c r="F761" t="s">
        <v>50</v>
      </c>
      <c r="G761" t="s">
        <v>51</v>
      </c>
      <c r="H761" t="s">
        <v>119</v>
      </c>
      <c r="J761">
        <v>9.1999999999999993</v>
      </c>
      <c r="K761">
        <v>-72.63</v>
      </c>
      <c r="L761" t="s">
        <v>5</v>
      </c>
      <c r="M761" s="1">
        <v>2050</v>
      </c>
      <c r="N761" s="1">
        <v>850</v>
      </c>
      <c r="O761" s="1">
        <v>385</v>
      </c>
      <c r="P761" s="1">
        <v>90</v>
      </c>
      <c r="Q761" s="1">
        <v>43</v>
      </c>
    </row>
    <row r="762" spans="1:17" x14ac:dyDescent="0.2">
      <c r="A762" t="s">
        <v>2</v>
      </c>
      <c r="B762">
        <v>443549</v>
      </c>
      <c r="C762" t="str">
        <f t="shared" si="11"/>
        <v>USNM443549</v>
      </c>
      <c r="D762" t="s">
        <v>295</v>
      </c>
      <c r="E762" t="s">
        <v>416</v>
      </c>
      <c r="F762" t="s">
        <v>50</v>
      </c>
      <c r="G762" t="s">
        <v>51</v>
      </c>
      <c r="H762" t="s">
        <v>119</v>
      </c>
      <c r="J762">
        <v>9.1999999999999993</v>
      </c>
      <c r="K762">
        <v>-72.63</v>
      </c>
      <c r="L762" t="s">
        <v>5</v>
      </c>
      <c r="M762" s="1">
        <v>2050</v>
      </c>
      <c r="N762" s="1">
        <v>925</v>
      </c>
      <c r="O762" s="1">
        <v>430</v>
      </c>
      <c r="P762" s="1">
        <v>90</v>
      </c>
      <c r="Q762" s="1">
        <v>42</v>
      </c>
    </row>
    <row r="763" spans="1:17" x14ac:dyDescent="0.2">
      <c r="A763" t="s">
        <v>2</v>
      </c>
      <c r="B763">
        <v>443550</v>
      </c>
      <c r="C763" t="str">
        <f t="shared" si="11"/>
        <v>USNM443550</v>
      </c>
      <c r="D763" t="s">
        <v>295</v>
      </c>
      <c r="E763" t="s">
        <v>416</v>
      </c>
      <c r="F763" t="s">
        <v>50</v>
      </c>
      <c r="G763" t="s">
        <v>51</v>
      </c>
      <c r="H763" t="s">
        <v>119</v>
      </c>
      <c r="J763">
        <v>9.18</v>
      </c>
      <c r="K763">
        <v>-72.7</v>
      </c>
      <c r="L763" t="s">
        <v>5</v>
      </c>
      <c r="M763" s="1">
        <v>2050</v>
      </c>
      <c r="N763" s="1">
        <v>950</v>
      </c>
      <c r="O763" s="1">
        <v>440</v>
      </c>
      <c r="P763" s="1">
        <v>89</v>
      </c>
      <c r="Q763" s="1">
        <v>42</v>
      </c>
    </row>
    <row r="764" spans="1:17" x14ac:dyDescent="0.2">
      <c r="A764" t="s">
        <v>2</v>
      </c>
      <c r="B764">
        <v>443551</v>
      </c>
      <c r="C764" t="str">
        <f t="shared" si="11"/>
        <v>USNM443551</v>
      </c>
      <c r="D764" t="s">
        <v>295</v>
      </c>
      <c r="E764" t="s">
        <v>416</v>
      </c>
      <c r="F764" t="s">
        <v>50</v>
      </c>
      <c r="G764" t="s">
        <v>51</v>
      </c>
      <c r="H764" t="s">
        <v>119</v>
      </c>
      <c r="J764">
        <v>9.18</v>
      </c>
      <c r="K764">
        <v>-72.7</v>
      </c>
      <c r="L764" t="s">
        <v>5</v>
      </c>
      <c r="M764" s="1">
        <v>1820</v>
      </c>
      <c r="N764" s="1">
        <v>950</v>
      </c>
      <c r="O764" s="1">
        <v>415</v>
      </c>
      <c r="P764" s="1">
        <v>91</v>
      </c>
      <c r="Q764" s="1">
        <v>45</v>
      </c>
    </row>
    <row r="765" spans="1:17" x14ac:dyDescent="0.2">
      <c r="A765" t="s">
        <v>2</v>
      </c>
      <c r="B765">
        <v>443552</v>
      </c>
      <c r="C765" t="str">
        <f t="shared" si="11"/>
        <v>USNM443552</v>
      </c>
      <c r="D765" t="s">
        <v>295</v>
      </c>
      <c r="E765" t="s">
        <v>416</v>
      </c>
      <c r="F765" t="s">
        <v>50</v>
      </c>
      <c r="G765" t="s">
        <v>51</v>
      </c>
      <c r="H765" t="s">
        <v>119</v>
      </c>
      <c r="J765">
        <v>9.18</v>
      </c>
      <c r="K765">
        <v>-72.7</v>
      </c>
      <c r="L765" t="s">
        <v>4</v>
      </c>
      <c r="M765" s="1">
        <v>2270</v>
      </c>
      <c r="N765" s="1">
        <v>960</v>
      </c>
      <c r="O765" s="1">
        <v>435</v>
      </c>
      <c r="P765" s="1">
        <v>102</v>
      </c>
      <c r="Q765" s="1">
        <v>42</v>
      </c>
    </row>
    <row r="766" spans="1:17" x14ac:dyDescent="0.2">
      <c r="A766" t="s">
        <v>2</v>
      </c>
      <c r="B766">
        <v>443553</v>
      </c>
      <c r="C766" t="str">
        <f t="shared" si="11"/>
        <v>USNM443553</v>
      </c>
      <c r="D766" t="s">
        <v>295</v>
      </c>
      <c r="E766" t="s">
        <v>416</v>
      </c>
      <c r="F766" t="s">
        <v>50</v>
      </c>
      <c r="G766" t="s">
        <v>51</v>
      </c>
      <c r="H766" t="s">
        <v>119</v>
      </c>
      <c r="J766">
        <v>9.18</v>
      </c>
      <c r="K766">
        <v>-72.7</v>
      </c>
      <c r="L766" t="s">
        <v>5</v>
      </c>
      <c r="M766" s="1">
        <v>2050</v>
      </c>
      <c r="N766" s="1">
        <v>910</v>
      </c>
      <c r="O766" s="1">
        <v>425</v>
      </c>
      <c r="P766" s="1">
        <v>94</v>
      </c>
      <c r="Q766" s="1">
        <v>40</v>
      </c>
    </row>
    <row r="767" spans="1:17" x14ac:dyDescent="0.2">
      <c r="A767" t="s">
        <v>2</v>
      </c>
      <c r="B767">
        <v>443554</v>
      </c>
      <c r="C767" t="str">
        <f t="shared" si="11"/>
        <v>USNM443554</v>
      </c>
      <c r="D767" t="s">
        <v>295</v>
      </c>
      <c r="E767" t="s">
        <v>416</v>
      </c>
      <c r="F767" t="s">
        <v>50</v>
      </c>
      <c r="G767" t="s">
        <v>51</v>
      </c>
      <c r="H767" t="s">
        <v>119</v>
      </c>
      <c r="J767">
        <v>9.18</v>
      </c>
      <c r="K767">
        <v>-72.7</v>
      </c>
      <c r="L767" t="s">
        <v>4</v>
      </c>
      <c r="M767" s="1">
        <v>2050</v>
      </c>
      <c r="N767" s="1">
        <v>890</v>
      </c>
      <c r="O767" s="1">
        <v>400</v>
      </c>
      <c r="P767" s="1">
        <v>94</v>
      </c>
      <c r="Q767" s="1">
        <v>42</v>
      </c>
    </row>
    <row r="768" spans="1:17" x14ac:dyDescent="0.2">
      <c r="A768" t="s">
        <v>2</v>
      </c>
      <c r="B768">
        <v>443555</v>
      </c>
      <c r="C768" t="str">
        <f t="shared" si="11"/>
        <v>USNM443555</v>
      </c>
      <c r="D768" t="s">
        <v>295</v>
      </c>
      <c r="E768" t="s">
        <v>416</v>
      </c>
      <c r="F768" t="s">
        <v>50</v>
      </c>
      <c r="G768" t="s">
        <v>51</v>
      </c>
      <c r="H768" t="s">
        <v>119</v>
      </c>
      <c r="J768">
        <v>9.18</v>
      </c>
      <c r="K768">
        <v>-72.7</v>
      </c>
      <c r="L768" t="s">
        <v>5</v>
      </c>
      <c r="M768" s="1">
        <v>1820</v>
      </c>
      <c r="N768" s="1">
        <v>880</v>
      </c>
      <c r="O768" s="1">
        <v>420</v>
      </c>
      <c r="P768" s="1">
        <v>92</v>
      </c>
      <c r="Q768" s="1">
        <v>41</v>
      </c>
    </row>
    <row r="769" spans="1:17" x14ac:dyDescent="0.2">
      <c r="A769" t="s">
        <v>2</v>
      </c>
      <c r="B769">
        <v>443559</v>
      </c>
      <c r="C769" t="str">
        <f t="shared" si="11"/>
        <v>USNM443559</v>
      </c>
      <c r="D769" t="s">
        <v>295</v>
      </c>
      <c r="E769" t="s">
        <v>416</v>
      </c>
      <c r="F769" t="s">
        <v>50</v>
      </c>
      <c r="G769" t="s">
        <v>51</v>
      </c>
      <c r="H769" t="s">
        <v>119</v>
      </c>
      <c r="J769">
        <v>9.18</v>
      </c>
      <c r="K769">
        <v>-72.7</v>
      </c>
      <c r="L769" t="s">
        <v>4</v>
      </c>
      <c r="M769" s="1">
        <v>2730</v>
      </c>
      <c r="N769" s="1">
        <v>960</v>
      </c>
      <c r="O769" s="1">
        <v>460</v>
      </c>
      <c r="P769" s="1">
        <v>100</v>
      </c>
      <c r="Q769" s="1">
        <v>45</v>
      </c>
    </row>
    <row r="770" spans="1:17" x14ac:dyDescent="0.2">
      <c r="A770" t="s">
        <v>2</v>
      </c>
      <c r="B770">
        <v>443560</v>
      </c>
      <c r="C770" t="str">
        <f t="shared" si="11"/>
        <v>USNM443560</v>
      </c>
      <c r="D770" t="s">
        <v>295</v>
      </c>
      <c r="E770" t="s">
        <v>416</v>
      </c>
      <c r="F770" t="s">
        <v>50</v>
      </c>
      <c r="G770" t="s">
        <v>51</v>
      </c>
      <c r="H770" t="s">
        <v>119</v>
      </c>
      <c r="J770">
        <v>9.18</v>
      </c>
      <c r="K770">
        <v>-72.7</v>
      </c>
      <c r="L770" t="s">
        <v>4</v>
      </c>
      <c r="M770" s="1">
        <v>2270</v>
      </c>
      <c r="N770" s="1">
        <v>900</v>
      </c>
      <c r="O770" s="1">
        <v>420</v>
      </c>
      <c r="P770" s="1">
        <v>92</v>
      </c>
      <c r="Q770" s="1">
        <v>41</v>
      </c>
    </row>
    <row r="771" spans="1:17" x14ac:dyDescent="0.2">
      <c r="A771" t="s">
        <v>2</v>
      </c>
      <c r="B771">
        <v>443561</v>
      </c>
      <c r="C771" t="str">
        <f t="shared" ref="C771:C834" si="12">A771&amp;B771</f>
        <v>USNM443561</v>
      </c>
      <c r="D771" t="s">
        <v>295</v>
      </c>
      <c r="E771" t="s">
        <v>416</v>
      </c>
      <c r="F771" t="s">
        <v>50</v>
      </c>
      <c r="G771" t="s">
        <v>51</v>
      </c>
      <c r="H771" t="s">
        <v>119</v>
      </c>
      <c r="J771">
        <v>9.18</v>
      </c>
      <c r="K771">
        <v>-72.7</v>
      </c>
      <c r="L771" t="s">
        <v>4</v>
      </c>
      <c r="M771" s="1">
        <v>1820</v>
      </c>
      <c r="N771" s="1">
        <v>870</v>
      </c>
      <c r="O771" s="1">
        <v>425</v>
      </c>
      <c r="P771" s="1">
        <v>88</v>
      </c>
      <c r="Q771" s="1">
        <v>41</v>
      </c>
    </row>
    <row r="772" spans="1:17" x14ac:dyDescent="0.2">
      <c r="A772" t="s">
        <v>2</v>
      </c>
      <c r="B772">
        <v>443562</v>
      </c>
      <c r="C772" t="str">
        <f t="shared" si="12"/>
        <v>USNM443562</v>
      </c>
      <c r="D772" t="s">
        <v>295</v>
      </c>
      <c r="E772" t="s">
        <v>416</v>
      </c>
      <c r="F772" t="s">
        <v>50</v>
      </c>
      <c r="G772" t="s">
        <v>51</v>
      </c>
      <c r="H772" t="s">
        <v>119</v>
      </c>
      <c r="J772">
        <v>9.18</v>
      </c>
      <c r="K772">
        <v>-72.7</v>
      </c>
      <c r="L772" t="s">
        <v>5</v>
      </c>
      <c r="M772" s="1">
        <v>2045</v>
      </c>
      <c r="N772" s="1">
        <v>845</v>
      </c>
      <c r="O772" s="1">
        <v>400</v>
      </c>
      <c r="P772" s="1">
        <v>86</v>
      </c>
      <c r="Q772" s="1">
        <v>38</v>
      </c>
    </row>
    <row r="773" spans="1:17" x14ac:dyDescent="0.2">
      <c r="A773" t="s">
        <v>2</v>
      </c>
      <c r="B773">
        <v>443563</v>
      </c>
      <c r="C773" t="str">
        <f t="shared" si="12"/>
        <v>USNM443563</v>
      </c>
      <c r="D773" t="s">
        <v>295</v>
      </c>
      <c r="E773" t="s">
        <v>416</v>
      </c>
      <c r="F773" t="s">
        <v>50</v>
      </c>
      <c r="G773" t="s">
        <v>51</v>
      </c>
      <c r="H773" t="s">
        <v>119</v>
      </c>
      <c r="J773">
        <v>9.1999999999999993</v>
      </c>
      <c r="K773">
        <v>-72.63</v>
      </c>
      <c r="L773" t="s">
        <v>5</v>
      </c>
      <c r="M773" s="1">
        <v>2730</v>
      </c>
      <c r="N773" s="1">
        <v>905</v>
      </c>
      <c r="O773" s="1">
        <v>420</v>
      </c>
      <c r="P773" s="1">
        <v>91</v>
      </c>
      <c r="Q773" s="1">
        <v>43</v>
      </c>
    </row>
    <row r="774" spans="1:17" x14ac:dyDescent="0.2">
      <c r="A774" t="s">
        <v>2</v>
      </c>
      <c r="B774">
        <v>443564</v>
      </c>
      <c r="C774" t="str">
        <f t="shared" si="12"/>
        <v>USNM443564</v>
      </c>
      <c r="D774" t="s">
        <v>295</v>
      </c>
      <c r="E774" t="s">
        <v>416</v>
      </c>
      <c r="F774" t="s">
        <v>50</v>
      </c>
      <c r="G774" t="s">
        <v>51</v>
      </c>
      <c r="H774" t="s">
        <v>119</v>
      </c>
      <c r="J774">
        <v>9.1999999999999993</v>
      </c>
      <c r="K774">
        <v>-72.63</v>
      </c>
      <c r="L774" t="s">
        <v>5</v>
      </c>
      <c r="M774" s="1">
        <v>2270</v>
      </c>
      <c r="N774" s="1">
        <v>920</v>
      </c>
      <c r="O774" s="1">
        <v>450</v>
      </c>
      <c r="P774" s="1">
        <v>90</v>
      </c>
      <c r="Q774" s="1">
        <v>42</v>
      </c>
    </row>
    <row r="775" spans="1:17" x14ac:dyDescent="0.2">
      <c r="A775" t="s">
        <v>2</v>
      </c>
      <c r="B775">
        <v>443566</v>
      </c>
      <c r="C775" t="str">
        <f t="shared" si="12"/>
        <v>USNM443566</v>
      </c>
      <c r="D775" t="s">
        <v>295</v>
      </c>
      <c r="E775" t="s">
        <v>416</v>
      </c>
      <c r="F775" t="s">
        <v>50</v>
      </c>
      <c r="G775" t="s">
        <v>51</v>
      </c>
      <c r="H775" t="s">
        <v>119</v>
      </c>
      <c r="J775">
        <v>9.1999999999999993</v>
      </c>
      <c r="K775">
        <v>-72.63</v>
      </c>
      <c r="L775" t="s">
        <v>5</v>
      </c>
      <c r="M775" s="1">
        <v>2270</v>
      </c>
      <c r="N775" s="1">
        <v>880</v>
      </c>
      <c r="O775" s="1">
        <v>415</v>
      </c>
      <c r="P775" s="1">
        <v>86</v>
      </c>
      <c r="Q775" s="1">
        <v>38</v>
      </c>
    </row>
    <row r="776" spans="1:17" x14ac:dyDescent="0.2">
      <c r="A776" t="s">
        <v>2</v>
      </c>
      <c r="B776">
        <v>443568</v>
      </c>
      <c r="C776" t="str">
        <f t="shared" si="12"/>
        <v>USNM443568</v>
      </c>
      <c r="D776" t="s">
        <v>295</v>
      </c>
      <c r="E776" t="s">
        <v>416</v>
      </c>
      <c r="F776" t="s">
        <v>50</v>
      </c>
      <c r="G776" t="s">
        <v>51</v>
      </c>
      <c r="H776" t="s">
        <v>119</v>
      </c>
      <c r="J776">
        <v>9.1999999999999993</v>
      </c>
      <c r="K776">
        <v>-72.63</v>
      </c>
      <c r="L776" t="s">
        <v>4</v>
      </c>
      <c r="M776" s="1">
        <v>2270</v>
      </c>
      <c r="N776" s="1">
        <v>880</v>
      </c>
      <c r="O776" s="1">
        <v>430</v>
      </c>
      <c r="P776" s="1">
        <v>89</v>
      </c>
      <c r="Q776" s="1">
        <v>38</v>
      </c>
    </row>
    <row r="777" spans="1:17" x14ac:dyDescent="0.2">
      <c r="A777" t="s">
        <v>2</v>
      </c>
      <c r="B777">
        <v>443569</v>
      </c>
      <c r="C777" t="str">
        <f t="shared" si="12"/>
        <v>USNM443569</v>
      </c>
      <c r="D777" t="s">
        <v>295</v>
      </c>
      <c r="E777" t="s">
        <v>416</v>
      </c>
      <c r="F777" t="s">
        <v>50</v>
      </c>
      <c r="G777" t="s">
        <v>51</v>
      </c>
      <c r="H777" t="s">
        <v>119</v>
      </c>
      <c r="J777">
        <v>9.18</v>
      </c>
      <c r="K777">
        <v>-72.7</v>
      </c>
      <c r="L777" t="s">
        <v>4</v>
      </c>
      <c r="M777" s="1">
        <v>2410</v>
      </c>
      <c r="N777" s="1">
        <v>955</v>
      </c>
      <c r="O777" s="1">
        <v>440</v>
      </c>
      <c r="P777" s="1">
        <v>100</v>
      </c>
      <c r="Q777" s="1">
        <v>42</v>
      </c>
    </row>
    <row r="778" spans="1:17" x14ac:dyDescent="0.2">
      <c r="A778" t="s">
        <v>2</v>
      </c>
      <c r="B778">
        <v>443570</v>
      </c>
      <c r="C778" t="str">
        <f t="shared" si="12"/>
        <v>USNM443570</v>
      </c>
      <c r="D778" t="s">
        <v>295</v>
      </c>
      <c r="E778" t="s">
        <v>416</v>
      </c>
      <c r="F778" t="s">
        <v>50</v>
      </c>
      <c r="G778" t="s">
        <v>51</v>
      </c>
      <c r="H778" t="s">
        <v>119</v>
      </c>
      <c r="J778">
        <v>9.1999999999999993</v>
      </c>
      <c r="K778">
        <v>-72.63</v>
      </c>
      <c r="L778" t="s">
        <v>5</v>
      </c>
      <c r="M778" s="1">
        <v>2500</v>
      </c>
      <c r="N778" s="1">
        <v>930</v>
      </c>
      <c r="O778" s="1">
        <v>430</v>
      </c>
      <c r="P778" s="1">
        <v>98</v>
      </c>
      <c r="Q778" s="1">
        <v>40</v>
      </c>
    </row>
    <row r="779" spans="1:17" x14ac:dyDescent="0.2">
      <c r="A779" t="s">
        <v>2</v>
      </c>
      <c r="B779">
        <v>443571</v>
      </c>
      <c r="C779" t="str">
        <f t="shared" si="12"/>
        <v>USNM443571</v>
      </c>
      <c r="D779" t="s">
        <v>295</v>
      </c>
      <c r="E779" t="s">
        <v>416</v>
      </c>
      <c r="F779" t="s">
        <v>50</v>
      </c>
      <c r="G779" t="s">
        <v>51</v>
      </c>
      <c r="H779" t="s">
        <v>119</v>
      </c>
      <c r="J779">
        <v>9.1999999999999993</v>
      </c>
      <c r="K779">
        <v>-72.63</v>
      </c>
      <c r="L779" t="s">
        <v>5</v>
      </c>
      <c r="M779" s="1">
        <v>2500</v>
      </c>
      <c r="N779" s="1">
        <v>940</v>
      </c>
      <c r="O779" s="1">
        <v>430</v>
      </c>
      <c r="P779" s="1">
        <v>98</v>
      </c>
      <c r="Q779" s="1">
        <v>44</v>
      </c>
    </row>
    <row r="780" spans="1:17" x14ac:dyDescent="0.2">
      <c r="A780" t="s">
        <v>2</v>
      </c>
      <c r="B780">
        <v>443572</v>
      </c>
      <c r="C780" t="str">
        <f t="shared" si="12"/>
        <v>USNM443572</v>
      </c>
      <c r="D780" t="s">
        <v>295</v>
      </c>
      <c r="E780" t="s">
        <v>416</v>
      </c>
      <c r="F780" t="s">
        <v>50</v>
      </c>
      <c r="G780" t="s">
        <v>51</v>
      </c>
      <c r="H780" t="s">
        <v>119</v>
      </c>
      <c r="J780">
        <v>9.1999999999999993</v>
      </c>
      <c r="K780">
        <v>-72.63</v>
      </c>
      <c r="L780" t="s">
        <v>4</v>
      </c>
      <c r="M780" s="1">
        <v>2730</v>
      </c>
      <c r="N780" s="1">
        <v>890</v>
      </c>
      <c r="O780" s="1">
        <v>430</v>
      </c>
      <c r="P780" s="1">
        <v>96</v>
      </c>
      <c r="Q780" s="1">
        <v>38</v>
      </c>
    </row>
    <row r="781" spans="1:17" x14ac:dyDescent="0.2">
      <c r="A781" t="s">
        <v>2</v>
      </c>
      <c r="B781">
        <v>443573</v>
      </c>
      <c r="C781" t="str">
        <f t="shared" si="12"/>
        <v>USNM443573</v>
      </c>
      <c r="D781" t="s">
        <v>295</v>
      </c>
      <c r="E781" t="s">
        <v>416</v>
      </c>
      <c r="F781" t="s">
        <v>50</v>
      </c>
      <c r="G781" t="s">
        <v>51</v>
      </c>
      <c r="H781" t="s">
        <v>119</v>
      </c>
      <c r="J781">
        <v>9.1999999999999993</v>
      </c>
      <c r="K781">
        <v>-72.63</v>
      </c>
      <c r="L781" t="s">
        <v>5</v>
      </c>
      <c r="M781" s="1">
        <v>1590</v>
      </c>
      <c r="N781" s="1">
        <v>910</v>
      </c>
      <c r="O781" s="1">
        <v>450</v>
      </c>
      <c r="P781" s="1">
        <v>95</v>
      </c>
      <c r="Q781" s="1">
        <v>40</v>
      </c>
    </row>
    <row r="782" spans="1:17" x14ac:dyDescent="0.2">
      <c r="A782" t="s">
        <v>2</v>
      </c>
      <c r="B782">
        <v>443716</v>
      </c>
      <c r="C782" t="str">
        <f t="shared" si="12"/>
        <v>USNM443716</v>
      </c>
      <c r="D782" t="s">
        <v>295</v>
      </c>
      <c r="E782" t="s">
        <v>416</v>
      </c>
      <c r="F782" t="s">
        <v>50</v>
      </c>
      <c r="G782" t="s">
        <v>51</v>
      </c>
      <c r="H782" t="s">
        <v>118</v>
      </c>
      <c r="J782">
        <v>10.28</v>
      </c>
      <c r="K782">
        <v>-68.349999999999994</v>
      </c>
      <c r="L782" t="s">
        <v>4</v>
      </c>
      <c r="M782" s="1">
        <v>2050</v>
      </c>
      <c r="N782" s="1">
        <v>960</v>
      </c>
      <c r="O782" s="1">
        <v>460</v>
      </c>
      <c r="P782" s="1">
        <v>96</v>
      </c>
      <c r="Q782" s="1">
        <v>41</v>
      </c>
    </row>
    <row r="783" spans="1:17" x14ac:dyDescent="0.2">
      <c r="A783" t="s">
        <v>2</v>
      </c>
      <c r="B783">
        <v>517723</v>
      </c>
      <c r="C783" t="str">
        <f t="shared" si="12"/>
        <v>USNM517723</v>
      </c>
      <c r="D783" t="s">
        <v>295</v>
      </c>
      <c r="E783" t="s">
        <v>416</v>
      </c>
      <c r="F783" t="s">
        <v>50</v>
      </c>
      <c r="G783" t="s">
        <v>51</v>
      </c>
      <c r="H783" t="s">
        <v>117</v>
      </c>
      <c r="J783">
        <v>10.28</v>
      </c>
      <c r="K783">
        <v>-67.599999999999994</v>
      </c>
      <c r="L783" t="s">
        <v>4</v>
      </c>
      <c r="M783" s="1">
        <v>3400</v>
      </c>
      <c r="N783" s="1">
        <v>990</v>
      </c>
      <c r="O783" s="1">
        <v>495</v>
      </c>
      <c r="P783" s="1">
        <v>102</v>
      </c>
      <c r="Q783" s="1">
        <v>50</v>
      </c>
    </row>
    <row r="784" spans="1:17" x14ac:dyDescent="0.2">
      <c r="A784" t="s">
        <v>2</v>
      </c>
      <c r="B784">
        <v>535047</v>
      </c>
      <c r="C784" t="str">
        <f t="shared" si="12"/>
        <v>USNM535047</v>
      </c>
      <c r="D784" t="s">
        <v>295</v>
      </c>
      <c r="E784" t="s">
        <v>416</v>
      </c>
      <c r="F784" t="s">
        <v>50</v>
      </c>
      <c r="L784" t="s">
        <v>5</v>
      </c>
      <c r="M784" s="1">
        <v>1420</v>
      </c>
      <c r="N784" s="1">
        <v>747</v>
      </c>
      <c r="O784" s="1">
        <v>375</v>
      </c>
      <c r="P784" s="1">
        <v>89</v>
      </c>
      <c r="Q784" s="1">
        <v>38</v>
      </c>
    </row>
    <row r="785" spans="1:17" x14ac:dyDescent="0.2">
      <c r="A785" t="s">
        <v>2</v>
      </c>
      <c r="B785">
        <v>535247</v>
      </c>
      <c r="C785" t="str">
        <f t="shared" si="12"/>
        <v>USNM535247</v>
      </c>
      <c r="D785" t="s">
        <v>295</v>
      </c>
      <c r="E785" t="s">
        <v>416</v>
      </c>
      <c r="F785" t="s">
        <v>50</v>
      </c>
      <c r="L785" t="s">
        <v>4</v>
      </c>
      <c r="M785" s="1">
        <v>1875</v>
      </c>
      <c r="N785" s="1">
        <v>884</v>
      </c>
      <c r="O785" s="1">
        <v>428</v>
      </c>
      <c r="P785" s="1">
        <v>99</v>
      </c>
      <c r="Q785" s="1">
        <v>37</v>
      </c>
    </row>
    <row r="786" spans="1:17" x14ac:dyDescent="0.2">
      <c r="A786" t="s">
        <v>2</v>
      </c>
      <c r="B786">
        <v>124670</v>
      </c>
      <c r="C786" t="str">
        <f t="shared" si="12"/>
        <v>USNM124670</v>
      </c>
      <c r="D786" t="s">
        <v>295</v>
      </c>
      <c r="E786" t="s">
        <v>416</v>
      </c>
      <c r="F786" t="s">
        <v>50</v>
      </c>
      <c r="L786" t="s">
        <v>4</v>
      </c>
      <c r="M786" s="1">
        <v>1863</v>
      </c>
      <c r="N786" s="1">
        <v>810</v>
      </c>
    </row>
    <row r="787" spans="1:17" x14ac:dyDescent="0.2">
      <c r="A787" t="s">
        <v>2</v>
      </c>
      <c r="B787">
        <v>503823</v>
      </c>
      <c r="C787" t="str">
        <f t="shared" si="12"/>
        <v>USNM503823</v>
      </c>
      <c r="D787" t="s">
        <v>295</v>
      </c>
      <c r="E787" t="s">
        <v>416</v>
      </c>
      <c r="F787" t="s">
        <v>50</v>
      </c>
      <c r="G787" t="s">
        <v>53</v>
      </c>
      <c r="H787" t="s">
        <v>299</v>
      </c>
      <c r="L787" t="s">
        <v>5</v>
      </c>
      <c r="M787" s="1">
        <v>2900</v>
      </c>
      <c r="N787" s="1">
        <v>890</v>
      </c>
      <c r="O787" s="1">
        <v>450</v>
      </c>
      <c r="P787" s="1">
        <v>95</v>
      </c>
      <c r="Q787" s="1">
        <v>32</v>
      </c>
    </row>
    <row r="788" spans="1:17" x14ac:dyDescent="0.2">
      <c r="A788" t="s">
        <v>2</v>
      </c>
      <c r="B788">
        <v>144325</v>
      </c>
      <c r="C788" t="str">
        <f t="shared" si="12"/>
        <v>USNM144325</v>
      </c>
      <c r="D788" t="s">
        <v>300</v>
      </c>
      <c r="E788" t="s">
        <v>417</v>
      </c>
      <c r="F788" t="s">
        <v>3</v>
      </c>
      <c r="G788" t="s">
        <v>24</v>
      </c>
      <c r="H788" t="s">
        <v>26</v>
      </c>
      <c r="J788">
        <v>0.87847200000000003</v>
      </c>
      <c r="K788">
        <v>102.935</v>
      </c>
      <c r="L788" t="s">
        <v>5</v>
      </c>
      <c r="M788" s="1">
        <v>2000</v>
      </c>
      <c r="N788" s="1">
        <v>770</v>
      </c>
      <c r="O788" s="1">
        <v>185</v>
      </c>
      <c r="P788" s="1">
        <v>108</v>
      </c>
      <c r="Q788" s="1">
        <v>485</v>
      </c>
    </row>
    <row r="789" spans="1:17" x14ac:dyDescent="0.2">
      <c r="A789" t="s">
        <v>2</v>
      </c>
      <c r="B789">
        <v>489420</v>
      </c>
      <c r="C789" t="str">
        <f t="shared" si="12"/>
        <v>USNM489420</v>
      </c>
      <c r="D789" t="s">
        <v>301</v>
      </c>
      <c r="E789" t="s">
        <v>418</v>
      </c>
      <c r="F789" t="s">
        <v>3</v>
      </c>
      <c r="G789" t="s">
        <v>9</v>
      </c>
      <c r="H789" t="s">
        <v>34</v>
      </c>
      <c r="I789" t="s">
        <v>35</v>
      </c>
      <c r="J789">
        <v>2.8917000000000002</v>
      </c>
      <c r="K789">
        <v>103.28</v>
      </c>
      <c r="L789" t="s">
        <v>4</v>
      </c>
      <c r="M789" s="1">
        <v>851</v>
      </c>
      <c r="N789" s="1">
        <v>440</v>
      </c>
      <c r="O789" s="1">
        <v>105</v>
      </c>
      <c r="P789" s="1">
        <v>90</v>
      </c>
      <c r="Q789" s="1">
        <v>35</v>
      </c>
    </row>
    <row r="790" spans="1:17" x14ac:dyDescent="0.2">
      <c r="A790" t="s">
        <v>2</v>
      </c>
      <c r="B790">
        <v>489421</v>
      </c>
      <c r="C790" t="str">
        <f t="shared" si="12"/>
        <v>USNM489421</v>
      </c>
      <c r="D790" t="s">
        <v>301</v>
      </c>
      <c r="E790" t="s">
        <v>418</v>
      </c>
      <c r="F790" t="s">
        <v>3</v>
      </c>
      <c r="G790" t="s">
        <v>9</v>
      </c>
      <c r="H790" t="s">
        <v>32</v>
      </c>
      <c r="I790" t="s">
        <v>33</v>
      </c>
      <c r="J790">
        <v>3.17</v>
      </c>
      <c r="K790">
        <v>101.58</v>
      </c>
      <c r="L790" t="s">
        <v>4</v>
      </c>
      <c r="M790" s="1">
        <v>1599</v>
      </c>
      <c r="N790" s="1">
        <v>613</v>
      </c>
      <c r="O790" s="1">
        <v>128</v>
      </c>
      <c r="P790" s="1">
        <v>100</v>
      </c>
      <c r="Q790" s="1">
        <v>39</v>
      </c>
    </row>
    <row r="791" spans="1:17" x14ac:dyDescent="0.2">
      <c r="A791" t="s">
        <v>2</v>
      </c>
      <c r="B791">
        <v>489422</v>
      </c>
      <c r="C791" t="str">
        <f t="shared" si="12"/>
        <v>USNM489422</v>
      </c>
      <c r="D791" t="s">
        <v>301</v>
      </c>
      <c r="E791" t="s">
        <v>418</v>
      </c>
      <c r="F791" t="s">
        <v>3</v>
      </c>
      <c r="G791" t="s">
        <v>9</v>
      </c>
      <c r="H791" t="s">
        <v>32</v>
      </c>
      <c r="I791" t="s">
        <v>33</v>
      </c>
      <c r="J791">
        <v>3.17</v>
      </c>
      <c r="K791">
        <v>101.58</v>
      </c>
      <c r="L791" t="s">
        <v>4</v>
      </c>
      <c r="M791" s="1">
        <v>2250</v>
      </c>
      <c r="N791" s="1">
        <v>645</v>
      </c>
      <c r="O791" s="1">
        <v>135</v>
      </c>
      <c r="P791" s="1">
        <v>110</v>
      </c>
      <c r="Q791" s="1">
        <v>40</v>
      </c>
    </row>
    <row r="792" spans="1:17" x14ac:dyDescent="0.2">
      <c r="A792" t="s">
        <v>2</v>
      </c>
      <c r="B792">
        <v>489423</v>
      </c>
      <c r="C792" t="str">
        <f t="shared" si="12"/>
        <v>USNM489423</v>
      </c>
      <c r="D792" t="s">
        <v>301</v>
      </c>
      <c r="E792" t="s">
        <v>418</v>
      </c>
      <c r="F792" t="s">
        <v>3</v>
      </c>
      <c r="G792" t="s">
        <v>9</v>
      </c>
      <c r="H792" t="s">
        <v>10</v>
      </c>
      <c r="I792" t="s">
        <v>36</v>
      </c>
      <c r="J792">
        <v>2.92</v>
      </c>
      <c r="K792">
        <v>101.57</v>
      </c>
      <c r="L792" t="s">
        <v>4</v>
      </c>
      <c r="M792" s="1">
        <v>1656</v>
      </c>
      <c r="N792" s="1">
        <v>555</v>
      </c>
      <c r="O792" s="1">
        <v>125</v>
      </c>
      <c r="P792" s="1">
        <v>98</v>
      </c>
      <c r="Q792" s="1">
        <v>38</v>
      </c>
    </row>
    <row r="793" spans="1:17" x14ac:dyDescent="0.2">
      <c r="A793" t="s">
        <v>2</v>
      </c>
      <c r="B793">
        <v>489424</v>
      </c>
      <c r="C793" t="str">
        <f t="shared" si="12"/>
        <v>USNM489424</v>
      </c>
      <c r="D793" t="s">
        <v>301</v>
      </c>
      <c r="E793" t="s">
        <v>418</v>
      </c>
      <c r="F793" t="s">
        <v>3</v>
      </c>
      <c r="G793" t="s">
        <v>9</v>
      </c>
      <c r="H793" t="s">
        <v>10</v>
      </c>
      <c r="I793" t="s">
        <v>36</v>
      </c>
      <c r="J793">
        <v>2.92</v>
      </c>
      <c r="K793">
        <v>101.57</v>
      </c>
      <c r="L793" t="s">
        <v>4</v>
      </c>
      <c r="M793" s="1">
        <v>2146</v>
      </c>
      <c r="N793" s="1">
        <v>583</v>
      </c>
      <c r="O793" s="1">
        <v>120</v>
      </c>
      <c r="P793" s="1">
        <v>93</v>
      </c>
      <c r="Q793" s="1">
        <v>39</v>
      </c>
    </row>
    <row r="794" spans="1:17" x14ac:dyDescent="0.2">
      <c r="A794" t="s">
        <v>2</v>
      </c>
      <c r="B794">
        <v>489425</v>
      </c>
      <c r="C794" t="str">
        <f t="shared" si="12"/>
        <v>USNM489425</v>
      </c>
      <c r="D794" t="s">
        <v>301</v>
      </c>
      <c r="E794" t="s">
        <v>418</v>
      </c>
      <c r="F794" t="s">
        <v>3</v>
      </c>
      <c r="G794" t="s">
        <v>9</v>
      </c>
      <c r="H794" t="s">
        <v>10</v>
      </c>
      <c r="I794" t="s">
        <v>36</v>
      </c>
      <c r="J794">
        <v>2.92</v>
      </c>
      <c r="K794">
        <v>101.57</v>
      </c>
      <c r="L794" t="s">
        <v>4</v>
      </c>
      <c r="M794" s="1">
        <v>2608</v>
      </c>
      <c r="N794" s="1">
        <v>625</v>
      </c>
      <c r="O794" s="1">
        <v>130</v>
      </c>
      <c r="P794" s="1">
        <v>98</v>
      </c>
      <c r="Q794" s="1">
        <v>37</v>
      </c>
    </row>
    <row r="795" spans="1:17" x14ac:dyDescent="0.2">
      <c r="A795" t="s">
        <v>2</v>
      </c>
      <c r="B795">
        <v>489426</v>
      </c>
      <c r="C795" t="str">
        <f t="shared" si="12"/>
        <v>USNM489426</v>
      </c>
      <c r="D795" t="s">
        <v>301</v>
      </c>
      <c r="E795" t="s">
        <v>418</v>
      </c>
      <c r="F795" t="s">
        <v>3</v>
      </c>
      <c r="G795" t="s">
        <v>9</v>
      </c>
      <c r="H795" t="s">
        <v>10</v>
      </c>
      <c r="I795" t="s">
        <v>36</v>
      </c>
      <c r="J795">
        <v>2.92</v>
      </c>
      <c r="K795">
        <v>101.57</v>
      </c>
      <c r="L795" t="s">
        <v>4</v>
      </c>
      <c r="M795" s="1">
        <v>2250</v>
      </c>
      <c r="N795" s="1">
        <v>593</v>
      </c>
      <c r="O795" s="1">
        <v>138</v>
      </c>
      <c r="P795" s="1">
        <v>100</v>
      </c>
      <c r="Q795" s="1">
        <v>34</v>
      </c>
    </row>
    <row r="796" spans="1:17" x14ac:dyDescent="0.2">
      <c r="A796" t="s">
        <v>2</v>
      </c>
      <c r="B796">
        <v>489427</v>
      </c>
      <c r="C796" t="str">
        <f t="shared" si="12"/>
        <v>USNM489427</v>
      </c>
      <c r="D796" t="s">
        <v>301</v>
      </c>
      <c r="E796" t="s">
        <v>418</v>
      </c>
      <c r="F796" t="s">
        <v>3</v>
      </c>
      <c r="G796" t="s">
        <v>9</v>
      </c>
      <c r="H796" t="s">
        <v>10</v>
      </c>
      <c r="I796" t="s">
        <v>36</v>
      </c>
      <c r="J796">
        <v>2.92</v>
      </c>
      <c r="K796">
        <v>101.57</v>
      </c>
      <c r="L796" t="s">
        <v>4</v>
      </c>
      <c r="M796" s="1">
        <v>2392</v>
      </c>
      <c r="N796" s="1">
        <v>642</v>
      </c>
      <c r="O796" s="1">
        <v>146</v>
      </c>
      <c r="P796" s="1">
        <v>40</v>
      </c>
      <c r="Q796" s="1">
        <v>39</v>
      </c>
    </row>
    <row r="797" spans="1:17" x14ac:dyDescent="0.2">
      <c r="A797" t="s">
        <v>2</v>
      </c>
      <c r="B797">
        <v>489428</v>
      </c>
      <c r="C797" t="str">
        <f t="shared" si="12"/>
        <v>USNM489428</v>
      </c>
      <c r="D797" t="s">
        <v>301</v>
      </c>
      <c r="E797" t="s">
        <v>418</v>
      </c>
      <c r="F797" t="s">
        <v>3</v>
      </c>
      <c r="G797" t="s">
        <v>9</v>
      </c>
      <c r="H797" t="s">
        <v>10</v>
      </c>
      <c r="I797" t="s">
        <v>36</v>
      </c>
      <c r="J797">
        <v>2.92</v>
      </c>
      <c r="K797">
        <v>101.57</v>
      </c>
      <c r="L797" t="s">
        <v>5</v>
      </c>
      <c r="M797" s="1">
        <v>2030</v>
      </c>
      <c r="N797" s="1">
        <v>570</v>
      </c>
      <c r="O797" s="1">
        <v>125</v>
      </c>
      <c r="P797" s="1">
        <v>93</v>
      </c>
      <c r="Q797" s="1">
        <v>36</v>
      </c>
    </row>
    <row r="798" spans="1:17" x14ac:dyDescent="0.2">
      <c r="A798" t="s">
        <v>2</v>
      </c>
      <c r="B798">
        <v>481274</v>
      </c>
      <c r="C798" t="str">
        <f t="shared" si="12"/>
        <v>USNM481274</v>
      </c>
      <c r="D798" t="s">
        <v>302</v>
      </c>
      <c r="E798" t="s">
        <v>419</v>
      </c>
      <c r="F798" t="s">
        <v>12</v>
      </c>
      <c r="G798" t="s">
        <v>9</v>
      </c>
      <c r="H798" t="s">
        <v>283</v>
      </c>
      <c r="J798">
        <v>5.83</v>
      </c>
      <c r="K798">
        <v>102.57</v>
      </c>
      <c r="L798" t="s">
        <v>4</v>
      </c>
      <c r="M798" s="1">
        <v>590</v>
      </c>
      <c r="N798" s="1">
        <v>353</v>
      </c>
      <c r="O798" s="1">
        <v>67</v>
      </c>
      <c r="P798" s="1">
        <v>28</v>
      </c>
      <c r="Q798" s="1">
        <v>379</v>
      </c>
    </row>
    <row r="799" spans="1:17" x14ac:dyDescent="0.2">
      <c r="A799" t="s">
        <v>2</v>
      </c>
      <c r="B799">
        <v>481275</v>
      </c>
      <c r="C799" t="str">
        <f t="shared" si="12"/>
        <v>USNM481275</v>
      </c>
      <c r="D799" t="s">
        <v>302</v>
      </c>
      <c r="E799" t="s">
        <v>419</v>
      </c>
      <c r="F799" t="s">
        <v>12</v>
      </c>
      <c r="G799" t="s">
        <v>9</v>
      </c>
      <c r="H799" t="s">
        <v>10</v>
      </c>
      <c r="J799">
        <v>3.18</v>
      </c>
      <c r="K799">
        <v>101.6</v>
      </c>
      <c r="L799" t="s">
        <v>5</v>
      </c>
      <c r="M799" s="1">
        <v>710</v>
      </c>
      <c r="N799" s="1">
        <v>331</v>
      </c>
      <c r="O799" s="1">
        <v>62</v>
      </c>
      <c r="P799" s="1">
        <v>29</v>
      </c>
      <c r="Q799" s="1">
        <v>412</v>
      </c>
    </row>
    <row r="800" spans="1:17" x14ac:dyDescent="0.2">
      <c r="A800" t="s">
        <v>2</v>
      </c>
      <c r="B800">
        <v>481276</v>
      </c>
      <c r="C800" t="str">
        <f t="shared" si="12"/>
        <v>USNM481276</v>
      </c>
      <c r="D800" t="s">
        <v>302</v>
      </c>
      <c r="E800" t="s">
        <v>419</v>
      </c>
      <c r="F800" t="s">
        <v>12</v>
      </c>
      <c r="G800" t="s">
        <v>9</v>
      </c>
      <c r="H800" t="s">
        <v>10</v>
      </c>
      <c r="J800">
        <v>3.18</v>
      </c>
      <c r="K800">
        <v>101.6</v>
      </c>
      <c r="L800" t="s">
        <v>5</v>
      </c>
      <c r="M800" s="1">
        <v>791</v>
      </c>
      <c r="N800" s="1">
        <v>345</v>
      </c>
      <c r="O800" s="1">
        <v>64</v>
      </c>
      <c r="P800" s="1">
        <v>27</v>
      </c>
      <c r="Q800" s="1">
        <v>410</v>
      </c>
    </row>
    <row r="801" spans="1:17" x14ac:dyDescent="0.2">
      <c r="A801" t="s">
        <v>2</v>
      </c>
      <c r="B801">
        <v>489389</v>
      </c>
      <c r="C801" t="str">
        <f t="shared" si="12"/>
        <v>USNM489389</v>
      </c>
      <c r="D801" t="s">
        <v>302</v>
      </c>
      <c r="E801" t="s">
        <v>419</v>
      </c>
      <c r="F801" t="s">
        <v>12</v>
      </c>
      <c r="G801" t="s">
        <v>9</v>
      </c>
      <c r="H801" t="s">
        <v>32</v>
      </c>
      <c r="I801" t="s">
        <v>33</v>
      </c>
      <c r="J801">
        <v>3.23</v>
      </c>
      <c r="K801">
        <v>101.63</v>
      </c>
      <c r="L801" t="s">
        <v>5</v>
      </c>
      <c r="M801" s="1">
        <v>608</v>
      </c>
      <c r="N801" s="1">
        <v>740</v>
      </c>
      <c r="O801" s="1">
        <v>330</v>
      </c>
      <c r="P801" s="1">
        <v>28</v>
      </c>
      <c r="Q801" s="1">
        <v>410</v>
      </c>
    </row>
    <row r="802" spans="1:17" x14ac:dyDescent="0.2">
      <c r="A802" t="s">
        <v>2</v>
      </c>
      <c r="B802">
        <v>489390</v>
      </c>
      <c r="C802" t="str">
        <f t="shared" si="12"/>
        <v>USNM489390</v>
      </c>
      <c r="D802" t="s">
        <v>302</v>
      </c>
      <c r="E802" t="s">
        <v>419</v>
      </c>
      <c r="F802" t="s">
        <v>12</v>
      </c>
      <c r="G802" t="s">
        <v>9</v>
      </c>
      <c r="H802" t="s">
        <v>10</v>
      </c>
      <c r="I802" t="s">
        <v>36</v>
      </c>
      <c r="J802">
        <v>2.92</v>
      </c>
      <c r="K802">
        <v>101.57</v>
      </c>
      <c r="L802" t="s">
        <v>5</v>
      </c>
      <c r="M802" s="1">
        <v>424</v>
      </c>
      <c r="N802" s="1">
        <v>705</v>
      </c>
      <c r="O802" s="1">
        <v>325</v>
      </c>
      <c r="P802" s="1">
        <v>62</v>
      </c>
      <c r="Q802" s="1">
        <v>30</v>
      </c>
    </row>
    <row r="803" spans="1:17" x14ac:dyDescent="0.2">
      <c r="A803" t="s">
        <v>2</v>
      </c>
      <c r="B803">
        <v>489391</v>
      </c>
      <c r="C803" t="str">
        <f t="shared" si="12"/>
        <v>USNM489391</v>
      </c>
      <c r="D803" t="s">
        <v>302</v>
      </c>
      <c r="E803" t="s">
        <v>419</v>
      </c>
      <c r="F803" t="s">
        <v>12</v>
      </c>
      <c r="G803" t="s">
        <v>9</v>
      </c>
      <c r="H803" t="s">
        <v>38</v>
      </c>
      <c r="J803">
        <v>6.13</v>
      </c>
      <c r="K803">
        <v>116.87</v>
      </c>
      <c r="L803" t="s">
        <v>5</v>
      </c>
      <c r="M803" s="1">
        <v>795</v>
      </c>
      <c r="N803" s="1">
        <v>773</v>
      </c>
      <c r="O803" s="1">
        <v>362</v>
      </c>
      <c r="P803" s="1">
        <v>62</v>
      </c>
      <c r="Q803" s="1">
        <v>32</v>
      </c>
    </row>
    <row r="804" spans="1:17" x14ac:dyDescent="0.2">
      <c r="A804" t="s">
        <v>2</v>
      </c>
      <c r="B804">
        <v>517720</v>
      </c>
      <c r="C804" t="str">
        <f t="shared" si="12"/>
        <v>USNM517720</v>
      </c>
      <c r="D804" t="s">
        <v>303</v>
      </c>
      <c r="E804" t="s">
        <v>420</v>
      </c>
      <c r="F804" t="s">
        <v>50</v>
      </c>
      <c r="G804" t="s">
        <v>51</v>
      </c>
      <c r="H804" t="s">
        <v>117</v>
      </c>
      <c r="J804">
        <v>10.4</v>
      </c>
      <c r="K804">
        <v>-67.77</v>
      </c>
      <c r="L804" t="s">
        <v>4</v>
      </c>
      <c r="M804" s="1">
        <v>7500</v>
      </c>
      <c r="N804" s="1">
        <v>934</v>
      </c>
      <c r="O804" s="1">
        <v>312</v>
      </c>
      <c r="P804" s="1">
        <v>139</v>
      </c>
      <c r="Q804" s="1">
        <v>60</v>
      </c>
    </row>
    <row r="805" spans="1:17" x14ac:dyDescent="0.2">
      <c r="A805" t="s">
        <v>2</v>
      </c>
      <c r="B805">
        <v>517721</v>
      </c>
      <c r="C805" t="str">
        <f t="shared" si="12"/>
        <v>USNM517721</v>
      </c>
      <c r="D805" t="s">
        <v>303</v>
      </c>
      <c r="E805" t="s">
        <v>420</v>
      </c>
      <c r="F805" t="s">
        <v>50</v>
      </c>
      <c r="G805" t="s">
        <v>51</v>
      </c>
      <c r="H805" t="s">
        <v>117</v>
      </c>
      <c r="J805">
        <v>10.4</v>
      </c>
      <c r="K805">
        <v>-67.77</v>
      </c>
      <c r="L805" t="s">
        <v>4</v>
      </c>
      <c r="M805" s="1">
        <v>6410</v>
      </c>
      <c r="N805" s="1">
        <v>879</v>
      </c>
      <c r="O805" s="1">
        <v>300</v>
      </c>
      <c r="P805" s="1">
        <v>138</v>
      </c>
      <c r="Q805" s="1">
        <v>57</v>
      </c>
    </row>
    <row r="806" spans="1:17" x14ac:dyDescent="0.2">
      <c r="A806" t="s">
        <v>2</v>
      </c>
      <c r="B806">
        <v>372851</v>
      </c>
      <c r="C806" t="str">
        <f t="shared" si="12"/>
        <v>USNM372851</v>
      </c>
      <c r="D806" t="s">
        <v>303</v>
      </c>
      <c r="E806" t="s">
        <v>420</v>
      </c>
      <c r="F806" t="s">
        <v>50</v>
      </c>
      <c r="G806" t="s">
        <v>51</v>
      </c>
      <c r="H806" t="s">
        <v>115</v>
      </c>
      <c r="J806">
        <v>10.17</v>
      </c>
      <c r="K806">
        <v>-65.849999999999994</v>
      </c>
      <c r="L806" t="s">
        <v>5</v>
      </c>
      <c r="M806" s="1">
        <v>7400</v>
      </c>
      <c r="N806" s="1">
        <v>858</v>
      </c>
      <c r="O806" s="1">
        <v>723</v>
      </c>
      <c r="P806" s="1">
        <v>139</v>
      </c>
      <c r="Q806" s="1">
        <v>61</v>
      </c>
    </row>
    <row r="807" spans="1:17" x14ac:dyDescent="0.2">
      <c r="A807" t="s">
        <v>2</v>
      </c>
      <c r="B807">
        <v>123351</v>
      </c>
      <c r="C807" t="str">
        <f t="shared" si="12"/>
        <v>USNM123351</v>
      </c>
      <c r="D807" t="s">
        <v>303</v>
      </c>
      <c r="E807" t="s">
        <v>420</v>
      </c>
      <c r="F807" t="s">
        <v>50</v>
      </c>
      <c r="L807" t="s">
        <v>5</v>
      </c>
      <c r="M807" s="1">
        <v>4800</v>
      </c>
      <c r="N807" s="1">
        <v>818</v>
      </c>
      <c r="O807" s="1">
        <v>557</v>
      </c>
    </row>
    <row r="808" spans="1:17" x14ac:dyDescent="0.2">
      <c r="A808" t="s">
        <v>2</v>
      </c>
      <c r="B808">
        <v>122619</v>
      </c>
      <c r="C808" t="str">
        <f t="shared" si="12"/>
        <v>USNM122619</v>
      </c>
      <c r="D808" t="s">
        <v>304</v>
      </c>
      <c r="E808" t="s">
        <v>421</v>
      </c>
      <c r="F808" t="s">
        <v>50</v>
      </c>
      <c r="G808" t="s">
        <v>16</v>
      </c>
      <c r="H808" t="s">
        <v>93</v>
      </c>
      <c r="L808" t="s">
        <v>5</v>
      </c>
      <c r="M808" s="1">
        <v>1902</v>
      </c>
      <c r="N808" s="1">
        <v>722</v>
      </c>
      <c r="O808" s="1">
        <v>487</v>
      </c>
    </row>
    <row r="809" spans="1:17" x14ac:dyDescent="0.2">
      <c r="A809" t="s">
        <v>2</v>
      </c>
      <c r="B809">
        <v>255080</v>
      </c>
      <c r="C809" t="str">
        <f t="shared" si="12"/>
        <v>USNM255080</v>
      </c>
      <c r="D809" t="s">
        <v>304</v>
      </c>
      <c r="E809" t="s">
        <v>421</v>
      </c>
      <c r="F809" t="s">
        <v>50</v>
      </c>
      <c r="G809" t="s">
        <v>16</v>
      </c>
      <c r="H809" t="s">
        <v>142</v>
      </c>
      <c r="I809" t="s">
        <v>305</v>
      </c>
      <c r="L809" t="s">
        <v>4</v>
      </c>
      <c r="M809" s="1">
        <v>2500</v>
      </c>
      <c r="N809" s="1">
        <v>644</v>
      </c>
      <c r="O809" s="1">
        <v>214</v>
      </c>
      <c r="P809" s="1">
        <v>99</v>
      </c>
    </row>
    <row r="810" spans="1:17" x14ac:dyDescent="0.2">
      <c r="A810" t="s">
        <v>2</v>
      </c>
      <c r="B810">
        <v>552695</v>
      </c>
      <c r="C810" t="str">
        <f t="shared" si="12"/>
        <v>USNM552695</v>
      </c>
      <c r="D810" t="s">
        <v>304</v>
      </c>
      <c r="E810" t="s">
        <v>421</v>
      </c>
      <c r="F810" t="s">
        <v>50</v>
      </c>
      <c r="G810" t="s">
        <v>16</v>
      </c>
      <c r="H810" t="s">
        <v>57</v>
      </c>
      <c r="I810" t="s">
        <v>126</v>
      </c>
      <c r="L810" t="s">
        <v>4</v>
      </c>
      <c r="M810" s="1">
        <v>6000</v>
      </c>
      <c r="N810" s="1">
        <v>870</v>
      </c>
      <c r="O810" s="1">
        <v>250</v>
      </c>
      <c r="P810" s="1">
        <v>125</v>
      </c>
      <c r="Q810" s="1">
        <v>65</v>
      </c>
    </row>
    <row r="811" spans="1:17" x14ac:dyDescent="0.2">
      <c r="A811" t="s">
        <v>2</v>
      </c>
      <c r="B811">
        <v>266209</v>
      </c>
      <c r="C811" t="str">
        <f t="shared" si="12"/>
        <v>USNM266209</v>
      </c>
      <c r="D811" t="s">
        <v>304</v>
      </c>
      <c r="E811" t="s">
        <v>421</v>
      </c>
      <c r="F811" t="s">
        <v>50</v>
      </c>
      <c r="G811" t="s">
        <v>16</v>
      </c>
      <c r="H811" t="s">
        <v>306</v>
      </c>
      <c r="M811" s="1">
        <v>6200</v>
      </c>
      <c r="N811" s="1">
        <v>1030</v>
      </c>
      <c r="O811" s="1">
        <v>257</v>
      </c>
      <c r="P811" s="1">
        <v>175</v>
      </c>
    </row>
    <row r="812" spans="1:17" x14ac:dyDescent="0.2">
      <c r="A812" t="s">
        <v>2</v>
      </c>
      <c r="B812">
        <v>568664</v>
      </c>
      <c r="C812" t="str">
        <f t="shared" si="12"/>
        <v>USNM568664</v>
      </c>
      <c r="D812" t="s">
        <v>304</v>
      </c>
      <c r="E812" t="s">
        <v>421</v>
      </c>
      <c r="F812" t="s">
        <v>50</v>
      </c>
      <c r="G812" t="s">
        <v>16</v>
      </c>
      <c r="H812" t="s">
        <v>79</v>
      </c>
      <c r="I812" t="s">
        <v>307</v>
      </c>
      <c r="L812" t="s">
        <v>4</v>
      </c>
      <c r="M812" s="1">
        <v>5251</v>
      </c>
      <c r="N812" s="1">
        <v>765</v>
      </c>
      <c r="O812" s="1">
        <v>230</v>
      </c>
      <c r="P812" s="1">
        <v>108</v>
      </c>
      <c r="Q812" s="1">
        <v>59</v>
      </c>
    </row>
    <row r="813" spans="1:17" x14ac:dyDescent="0.2">
      <c r="A813" t="s">
        <v>2</v>
      </c>
      <c r="B813">
        <v>569082</v>
      </c>
      <c r="C813" t="str">
        <f t="shared" si="12"/>
        <v>USNM569082</v>
      </c>
      <c r="D813" t="s">
        <v>304</v>
      </c>
      <c r="E813" t="s">
        <v>421</v>
      </c>
      <c r="F813" t="s">
        <v>50</v>
      </c>
      <c r="G813" t="s">
        <v>16</v>
      </c>
      <c r="H813" t="s">
        <v>79</v>
      </c>
      <c r="I813" t="s">
        <v>307</v>
      </c>
      <c r="L813" t="s">
        <v>5</v>
      </c>
      <c r="M813" s="1">
        <v>3025</v>
      </c>
      <c r="N813" s="1">
        <v>675</v>
      </c>
      <c r="O813" s="1">
        <v>225</v>
      </c>
      <c r="P813" s="1">
        <v>102</v>
      </c>
      <c r="Q813" s="1">
        <v>56</v>
      </c>
    </row>
    <row r="814" spans="1:17" x14ac:dyDescent="0.2">
      <c r="A814" t="s">
        <v>2</v>
      </c>
      <c r="B814">
        <v>570161</v>
      </c>
      <c r="C814" t="str">
        <f t="shared" si="12"/>
        <v>USNM570161</v>
      </c>
      <c r="D814" t="s">
        <v>304</v>
      </c>
      <c r="E814" t="s">
        <v>421</v>
      </c>
      <c r="F814" t="s">
        <v>50</v>
      </c>
      <c r="G814" t="s">
        <v>16</v>
      </c>
      <c r="H814" t="s">
        <v>79</v>
      </c>
      <c r="I814" t="s">
        <v>307</v>
      </c>
      <c r="L814" t="s">
        <v>4</v>
      </c>
      <c r="M814" s="1">
        <v>5685</v>
      </c>
      <c r="N814" s="1">
        <v>822</v>
      </c>
      <c r="O814" s="1">
        <v>250</v>
      </c>
      <c r="P814" s="1">
        <v>108</v>
      </c>
      <c r="Q814" s="1">
        <v>61</v>
      </c>
    </row>
    <row r="815" spans="1:17" x14ac:dyDescent="0.2">
      <c r="A815" t="s">
        <v>2</v>
      </c>
      <c r="B815">
        <v>275290</v>
      </c>
      <c r="C815" t="str">
        <f t="shared" si="12"/>
        <v>USNM275290</v>
      </c>
      <c r="D815" t="s">
        <v>304</v>
      </c>
      <c r="E815" t="s">
        <v>421</v>
      </c>
      <c r="F815" t="s">
        <v>50</v>
      </c>
      <c r="G815" t="s">
        <v>16</v>
      </c>
      <c r="H815" t="s">
        <v>93</v>
      </c>
      <c r="I815" t="s">
        <v>308</v>
      </c>
      <c r="L815" t="s">
        <v>5</v>
      </c>
      <c r="M815" s="1">
        <v>5100</v>
      </c>
      <c r="N815" s="1">
        <v>216</v>
      </c>
      <c r="O815" s="1">
        <v>210</v>
      </c>
      <c r="P815" s="1">
        <v>102</v>
      </c>
    </row>
    <row r="816" spans="1:17" x14ac:dyDescent="0.2">
      <c r="A816" t="s">
        <v>2</v>
      </c>
      <c r="B816">
        <v>167389</v>
      </c>
      <c r="C816" t="str">
        <f t="shared" si="12"/>
        <v>USNM167389</v>
      </c>
      <c r="D816" t="s">
        <v>304</v>
      </c>
      <c r="E816" t="s">
        <v>421</v>
      </c>
      <c r="F816" t="s">
        <v>50</v>
      </c>
      <c r="G816" t="s">
        <v>16</v>
      </c>
      <c r="H816" t="s">
        <v>61</v>
      </c>
      <c r="I816" t="s">
        <v>62</v>
      </c>
      <c r="J816">
        <v>37.094200000000001</v>
      </c>
      <c r="K816">
        <v>-113.514</v>
      </c>
      <c r="L816" t="s">
        <v>5</v>
      </c>
      <c r="M816" s="1">
        <v>4300</v>
      </c>
      <c r="N816" s="1">
        <v>822</v>
      </c>
      <c r="O816" s="1">
        <v>300</v>
      </c>
      <c r="P816" s="1">
        <v>130</v>
      </c>
    </row>
    <row r="817" spans="1:17" x14ac:dyDescent="0.2">
      <c r="A817" t="s">
        <v>2</v>
      </c>
      <c r="B817">
        <v>469885</v>
      </c>
      <c r="C817" t="str">
        <f t="shared" si="12"/>
        <v>USNM469885</v>
      </c>
      <c r="D817" t="s">
        <v>310</v>
      </c>
      <c r="E817" t="s">
        <v>422</v>
      </c>
      <c r="F817" t="s">
        <v>311</v>
      </c>
      <c r="G817" t="s">
        <v>45</v>
      </c>
      <c r="H817" t="s">
        <v>171</v>
      </c>
      <c r="J817">
        <v>-30.63</v>
      </c>
      <c r="K817">
        <v>25.55</v>
      </c>
      <c r="L817" t="s">
        <v>5</v>
      </c>
      <c r="M817" s="1">
        <v>7598</v>
      </c>
      <c r="N817" s="1">
        <v>901</v>
      </c>
      <c r="O817" s="1">
        <v>228</v>
      </c>
      <c r="P817" s="1">
        <v>147</v>
      </c>
      <c r="Q817" s="1">
        <v>95</v>
      </c>
    </row>
    <row r="818" spans="1:17" x14ac:dyDescent="0.2">
      <c r="A818" t="s">
        <v>2</v>
      </c>
      <c r="B818">
        <v>469886</v>
      </c>
      <c r="C818" t="str">
        <f t="shared" si="12"/>
        <v>USNM469886</v>
      </c>
      <c r="D818" t="s">
        <v>310</v>
      </c>
      <c r="E818" t="s">
        <v>422</v>
      </c>
      <c r="F818" t="s">
        <v>311</v>
      </c>
      <c r="G818" t="s">
        <v>45</v>
      </c>
      <c r="H818" t="s">
        <v>134</v>
      </c>
      <c r="J818">
        <v>-29.2</v>
      </c>
      <c r="K818">
        <v>23.77</v>
      </c>
      <c r="L818" t="s">
        <v>5</v>
      </c>
      <c r="M818" s="1">
        <v>4082</v>
      </c>
      <c r="N818" s="1">
        <v>820</v>
      </c>
      <c r="O818" s="1">
        <v>207</v>
      </c>
      <c r="P818" s="1">
        <v>140</v>
      </c>
      <c r="Q818" s="1">
        <v>92</v>
      </c>
    </row>
    <row r="819" spans="1:17" x14ac:dyDescent="0.2">
      <c r="A819" t="s">
        <v>2</v>
      </c>
      <c r="B819">
        <v>469887</v>
      </c>
      <c r="C819" t="str">
        <f t="shared" si="12"/>
        <v>USNM469887</v>
      </c>
      <c r="D819" t="s">
        <v>310</v>
      </c>
      <c r="E819" t="s">
        <v>422</v>
      </c>
      <c r="F819" t="s">
        <v>311</v>
      </c>
      <c r="G819" t="s">
        <v>45</v>
      </c>
      <c r="H819" t="s">
        <v>171</v>
      </c>
      <c r="I819" t="s">
        <v>206</v>
      </c>
      <c r="J819">
        <v>-28.45</v>
      </c>
      <c r="K819">
        <v>29.13</v>
      </c>
      <c r="L819" t="s">
        <v>4</v>
      </c>
      <c r="M819" s="1">
        <v>3742</v>
      </c>
      <c r="N819" s="1">
        <v>763</v>
      </c>
      <c r="O819" s="1">
        <v>162</v>
      </c>
      <c r="P819" s="1">
        <v>127</v>
      </c>
      <c r="Q819" s="1">
        <v>90</v>
      </c>
    </row>
    <row r="820" spans="1:17" x14ac:dyDescent="0.2">
      <c r="A820" t="s">
        <v>2</v>
      </c>
      <c r="B820">
        <v>470162</v>
      </c>
      <c r="C820" t="str">
        <f t="shared" si="12"/>
        <v>USNM470162</v>
      </c>
      <c r="D820" t="s">
        <v>310</v>
      </c>
      <c r="E820" t="s">
        <v>422</v>
      </c>
      <c r="F820" t="s">
        <v>311</v>
      </c>
      <c r="G820" t="s">
        <v>73</v>
      </c>
      <c r="J820">
        <v>-19.420000000000002</v>
      </c>
      <c r="K820">
        <v>22.27</v>
      </c>
      <c r="L820" t="s">
        <v>5</v>
      </c>
      <c r="M820" s="1">
        <v>9979</v>
      </c>
      <c r="N820" s="1">
        <v>1015</v>
      </c>
      <c r="O820" s="1">
        <v>290</v>
      </c>
      <c r="P820" s="1">
        <v>163</v>
      </c>
      <c r="Q820" s="1">
        <v>106</v>
      </c>
    </row>
    <row r="821" spans="1:17" x14ac:dyDescent="0.2">
      <c r="A821" t="s">
        <v>2</v>
      </c>
      <c r="B821">
        <v>470163</v>
      </c>
      <c r="C821" t="str">
        <f t="shared" si="12"/>
        <v>USNM470163</v>
      </c>
      <c r="D821" t="s">
        <v>310</v>
      </c>
      <c r="E821" t="s">
        <v>422</v>
      </c>
      <c r="F821" t="s">
        <v>311</v>
      </c>
      <c r="G821" t="s">
        <v>73</v>
      </c>
      <c r="J821">
        <v>-19.420000000000002</v>
      </c>
      <c r="K821">
        <v>22.27</v>
      </c>
      <c r="L821" t="s">
        <v>4</v>
      </c>
      <c r="M821" s="1">
        <v>5103</v>
      </c>
      <c r="N821" s="1">
        <v>940</v>
      </c>
      <c r="O821" s="1">
        <v>235</v>
      </c>
      <c r="P821" s="1">
        <v>157</v>
      </c>
      <c r="Q821" s="1">
        <v>109</v>
      </c>
    </row>
    <row r="822" spans="1:17" x14ac:dyDescent="0.2">
      <c r="A822" t="s">
        <v>2</v>
      </c>
      <c r="B822">
        <v>108681</v>
      </c>
      <c r="C822" t="str">
        <f t="shared" si="12"/>
        <v>USNM108681</v>
      </c>
      <c r="D822" t="s">
        <v>312</v>
      </c>
      <c r="E822" t="s">
        <v>423</v>
      </c>
      <c r="F822" t="s">
        <v>3</v>
      </c>
      <c r="G822" t="s">
        <v>16</v>
      </c>
      <c r="H822" t="s">
        <v>225</v>
      </c>
      <c r="I822" t="s">
        <v>313</v>
      </c>
      <c r="J822">
        <v>40.2622</v>
      </c>
      <c r="K822">
        <v>-108.151</v>
      </c>
      <c r="L822" t="s">
        <v>4</v>
      </c>
      <c r="M822" s="1">
        <v>103000</v>
      </c>
      <c r="N822" s="1">
        <v>2000</v>
      </c>
    </row>
    <row r="823" spans="1:17" x14ac:dyDescent="0.2">
      <c r="A823" t="s">
        <v>2</v>
      </c>
      <c r="B823">
        <v>108682</v>
      </c>
      <c r="C823" t="str">
        <f t="shared" si="12"/>
        <v>USNM108682</v>
      </c>
      <c r="D823" t="s">
        <v>312</v>
      </c>
      <c r="E823" t="s">
        <v>423</v>
      </c>
      <c r="F823" t="s">
        <v>3</v>
      </c>
      <c r="G823" t="s">
        <v>16</v>
      </c>
      <c r="H823" t="s">
        <v>225</v>
      </c>
      <c r="I823" t="s">
        <v>313</v>
      </c>
      <c r="J823">
        <v>40.2622</v>
      </c>
      <c r="K823">
        <v>-108.151</v>
      </c>
      <c r="L823" t="s">
        <v>4</v>
      </c>
      <c r="M823" s="1">
        <v>74400</v>
      </c>
      <c r="N823" s="1">
        <v>2340</v>
      </c>
    </row>
    <row r="824" spans="1:17" x14ac:dyDescent="0.2">
      <c r="A824" t="s">
        <v>2</v>
      </c>
      <c r="B824">
        <v>108683</v>
      </c>
      <c r="C824" t="str">
        <f t="shared" si="12"/>
        <v>USNM108683</v>
      </c>
      <c r="D824" t="s">
        <v>312</v>
      </c>
      <c r="E824" t="s">
        <v>423</v>
      </c>
      <c r="F824" t="s">
        <v>3</v>
      </c>
      <c r="G824" t="s">
        <v>16</v>
      </c>
      <c r="H824" t="s">
        <v>225</v>
      </c>
      <c r="I824" t="s">
        <v>313</v>
      </c>
      <c r="J824">
        <v>40.2622</v>
      </c>
      <c r="K824">
        <v>-108.151</v>
      </c>
      <c r="L824" t="s">
        <v>4</v>
      </c>
      <c r="M824" s="1">
        <v>72600</v>
      </c>
      <c r="N824" s="1">
        <v>2290</v>
      </c>
    </row>
    <row r="825" spans="1:17" x14ac:dyDescent="0.2">
      <c r="A825" t="s">
        <v>2</v>
      </c>
      <c r="B825">
        <v>108684</v>
      </c>
      <c r="C825" t="str">
        <f t="shared" si="12"/>
        <v>USNM108684</v>
      </c>
      <c r="D825" t="s">
        <v>312</v>
      </c>
      <c r="E825" t="s">
        <v>423</v>
      </c>
      <c r="F825" t="s">
        <v>3</v>
      </c>
      <c r="G825" t="s">
        <v>16</v>
      </c>
      <c r="H825" t="s">
        <v>225</v>
      </c>
      <c r="I825" t="s">
        <v>226</v>
      </c>
      <c r="J825">
        <v>40.1676</v>
      </c>
      <c r="K825">
        <v>-108.114</v>
      </c>
      <c r="L825" t="s">
        <v>5</v>
      </c>
      <c r="M825" s="1">
        <v>60300</v>
      </c>
      <c r="N825" s="1">
        <v>2000</v>
      </c>
    </row>
    <row r="826" spans="1:17" x14ac:dyDescent="0.2">
      <c r="A826" t="s">
        <v>2</v>
      </c>
      <c r="B826">
        <v>108685</v>
      </c>
      <c r="C826" t="str">
        <f t="shared" si="12"/>
        <v>USNM108685</v>
      </c>
      <c r="D826" t="s">
        <v>312</v>
      </c>
      <c r="E826" t="s">
        <v>423</v>
      </c>
      <c r="F826" t="s">
        <v>3</v>
      </c>
      <c r="G826" t="s">
        <v>16</v>
      </c>
      <c r="H826" t="s">
        <v>225</v>
      </c>
      <c r="I826" t="s">
        <v>226</v>
      </c>
      <c r="J826">
        <v>40.1676</v>
      </c>
      <c r="K826">
        <v>-108.114</v>
      </c>
      <c r="L826" t="s">
        <v>5</v>
      </c>
      <c r="M826" s="1">
        <v>56200</v>
      </c>
      <c r="N826" s="1">
        <v>2060</v>
      </c>
    </row>
    <row r="827" spans="1:17" x14ac:dyDescent="0.2">
      <c r="A827" t="s">
        <v>2</v>
      </c>
      <c r="B827">
        <v>108686</v>
      </c>
      <c r="C827" t="str">
        <f t="shared" si="12"/>
        <v>USNM108686</v>
      </c>
      <c r="D827" t="s">
        <v>312</v>
      </c>
      <c r="E827" t="s">
        <v>423</v>
      </c>
      <c r="F827" t="s">
        <v>3</v>
      </c>
      <c r="G827" t="s">
        <v>16</v>
      </c>
      <c r="H827" t="s">
        <v>225</v>
      </c>
      <c r="I827" t="s">
        <v>226</v>
      </c>
      <c r="J827">
        <v>40.1676</v>
      </c>
      <c r="K827">
        <v>-108.114</v>
      </c>
      <c r="L827" t="s">
        <v>5</v>
      </c>
      <c r="M827" s="1">
        <v>54400</v>
      </c>
      <c r="N827" s="1">
        <v>2010</v>
      </c>
    </row>
    <row r="828" spans="1:17" x14ac:dyDescent="0.2">
      <c r="A828" t="s">
        <v>2</v>
      </c>
      <c r="B828">
        <v>108687</v>
      </c>
      <c r="C828" t="str">
        <f t="shared" si="12"/>
        <v>USNM108687</v>
      </c>
      <c r="D828" t="s">
        <v>312</v>
      </c>
      <c r="E828" t="s">
        <v>423</v>
      </c>
      <c r="F828" t="s">
        <v>3</v>
      </c>
      <c r="G828" t="s">
        <v>16</v>
      </c>
      <c r="H828" t="s">
        <v>225</v>
      </c>
      <c r="I828" t="s">
        <v>313</v>
      </c>
      <c r="J828">
        <v>40.2622</v>
      </c>
      <c r="K828">
        <v>-108.151</v>
      </c>
      <c r="L828" t="s">
        <v>5</v>
      </c>
      <c r="M828" s="1">
        <v>5350</v>
      </c>
      <c r="N828" s="1">
        <v>2010</v>
      </c>
    </row>
    <row r="829" spans="1:17" x14ac:dyDescent="0.2">
      <c r="A829" t="s">
        <v>2</v>
      </c>
      <c r="B829">
        <v>108688</v>
      </c>
      <c r="C829" t="str">
        <f t="shared" si="12"/>
        <v>USNM108688</v>
      </c>
      <c r="D829" t="s">
        <v>312</v>
      </c>
      <c r="E829" t="s">
        <v>423</v>
      </c>
      <c r="F829" t="s">
        <v>3</v>
      </c>
      <c r="G829" t="s">
        <v>16</v>
      </c>
      <c r="H829" t="s">
        <v>225</v>
      </c>
      <c r="I829" t="s">
        <v>313</v>
      </c>
      <c r="J829">
        <v>40.2622</v>
      </c>
      <c r="K829">
        <v>-108.151</v>
      </c>
      <c r="L829" t="s">
        <v>5</v>
      </c>
      <c r="M829" s="1">
        <v>48500</v>
      </c>
      <c r="N829" s="1">
        <v>1960</v>
      </c>
    </row>
    <row r="830" spans="1:17" x14ac:dyDescent="0.2">
      <c r="A830" t="s">
        <v>2</v>
      </c>
      <c r="B830">
        <v>108690</v>
      </c>
      <c r="C830" t="str">
        <f t="shared" si="12"/>
        <v>USNM108690</v>
      </c>
      <c r="D830" t="s">
        <v>312</v>
      </c>
      <c r="E830" t="s">
        <v>423</v>
      </c>
      <c r="F830" t="s">
        <v>3</v>
      </c>
      <c r="G830" t="s">
        <v>16</v>
      </c>
      <c r="H830" t="s">
        <v>225</v>
      </c>
      <c r="I830" t="s">
        <v>313</v>
      </c>
      <c r="J830">
        <v>40.2622</v>
      </c>
      <c r="K830">
        <v>-108.151</v>
      </c>
      <c r="L830" t="s">
        <v>5</v>
      </c>
      <c r="M830" s="1">
        <v>46300</v>
      </c>
      <c r="N830" s="1">
        <v>1930</v>
      </c>
    </row>
    <row r="831" spans="1:17" x14ac:dyDescent="0.2">
      <c r="A831" t="s">
        <v>2</v>
      </c>
      <c r="B831">
        <v>108691</v>
      </c>
      <c r="C831" t="str">
        <f t="shared" si="12"/>
        <v>USNM108691</v>
      </c>
      <c r="D831" t="s">
        <v>312</v>
      </c>
      <c r="E831" t="s">
        <v>423</v>
      </c>
      <c r="F831" t="s">
        <v>3</v>
      </c>
      <c r="G831" t="s">
        <v>16</v>
      </c>
      <c r="H831" t="s">
        <v>225</v>
      </c>
      <c r="I831" t="s">
        <v>313</v>
      </c>
      <c r="J831">
        <v>40.2622</v>
      </c>
      <c r="K831">
        <v>-108.151</v>
      </c>
      <c r="L831" t="s">
        <v>5</v>
      </c>
      <c r="M831" s="1">
        <v>36300</v>
      </c>
      <c r="N831" s="1">
        <v>1830</v>
      </c>
    </row>
    <row r="832" spans="1:17" x14ac:dyDescent="0.2">
      <c r="A832" t="s">
        <v>2</v>
      </c>
      <c r="B832">
        <v>124338</v>
      </c>
      <c r="C832" t="str">
        <f t="shared" si="12"/>
        <v>USNM124338</v>
      </c>
      <c r="D832" t="s">
        <v>312</v>
      </c>
      <c r="E832" t="s">
        <v>423</v>
      </c>
      <c r="F832" t="s">
        <v>3</v>
      </c>
      <c r="L832" t="s">
        <v>4</v>
      </c>
      <c r="M832" s="1">
        <v>54000</v>
      </c>
      <c r="N832" s="1">
        <v>1833</v>
      </c>
    </row>
    <row r="833" spans="1:17" x14ac:dyDescent="0.2">
      <c r="A833" t="s">
        <v>2</v>
      </c>
      <c r="B833">
        <v>271676</v>
      </c>
      <c r="C833" t="str">
        <f t="shared" si="12"/>
        <v>USNM271676</v>
      </c>
      <c r="D833" t="s">
        <v>312</v>
      </c>
      <c r="E833" t="s">
        <v>423</v>
      </c>
      <c r="F833" t="s">
        <v>3</v>
      </c>
      <c r="G833" t="s">
        <v>16</v>
      </c>
      <c r="H833" t="s">
        <v>57</v>
      </c>
      <c r="L833" t="s">
        <v>4</v>
      </c>
      <c r="M833" s="1">
        <v>39000</v>
      </c>
      <c r="N833" s="1">
        <v>1850</v>
      </c>
      <c r="O833" s="1">
        <v>740</v>
      </c>
      <c r="P833" s="1">
        <v>292</v>
      </c>
      <c r="Q833" s="1">
        <v>89</v>
      </c>
    </row>
    <row r="834" spans="1:17" x14ac:dyDescent="0.2">
      <c r="A834" t="s">
        <v>2</v>
      </c>
      <c r="B834">
        <v>271857</v>
      </c>
      <c r="C834" t="str">
        <f t="shared" si="12"/>
        <v>USNM271857</v>
      </c>
      <c r="D834" t="s">
        <v>312</v>
      </c>
      <c r="E834" t="s">
        <v>423</v>
      </c>
      <c r="F834" t="s">
        <v>3</v>
      </c>
      <c r="G834" t="s">
        <v>16</v>
      </c>
      <c r="H834" t="s">
        <v>57</v>
      </c>
      <c r="I834" t="s">
        <v>314</v>
      </c>
      <c r="L834" t="s">
        <v>5</v>
      </c>
      <c r="M834" s="1">
        <v>36000</v>
      </c>
      <c r="N834" s="1">
        <v>1780</v>
      </c>
      <c r="O834" s="1">
        <v>698</v>
      </c>
      <c r="P834" s="1">
        <v>189</v>
      </c>
      <c r="Q834" s="1">
        <v>80</v>
      </c>
    </row>
    <row r="835" spans="1:17" x14ac:dyDescent="0.2">
      <c r="A835" t="s">
        <v>2</v>
      </c>
      <c r="B835">
        <v>271858</v>
      </c>
      <c r="C835" t="str">
        <f t="shared" ref="C835:C898" si="13">A835&amp;B835</f>
        <v>USNM271858</v>
      </c>
      <c r="D835" t="s">
        <v>312</v>
      </c>
      <c r="E835" t="s">
        <v>423</v>
      </c>
      <c r="F835" t="s">
        <v>3</v>
      </c>
      <c r="G835" t="s">
        <v>16</v>
      </c>
      <c r="H835" t="s">
        <v>57</v>
      </c>
      <c r="I835" t="s">
        <v>314</v>
      </c>
      <c r="L835" t="s">
        <v>4</v>
      </c>
      <c r="M835" s="1">
        <v>50000</v>
      </c>
      <c r="N835" s="1">
        <v>2130</v>
      </c>
      <c r="O835" s="1">
        <v>876</v>
      </c>
      <c r="P835" s="1">
        <v>130</v>
      </c>
      <c r="Q835" s="1">
        <v>114</v>
      </c>
    </row>
    <row r="836" spans="1:17" x14ac:dyDescent="0.2">
      <c r="A836" t="s">
        <v>2</v>
      </c>
      <c r="B836">
        <v>272085</v>
      </c>
      <c r="C836" t="str">
        <f t="shared" si="13"/>
        <v>USNM272085</v>
      </c>
      <c r="D836" t="s">
        <v>312</v>
      </c>
      <c r="E836" t="s">
        <v>423</v>
      </c>
      <c r="F836" t="s">
        <v>3</v>
      </c>
      <c r="G836" t="s">
        <v>16</v>
      </c>
      <c r="H836" t="s">
        <v>57</v>
      </c>
      <c r="I836" t="s">
        <v>314</v>
      </c>
      <c r="L836" t="s">
        <v>5</v>
      </c>
      <c r="M836" s="1">
        <v>41000</v>
      </c>
      <c r="N836" s="1">
        <v>1830</v>
      </c>
      <c r="O836" s="1">
        <v>760</v>
      </c>
      <c r="P836" s="1">
        <v>165</v>
      </c>
      <c r="Q836" s="1">
        <v>89</v>
      </c>
    </row>
    <row r="837" spans="1:17" x14ac:dyDescent="0.2">
      <c r="A837" t="s">
        <v>2</v>
      </c>
      <c r="B837">
        <v>272311</v>
      </c>
      <c r="C837" t="str">
        <f t="shared" si="13"/>
        <v>USNM272311</v>
      </c>
      <c r="D837" t="s">
        <v>312</v>
      </c>
      <c r="E837" t="s">
        <v>423</v>
      </c>
      <c r="F837" t="s">
        <v>3</v>
      </c>
      <c r="G837" t="s">
        <v>16</v>
      </c>
      <c r="H837" t="s">
        <v>57</v>
      </c>
      <c r="I837" t="s">
        <v>314</v>
      </c>
      <c r="L837" t="s">
        <v>5</v>
      </c>
      <c r="M837" s="1">
        <v>41000</v>
      </c>
      <c r="N837" s="1">
        <v>2080</v>
      </c>
      <c r="O837" s="1">
        <v>760</v>
      </c>
      <c r="P837" s="1">
        <v>165</v>
      </c>
      <c r="Q837" s="1">
        <v>89</v>
      </c>
    </row>
    <row r="838" spans="1:17" x14ac:dyDescent="0.2">
      <c r="A838" t="s">
        <v>2</v>
      </c>
      <c r="B838">
        <v>272334</v>
      </c>
      <c r="C838" t="str">
        <f t="shared" si="13"/>
        <v>USNM272334</v>
      </c>
      <c r="D838" t="s">
        <v>312</v>
      </c>
      <c r="E838" t="s">
        <v>423</v>
      </c>
      <c r="F838" t="s">
        <v>3</v>
      </c>
      <c r="G838" t="s">
        <v>16</v>
      </c>
      <c r="H838" t="s">
        <v>57</v>
      </c>
      <c r="I838" t="s">
        <v>314</v>
      </c>
      <c r="L838" t="s">
        <v>4</v>
      </c>
      <c r="M838" s="1">
        <v>39000</v>
      </c>
      <c r="N838" s="1">
        <v>2110</v>
      </c>
      <c r="O838" s="1">
        <v>790</v>
      </c>
      <c r="P838" s="1">
        <v>140</v>
      </c>
      <c r="Q838" s="1">
        <v>83</v>
      </c>
    </row>
    <row r="839" spans="1:17" x14ac:dyDescent="0.2">
      <c r="A839" t="s">
        <v>2</v>
      </c>
      <c r="B839">
        <v>272335</v>
      </c>
      <c r="C839" t="str">
        <f t="shared" si="13"/>
        <v>USNM272335</v>
      </c>
      <c r="D839" t="s">
        <v>312</v>
      </c>
      <c r="E839" t="s">
        <v>423</v>
      </c>
      <c r="F839" t="s">
        <v>3</v>
      </c>
      <c r="G839" t="s">
        <v>16</v>
      </c>
      <c r="H839" t="s">
        <v>57</v>
      </c>
      <c r="I839" t="s">
        <v>314</v>
      </c>
      <c r="L839" t="s">
        <v>5</v>
      </c>
      <c r="M839" s="1">
        <v>43000</v>
      </c>
      <c r="N839" s="1">
        <v>2080</v>
      </c>
      <c r="O839" s="1">
        <v>760</v>
      </c>
      <c r="P839" s="1">
        <v>150</v>
      </c>
      <c r="Q839" s="1">
        <v>89</v>
      </c>
    </row>
    <row r="840" spans="1:17" x14ac:dyDescent="0.2">
      <c r="A840" t="s">
        <v>2</v>
      </c>
      <c r="B840">
        <v>575377</v>
      </c>
      <c r="C840" t="str">
        <f t="shared" si="13"/>
        <v>USNM575377</v>
      </c>
      <c r="D840" t="s">
        <v>315</v>
      </c>
      <c r="E840" t="s">
        <v>424</v>
      </c>
      <c r="F840" t="s">
        <v>40</v>
      </c>
      <c r="G840" t="s">
        <v>45</v>
      </c>
      <c r="H840" t="s">
        <v>134</v>
      </c>
      <c r="I840" t="s">
        <v>316</v>
      </c>
      <c r="J840">
        <v>-30.4</v>
      </c>
      <c r="K840">
        <v>17.5167</v>
      </c>
      <c r="L840" t="s">
        <v>5</v>
      </c>
      <c r="M840" s="1">
        <v>600</v>
      </c>
      <c r="N840" s="1">
        <v>487</v>
      </c>
      <c r="O840" s="1">
        <v>217</v>
      </c>
      <c r="P840" s="1">
        <v>68</v>
      </c>
      <c r="Q840" s="1">
        <v>18</v>
      </c>
    </row>
    <row r="841" spans="1:17" x14ac:dyDescent="0.2">
      <c r="A841" t="s">
        <v>2</v>
      </c>
      <c r="B841">
        <v>469861</v>
      </c>
      <c r="C841" t="str">
        <f t="shared" si="13"/>
        <v>USNM469861</v>
      </c>
      <c r="D841" t="s">
        <v>315</v>
      </c>
      <c r="E841" t="s">
        <v>424</v>
      </c>
      <c r="F841" t="s">
        <v>40</v>
      </c>
      <c r="G841" t="s">
        <v>45</v>
      </c>
      <c r="H841" t="s">
        <v>134</v>
      </c>
      <c r="J841">
        <v>-30.45</v>
      </c>
      <c r="K841">
        <v>20.48</v>
      </c>
      <c r="L841" t="s">
        <v>4</v>
      </c>
      <c r="M841" s="1">
        <v>794</v>
      </c>
      <c r="N841" s="1">
        <v>486</v>
      </c>
      <c r="O841" s="1">
        <v>190</v>
      </c>
      <c r="P841" s="1">
        <v>75</v>
      </c>
      <c r="Q841" s="1">
        <v>23</v>
      </c>
    </row>
    <row r="842" spans="1:17" x14ac:dyDescent="0.2">
      <c r="A842" t="s">
        <v>2</v>
      </c>
      <c r="B842">
        <v>469862</v>
      </c>
      <c r="C842" t="str">
        <f t="shared" si="13"/>
        <v>USNM469862</v>
      </c>
      <c r="D842" t="s">
        <v>315</v>
      </c>
      <c r="E842" t="s">
        <v>424</v>
      </c>
      <c r="F842" t="s">
        <v>40</v>
      </c>
      <c r="G842" t="s">
        <v>45</v>
      </c>
      <c r="H842" t="s">
        <v>134</v>
      </c>
      <c r="J842">
        <v>-30.45</v>
      </c>
      <c r="K842">
        <v>20.48</v>
      </c>
      <c r="L842" t="s">
        <v>4</v>
      </c>
      <c r="M842" s="1">
        <v>488</v>
      </c>
      <c r="N842" s="1">
        <v>456</v>
      </c>
      <c r="O842" s="1">
        <v>190</v>
      </c>
      <c r="P842" s="1">
        <v>72</v>
      </c>
      <c r="Q842" s="1">
        <v>21</v>
      </c>
    </row>
    <row r="843" spans="1:17" x14ac:dyDescent="0.2">
      <c r="A843" t="s">
        <v>2</v>
      </c>
      <c r="B843">
        <v>469863</v>
      </c>
      <c r="C843" t="str">
        <f t="shared" si="13"/>
        <v>USNM469863</v>
      </c>
      <c r="D843" t="s">
        <v>315</v>
      </c>
      <c r="E843" t="s">
        <v>424</v>
      </c>
      <c r="F843" t="s">
        <v>40</v>
      </c>
      <c r="G843" t="s">
        <v>45</v>
      </c>
      <c r="H843" t="s">
        <v>134</v>
      </c>
      <c r="J843">
        <v>-30.37</v>
      </c>
      <c r="K843">
        <v>17.52</v>
      </c>
      <c r="L843" t="s">
        <v>4</v>
      </c>
      <c r="M843" s="1">
        <v>567</v>
      </c>
      <c r="N843" s="1">
        <v>489</v>
      </c>
      <c r="O843" s="1">
        <v>184</v>
      </c>
      <c r="P843" s="1">
        <v>64</v>
      </c>
      <c r="Q843" s="1">
        <v>19</v>
      </c>
    </row>
    <row r="844" spans="1:17" x14ac:dyDescent="0.2">
      <c r="A844" t="s">
        <v>2</v>
      </c>
      <c r="B844">
        <v>469864</v>
      </c>
      <c r="C844" t="str">
        <f t="shared" si="13"/>
        <v>USNM469864</v>
      </c>
      <c r="D844" t="s">
        <v>315</v>
      </c>
      <c r="E844" t="s">
        <v>424</v>
      </c>
      <c r="F844" t="s">
        <v>40</v>
      </c>
      <c r="G844" t="s">
        <v>45</v>
      </c>
      <c r="H844" t="s">
        <v>134</v>
      </c>
      <c r="J844">
        <v>-30.37</v>
      </c>
      <c r="K844">
        <v>17.52</v>
      </c>
      <c r="L844" t="s">
        <v>5</v>
      </c>
      <c r="M844" s="1">
        <v>420</v>
      </c>
      <c r="N844" s="1">
        <v>455</v>
      </c>
      <c r="O844" s="1">
        <v>191</v>
      </c>
      <c r="P844" s="1">
        <v>66</v>
      </c>
      <c r="Q844" s="1">
        <v>18</v>
      </c>
    </row>
    <row r="845" spans="1:17" x14ac:dyDescent="0.2">
      <c r="A845" t="s">
        <v>2</v>
      </c>
      <c r="B845">
        <v>469865</v>
      </c>
      <c r="C845" t="str">
        <f t="shared" si="13"/>
        <v>USNM469865</v>
      </c>
      <c r="D845" t="s">
        <v>315</v>
      </c>
      <c r="E845" t="s">
        <v>424</v>
      </c>
      <c r="F845" t="s">
        <v>40</v>
      </c>
      <c r="G845" t="s">
        <v>45</v>
      </c>
      <c r="H845" t="s">
        <v>134</v>
      </c>
      <c r="J845">
        <v>-30.37</v>
      </c>
      <c r="K845">
        <v>17.52</v>
      </c>
      <c r="L845" t="s">
        <v>4</v>
      </c>
      <c r="M845" s="1">
        <v>518</v>
      </c>
      <c r="N845" s="1">
        <v>450</v>
      </c>
      <c r="O845" s="1">
        <v>86</v>
      </c>
      <c r="P845" s="1">
        <v>68</v>
      </c>
      <c r="Q845" s="1">
        <v>20</v>
      </c>
    </row>
    <row r="846" spans="1:17" x14ac:dyDescent="0.2">
      <c r="A846" t="s">
        <v>2</v>
      </c>
      <c r="B846">
        <v>469866</v>
      </c>
      <c r="C846" t="str">
        <f t="shared" si="13"/>
        <v>USNM469866</v>
      </c>
      <c r="D846" t="s">
        <v>315</v>
      </c>
      <c r="E846" t="s">
        <v>424</v>
      </c>
      <c r="F846" t="s">
        <v>40</v>
      </c>
      <c r="G846" t="s">
        <v>45</v>
      </c>
      <c r="H846" t="s">
        <v>134</v>
      </c>
      <c r="J846">
        <v>-30.37</v>
      </c>
      <c r="K846">
        <v>17.52</v>
      </c>
      <c r="L846" t="s">
        <v>5</v>
      </c>
      <c r="M846" s="1">
        <v>510</v>
      </c>
      <c r="N846" s="1">
        <v>475</v>
      </c>
      <c r="O846" s="1">
        <v>198</v>
      </c>
      <c r="P846" s="1">
        <v>69</v>
      </c>
      <c r="Q846" s="1">
        <v>18</v>
      </c>
    </row>
    <row r="847" spans="1:17" x14ac:dyDescent="0.2">
      <c r="A847" t="s">
        <v>2</v>
      </c>
      <c r="B847">
        <v>544808</v>
      </c>
      <c r="C847" t="str">
        <f t="shared" si="13"/>
        <v>USNM544808</v>
      </c>
      <c r="D847" t="s">
        <v>317</v>
      </c>
      <c r="E847" t="s">
        <v>425</v>
      </c>
      <c r="F847" t="s">
        <v>7</v>
      </c>
      <c r="G847" t="s">
        <v>99</v>
      </c>
      <c r="H847" t="s">
        <v>318</v>
      </c>
      <c r="L847" t="s">
        <v>4</v>
      </c>
      <c r="M847" s="1">
        <v>6860</v>
      </c>
      <c r="N847" s="1">
        <v>767</v>
      </c>
      <c r="O847" s="1">
        <v>151</v>
      </c>
      <c r="P847" s="1">
        <v>129</v>
      </c>
      <c r="Q847" s="1">
        <v>56</v>
      </c>
    </row>
    <row r="848" spans="1:17" x14ac:dyDescent="0.2">
      <c r="A848" t="s">
        <v>2</v>
      </c>
      <c r="B848">
        <v>275196</v>
      </c>
      <c r="C848" t="str">
        <f t="shared" si="13"/>
        <v>USNM275196</v>
      </c>
      <c r="D848" t="s">
        <v>317</v>
      </c>
      <c r="E848" t="s">
        <v>425</v>
      </c>
      <c r="F848" t="s">
        <v>7</v>
      </c>
      <c r="G848" t="s">
        <v>16</v>
      </c>
      <c r="H848" t="s">
        <v>54</v>
      </c>
      <c r="I848" t="s">
        <v>89</v>
      </c>
      <c r="L848" t="s">
        <v>4</v>
      </c>
      <c r="M848" s="1">
        <v>4000</v>
      </c>
      <c r="N848" s="1">
        <v>629</v>
      </c>
      <c r="O848" s="1">
        <v>114</v>
      </c>
      <c r="P848" s="1">
        <v>89</v>
      </c>
      <c r="Q848" s="1">
        <v>44</v>
      </c>
    </row>
    <row r="849" spans="1:17" x14ac:dyDescent="0.2">
      <c r="A849" t="s">
        <v>2</v>
      </c>
      <c r="B849">
        <v>525882</v>
      </c>
      <c r="C849" t="str">
        <f t="shared" si="13"/>
        <v>USNM525882</v>
      </c>
      <c r="D849" t="s">
        <v>317</v>
      </c>
      <c r="E849" t="s">
        <v>425</v>
      </c>
      <c r="F849" t="s">
        <v>7</v>
      </c>
      <c r="G849" t="s">
        <v>16</v>
      </c>
      <c r="H849" t="s">
        <v>54</v>
      </c>
      <c r="I849" t="s">
        <v>89</v>
      </c>
      <c r="L849" t="s">
        <v>5</v>
      </c>
      <c r="M849" s="1">
        <v>3000</v>
      </c>
      <c r="N849" s="1">
        <v>600</v>
      </c>
      <c r="O849" s="1">
        <v>85</v>
      </c>
      <c r="P849" s="1">
        <v>92</v>
      </c>
      <c r="Q849" s="1">
        <v>44</v>
      </c>
    </row>
    <row r="850" spans="1:17" x14ac:dyDescent="0.2">
      <c r="A850" t="s">
        <v>2</v>
      </c>
      <c r="B850">
        <v>117315</v>
      </c>
      <c r="C850" t="str">
        <f t="shared" si="13"/>
        <v>USNM117315</v>
      </c>
      <c r="D850" t="s">
        <v>317</v>
      </c>
      <c r="E850" t="s">
        <v>425</v>
      </c>
      <c r="F850" t="s">
        <v>7</v>
      </c>
      <c r="G850" t="s">
        <v>16</v>
      </c>
      <c r="H850" t="s">
        <v>240</v>
      </c>
      <c r="I850" t="s">
        <v>319</v>
      </c>
      <c r="L850" t="s">
        <v>4</v>
      </c>
      <c r="M850" s="1">
        <v>10630</v>
      </c>
      <c r="N850" s="1">
        <v>765</v>
      </c>
      <c r="O850" s="1">
        <v>132</v>
      </c>
      <c r="P850" s="1">
        <v>103</v>
      </c>
    </row>
    <row r="851" spans="1:17" x14ac:dyDescent="0.2">
      <c r="A851" t="s">
        <v>2</v>
      </c>
      <c r="B851">
        <v>177388</v>
      </c>
      <c r="C851" t="str">
        <f t="shared" si="13"/>
        <v>USNM177388</v>
      </c>
      <c r="D851" t="s">
        <v>317</v>
      </c>
      <c r="E851" t="s">
        <v>425</v>
      </c>
      <c r="F851" t="s">
        <v>7</v>
      </c>
      <c r="G851" t="s">
        <v>16</v>
      </c>
      <c r="H851" t="s">
        <v>85</v>
      </c>
      <c r="I851" t="s">
        <v>86</v>
      </c>
      <c r="J851">
        <v>46.632300000000001</v>
      </c>
      <c r="K851">
        <v>-114.083</v>
      </c>
      <c r="L851" t="s">
        <v>5</v>
      </c>
      <c r="M851" s="1">
        <v>7700</v>
      </c>
      <c r="N851" s="1">
        <v>815</v>
      </c>
      <c r="O851" s="1">
        <v>169</v>
      </c>
      <c r="P851" s="1">
        <v>125</v>
      </c>
    </row>
    <row r="852" spans="1:17" x14ac:dyDescent="0.2">
      <c r="A852" t="s">
        <v>2</v>
      </c>
      <c r="B852">
        <v>275169</v>
      </c>
      <c r="C852" t="str">
        <f t="shared" si="13"/>
        <v>USNM275169</v>
      </c>
      <c r="D852" t="s">
        <v>317</v>
      </c>
      <c r="E852" t="s">
        <v>425</v>
      </c>
      <c r="F852" t="s">
        <v>7</v>
      </c>
      <c r="G852" t="s">
        <v>16</v>
      </c>
      <c r="H852" t="s">
        <v>320</v>
      </c>
      <c r="I852" t="s">
        <v>321</v>
      </c>
      <c r="L852" t="s">
        <v>4</v>
      </c>
      <c r="M852" s="1">
        <v>7500</v>
      </c>
      <c r="N852" s="1">
        <v>787</v>
      </c>
      <c r="O852" s="1">
        <v>152</v>
      </c>
      <c r="P852" s="1">
        <v>114</v>
      </c>
    </row>
    <row r="853" spans="1:17" x14ac:dyDescent="0.2">
      <c r="A853" t="s">
        <v>2</v>
      </c>
      <c r="B853">
        <v>443675</v>
      </c>
      <c r="C853" t="str">
        <f t="shared" si="13"/>
        <v>USNM443675</v>
      </c>
      <c r="D853" t="s">
        <v>322</v>
      </c>
      <c r="E853" t="s">
        <v>426</v>
      </c>
      <c r="F853" t="s">
        <v>72</v>
      </c>
      <c r="G853" t="s">
        <v>51</v>
      </c>
      <c r="H853" t="s">
        <v>120</v>
      </c>
      <c r="J853">
        <v>9.8800000000000008</v>
      </c>
      <c r="K853">
        <v>-69.78</v>
      </c>
      <c r="L853" t="s">
        <v>5</v>
      </c>
      <c r="M853" s="1">
        <v>2270</v>
      </c>
      <c r="N853" s="1">
        <v>880</v>
      </c>
      <c r="O853" s="1">
        <v>310</v>
      </c>
      <c r="P853" s="1">
        <v>114</v>
      </c>
      <c r="Q853" s="1">
        <v>64</v>
      </c>
    </row>
    <row r="854" spans="1:17" x14ac:dyDescent="0.2">
      <c r="A854" t="s">
        <v>2</v>
      </c>
      <c r="B854">
        <v>570017</v>
      </c>
      <c r="C854" t="str">
        <f t="shared" si="13"/>
        <v>USNM570017</v>
      </c>
      <c r="D854" t="s">
        <v>322</v>
      </c>
      <c r="E854" t="s">
        <v>426</v>
      </c>
      <c r="F854" t="s">
        <v>72</v>
      </c>
      <c r="G854" t="s">
        <v>16</v>
      </c>
      <c r="H854" t="s">
        <v>79</v>
      </c>
      <c r="I854" t="s">
        <v>307</v>
      </c>
      <c r="L854" t="s">
        <v>4</v>
      </c>
      <c r="M854" s="1">
        <v>3858</v>
      </c>
      <c r="N854" s="1">
        <v>853</v>
      </c>
      <c r="O854" s="1">
        <v>270</v>
      </c>
      <c r="P854" s="1">
        <v>139</v>
      </c>
      <c r="Q854" s="1">
        <v>65</v>
      </c>
    </row>
    <row r="855" spans="1:17" x14ac:dyDescent="0.2">
      <c r="A855" t="s">
        <v>2</v>
      </c>
      <c r="B855">
        <v>570472</v>
      </c>
      <c r="C855" t="str">
        <f t="shared" si="13"/>
        <v>USNM570472</v>
      </c>
      <c r="D855" t="s">
        <v>322</v>
      </c>
      <c r="E855" t="s">
        <v>426</v>
      </c>
      <c r="F855" t="s">
        <v>72</v>
      </c>
      <c r="G855" t="s">
        <v>16</v>
      </c>
      <c r="H855" t="s">
        <v>79</v>
      </c>
      <c r="I855" t="s">
        <v>307</v>
      </c>
      <c r="L855" t="s">
        <v>5</v>
      </c>
      <c r="M855" s="1">
        <v>2740</v>
      </c>
      <c r="N855" s="1">
        <v>880</v>
      </c>
      <c r="O855" s="1">
        <v>330</v>
      </c>
      <c r="P855" s="1">
        <v>153</v>
      </c>
      <c r="Q855" s="1">
        <v>87</v>
      </c>
    </row>
    <row r="856" spans="1:17" x14ac:dyDescent="0.2">
      <c r="A856" t="s">
        <v>2</v>
      </c>
      <c r="B856">
        <v>570525</v>
      </c>
      <c r="C856" t="str">
        <f t="shared" si="13"/>
        <v>USNM570525</v>
      </c>
      <c r="D856" t="s">
        <v>322</v>
      </c>
      <c r="E856" t="s">
        <v>426</v>
      </c>
      <c r="F856" t="s">
        <v>72</v>
      </c>
      <c r="G856" t="s">
        <v>16</v>
      </c>
      <c r="H856" t="s">
        <v>79</v>
      </c>
      <c r="I856" t="s">
        <v>234</v>
      </c>
      <c r="L856" t="s">
        <v>4</v>
      </c>
      <c r="M856" s="1">
        <v>4290</v>
      </c>
      <c r="N856" s="1">
        <v>981</v>
      </c>
      <c r="O856" s="1">
        <v>34</v>
      </c>
      <c r="P856" s="1">
        <v>133</v>
      </c>
      <c r="Q856" s="1">
        <v>74</v>
      </c>
    </row>
    <row r="857" spans="1:17" x14ac:dyDescent="0.2">
      <c r="A857" t="s">
        <v>2</v>
      </c>
      <c r="B857">
        <v>158970</v>
      </c>
      <c r="C857" t="str">
        <f t="shared" si="13"/>
        <v>USNM158970</v>
      </c>
      <c r="D857" t="s">
        <v>322</v>
      </c>
      <c r="E857" t="s">
        <v>426</v>
      </c>
      <c r="F857" t="s">
        <v>72</v>
      </c>
      <c r="G857" t="s">
        <v>16</v>
      </c>
      <c r="H857" t="s">
        <v>58</v>
      </c>
      <c r="I857" t="s">
        <v>87</v>
      </c>
      <c r="J857">
        <v>36.723300000000002</v>
      </c>
      <c r="K857">
        <v>-107.82899999999999</v>
      </c>
      <c r="L857" t="s">
        <v>5</v>
      </c>
      <c r="M857" s="1">
        <v>3600</v>
      </c>
      <c r="N857" s="1">
        <v>960</v>
      </c>
      <c r="O857" s="1">
        <v>412</v>
      </c>
      <c r="P857" s="1">
        <v>132</v>
      </c>
    </row>
    <row r="858" spans="1:17" x14ac:dyDescent="0.2">
      <c r="A858" t="s">
        <v>2</v>
      </c>
      <c r="B858">
        <v>158971</v>
      </c>
      <c r="C858" t="str">
        <f t="shared" si="13"/>
        <v>USNM158971</v>
      </c>
      <c r="D858" t="s">
        <v>322</v>
      </c>
      <c r="E858" t="s">
        <v>426</v>
      </c>
      <c r="F858" t="s">
        <v>72</v>
      </c>
      <c r="G858" t="s">
        <v>16</v>
      </c>
      <c r="H858" t="s">
        <v>58</v>
      </c>
      <c r="I858" t="s">
        <v>87</v>
      </c>
      <c r="J858">
        <v>36.723300000000002</v>
      </c>
      <c r="K858">
        <v>-107.82899999999999</v>
      </c>
      <c r="L858" t="s">
        <v>5</v>
      </c>
      <c r="M858" s="1">
        <v>3600</v>
      </c>
      <c r="N858" s="1">
        <v>950</v>
      </c>
      <c r="O858" s="1">
        <v>409</v>
      </c>
      <c r="P858" s="1">
        <v>132</v>
      </c>
    </row>
    <row r="859" spans="1:17" x14ac:dyDescent="0.2">
      <c r="A859" t="s">
        <v>2</v>
      </c>
      <c r="B859">
        <v>158972</v>
      </c>
      <c r="C859" t="str">
        <f t="shared" si="13"/>
        <v>USNM158972</v>
      </c>
      <c r="D859" t="s">
        <v>322</v>
      </c>
      <c r="E859" t="s">
        <v>426</v>
      </c>
      <c r="F859" t="s">
        <v>72</v>
      </c>
      <c r="G859" t="s">
        <v>16</v>
      </c>
      <c r="H859" t="s">
        <v>58</v>
      </c>
      <c r="I859" t="s">
        <v>87</v>
      </c>
      <c r="J859">
        <v>36.723300000000002</v>
      </c>
      <c r="K859">
        <v>-107.82899999999999</v>
      </c>
      <c r="L859" t="s">
        <v>5</v>
      </c>
      <c r="M859" s="1">
        <v>5400</v>
      </c>
      <c r="N859" s="1">
        <v>1135</v>
      </c>
      <c r="O859" s="1">
        <v>455</v>
      </c>
      <c r="P859" s="1">
        <v>137</v>
      </c>
    </row>
    <row r="860" spans="1:17" x14ac:dyDescent="0.2">
      <c r="A860" t="s">
        <v>2</v>
      </c>
      <c r="B860">
        <v>167384</v>
      </c>
      <c r="C860" t="str">
        <f t="shared" si="13"/>
        <v>USNM167384</v>
      </c>
      <c r="D860" t="s">
        <v>322</v>
      </c>
      <c r="E860" t="s">
        <v>426</v>
      </c>
      <c r="F860" t="s">
        <v>72</v>
      </c>
      <c r="G860" t="s">
        <v>16</v>
      </c>
      <c r="H860" t="s">
        <v>61</v>
      </c>
      <c r="I860" t="s">
        <v>62</v>
      </c>
      <c r="J860">
        <v>37.3583</v>
      </c>
      <c r="K860">
        <v>-113.657</v>
      </c>
      <c r="L860" t="s">
        <v>4</v>
      </c>
      <c r="M860" s="1">
        <v>3200</v>
      </c>
      <c r="N860" s="1">
        <v>1000</v>
      </c>
      <c r="O860" s="1">
        <v>413</v>
      </c>
      <c r="P860" s="1">
        <v>140</v>
      </c>
    </row>
    <row r="861" spans="1:17" x14ac:dyDescent="0.2">
      <c r="A861" t="s">
        <v>2</v>
      </c>
      <c r="B861">
        <v>167385</v>
      </c>
      <c r="C861" t="str">
        <f t="shared" si="13"/>
        <v>USNM167385</v>
      </c>
      <c r="D861" t="s">
        <v>322</v>
      </c>
      <c r="E861" t="s">
        <v>426</v>
      </c>
      <c r="F861" t="s">
        <v>72</v>
      </c>
      <c r="G861" t="s">
        <v>16</v>
      </c>
      <c r="H861" t="s">
        <v>61</v>
      </c>
      <c r="I861" t="s">
        <v>62</v>
      </c>
      <c r="J861">
        <v>37.3583</v>
      </c>
      <c r="K861">
        <v>-113.657</v>
      </c>
      <c r="L861" t="s">
        <v>4</v>
      </c>
      <c r="M861" s="1">
        <v>4100</v>
      </c>
      <c r="N861" s="1">
        <v>1014</v>
      </c>
      <c r="O861" s="1">
        <v>427</v>
      </c>
      <c r="P861" s="1">
        <v>140</v>
      </c>
    </row>
    <row r="862" spans="1:17" x14ac:dyDescent="0.2">
      <c r="A862" t="s">
        <v>2</v>
      </c>
      <c r="B862">
        <v>167386</v>
      </c>
      <c r="C862" t="str">
        <f t="shared" si="13"/>
        <v>USNM167386</v>
      </c>
      <c r="D862" t="s">
        <v>322</v>
      </c>
      <c r="E862" t="s">
        <v>426</v>
      </c>
      <c r="F862" t="s">
        <v>72</v>
      </c>
      <c r="G862" t="s">
        <v>16</v>
      </c>
      <c r="H862" t="s">
        <v>61</v>
      </c>
      <c r="I862" t="s">
        <v>62</v>
      </c>
      <c r="J862">
        <v>37.3583</v>
      </c>
      <c r="K862">
        <v>-113.657</v>
      </c>
      <c r="L862" t="s">
        <v>5</v>
      </c>
      <c r="M862" s="1">
        <v>3200</v>
      </c>
      <c r="N862" s="1">
        <v>975</v>
      </c>
      <c r="O862" s="1">
        <v>400</v>
      </c>
      <c r="P862" s="1">
        <v>135</v>
      </c>
    </row>
    <row r="863" spans="1:17" x14ac:dyDescent="0.2">
      <c r="A863" t="s">
        <v>2</v>
      </c>
      <c r="B863">
        <v>167387</v>
      </c>
      <c r="C863" t="str">
        <f t="shared" si="13"/>
        <v>USNM167387</v>
      </c>
      <c r="D863" t="s">
        <v>322</v>
      </c>
      <c r="E863" t="s">
        <v>426</v>
      </c>
      <c r="F863" t="s">
        <v>72</v>
      </c>
      <c r="G863" t="s">
        <v>16</v>
      </c>
      <c r="H863" t="s">
        <v>61</v>
      </c>
      <c r="I863" t="s">
        <v>62</v>
      </c>
      <c r="J863">
        <v>37.094200000000001</v>
      </c>
      <c r="K863">
        <v>-113.514</v>
      </c>
      <c r="L863" t="s">
        <v>4</v>
      </c>
      <c r="M863" s="1">
        <v>4300</v>
      </c>
      <c r="N863" s="1">
        <v>985</v>
      </c>
      <c r="O863" s="1">
        <v>400</v>
      </c>
      <c r="P863" s="1">
        <v>143</v>
      </c>
    </row>
    <row r="864" spans="1:17" x14ac:dyDescent="0.2">
      <c r="A864" t="s">
        <v>2</v>
      </c>
      <c r="B864">
        <v>600837</v>
      </c>
      <c r="C864" t="str">
        <f t="shared" si="13"/>
        <v>USNM600837</v>
      </c>
      <c r="D864" t="s">
        <v>333</v>
      </c>
      <c r="E864" t="s">
        <v>427</v>
      </c>
      <c r="F864" t="s">
        <v>72</v>
      </c>
      <c r="G864" t="s">
        <v>16</v>
      </c>
      <c r="H864" t="s">
        <v>63</v>
      </c>
      <c r="I864" t="s">
        <v>233</v>
      </c>
      <c r="L864" t="s">
        <v>5</v>
      </c>
      <c r="M864" s="1">
        <v>1495</v>
      </c>
      <c r="N864" s="1">
        <v>641</v>
      </c>
      <c r="O864" s="1">
        <v>242</v>
      </c>
      <c r="P864" s="1">
        <v>98</v>
      </c>
      <c r="Q864" s="1">
        <v>55</v>
      </c>
    </row>
    <row r="865" spans="1:17" x14ac:dyDescent="0.2">
      <c r="A865" t="s">
        <v>2</v>
      </c>
      <c r="B865">
        <v>600838</v>
      </c>
      <c r="C865" t="str">
        <f t="shared" si="13"/>
        <v>USNM600838</v>
      </c>
      <c r="D865" t="s">
        <v>333</v>
      </c>
      <c r="E865" t="s">
        <v>427</v>
      </c>
      <c r="F865" t="s">
        <v>72</v>
      </c>
      <c r="G865" t="s">
        <v>16</v>
      </c>
      <c r="H865" t="s">
        <v>63</v>
      </c>
      <c r="I865" t="s">
        <v>233</v>
      </c>
      <c r="L865" t="s">
        <v>5</v>
      </c>
      <c r="M865" s="1">
        <v>1630</v>
      </c>
      <c r="N865" s="1">
        <v>658</v>
      </c>
      <c r="O865" s="1">
        <v>255</v>
      </c>
      <c r="P865" s="1">
        <v>97</v>
      </c>
      <c r="Q865" s="1">
        <v>63</v>
      </c>
    </row>
    <row r="866" spans="1:17" x14ac:dyDescent="0.2">
      <c r="A866" t="s">
        <v>2</v>
      </c>
      <c r="B866">
        <v>600839</v>
      </c>
      <c r="C866" t="str">
        <f t="shared" si="13"/>
        <v>USNM600839</v>
      </c>
      <c r="D866" t="s">
        <v>333</v>
      </c>
      <c r="E866" t="s">
        <v>427</v>
      </c>
      <c r="F866" t="s">
        <v>72</v>
      </c>
      <c r="G866" t="s">
        <v>16</v>
      </c>
      <c r="H866" t="s">
        <v>63</v>
      </c>
      <c r="I866" t="s">
        <v>233</v>
      </c>
      <c r="L866" t="s">
        <v>5</v>
      </c>
      <c r="M866" s="1">
        <v>2100</v>
      </c>
      <c r="N866" s="1">
        <v>700</v>
      </c>
      <c r="O866" s="1">
        <v>260</v>
      </c>
      <c r="P866" s="1">
        <v>105</v>
      </c>
      <c r="Q866" s="1">
        <v>57</v>
      </c>
    </row>
    <row r="867" spans="1:17" x14ac:dyDescent="0.2">
      <c r="A867" t="s">
        <v>2</v>
      </c>
      <c r="B867">
        <v>600840</v>
      </c>
      <c r="C867" t="str">
        <f t="shared" si="13"/>
        <v>USNM600840</v>
      </c>
      <c r="D867" t="s">
        <v>333</v>
      </c>
      <c r="E867" t="s">
        <v>427</v>
      </c>
      <c r="F867" t="s">
        <v>72</v>
      </c>
      <c r="G867" t="s">
        <v>16</v>
      </c>
      <c r="H867" t="s">
        <v>63</v>
      </c>
      <c r="I867" t="s">
        <v>233</v>
      </c>
      <c r="L867" t="s">
        <v>5</v>
      </c>
      <c r="M867" s="1">
        <v>1580</v>
      </c>
      <c r="N867" s="1">
        <v>650</v>
      </c>
      <c r="O867" s="1">
        <v>205</v>
      </c>
      <c r="P867" s="1">
        <v>115</v>
      </c>
      <c r="Q867" s="1">
        <v>53</v>
      </c>
    </row>
    <row r="868" spans="1:17" x14ac:dyDescent="0.2">
      <c r="A868" t="s">
        <v>2</v>
      </c>
      <c r="B868">
        <v>600841</v>
      </c>
      <c r="C868" t="str">
        <f t="shared" si="13"/>
        <v>USNM600841</v>
      </c>
      <c r="D868" t="s">
        <v>333</v>
      </c>
      <c r="E868" t="s">
        <v>427</v>
      </c>
      <c r="F868" t="s">
        <v>72</v>
      </c>
      <c r="G868" t="s">
        <v>16</v>
      </c>
      <c r="H868" t="s">
        <v>63</v>
      </c>
      <c r="I868" t="s">
        <v>233</v>
      </c>
      <c r="L868" t="s">
        <v>4</v>
      </c>
      <c r="M868" s="1">
        <v>2180</v>
      </c>
      <c r="N868" s="1">
        <v>760</v>
      </c>
      <c r="O868" s="1">
        <v>275</v>
      </c>
      <c r="P868" s="1">
        <v>118</v>
      </c>
      <c r="Q868" s="1">
        <v>66</v>
      </c>
    </row>
    <row r="869" spans="1:17" x14ac:dyDescent="0.2">
      <c r="A869" t="s">
        <v>2</v>
      </c>
      <c r="B869">
        <v>600842</v>
      </c>
      <c r="C869" t="str">
        <f t="shared" si="13"/>
        <v>USNM600842</v>
      </c>
      <c r="D869" t="s">
        <v>333</v>
      </c>
      <c r="E869" t="s">
        <v>427</v>
      </c>
      <c r="F869" t="s">
        <v>72</v>
      </c>
      <c r="G869" t="s">
        <v>16</v>
      </c>
      <c r="H869" t="s">
        <v>63</v>
      </c>
      <c r="I869" t="s">
        <v>233</v>
      </c>
      <c r="L869" t="s">
        <v>4</v>
      </c>
      <c r="M869" s="1">
        <v>1895</v>
      </c>
      <c r="N869" s="1">
        <v>727</v>
      </c>
      <c r="O869" s="1">
        <v>266</v>
      </c>
      <c r="P869" s="1">
        <v>107</v>
      </c>
      <c r="Q869" s="1">
        <v>60</v>
      </c>
    </row>
    <row r="870" spans="1:17" x14ac:dyDescent="0.2">
      <c r="A870" t="s">
        <v>2</v>
      </c>
      <c r="B870">
        <v>600844</v>
      </c>
      <c r="C870" t="str">
        <f t="shared" si="13"/>
        <v>USNM600844</v>
      </c>
      <c r="D870" t="s">
        <v>333</v>
      </c>
      <c r="E870" t="s">
        <v>427</v>
      </c>
      <c r="F870" t="s">
        <v>72</v>
      </c>
      <c r="G870" t="s">
        <v>16</v>
      </c>
      <c r="H870" t="s">
        <v>63</v>
      </c>
      <c r="I870" t="s">
        <v>233</v>
      </c>
      <c r="L870" t="s">
        <v>5</v>
      </c>
      <c r="M870" s="1">
        <v>1185</v>
      </c>
      <c r="N870" s="1">
        <v>713</v>
      </c>
      <c r="O870" s="1">
        <v>270</v>
      </c>
      <c r="P870" s="1">
        <v>105</v>
      </c>
      <c r="Q870" s="1">
        <v>48</v>
      </c>
    </row>
    <row r="871" spans="1:17" x14ac:dyDescent="0.2">
      <c r="A871" t="s">
        <v>2</v>
      </c>
      <c r="B871">
        <v>600845</v>
      </c>
      <c r="C871" t="str">
        <f t="shared" si="13"/>
        <v>USNM600845</v>
      </c>
      <c r="D871" t="s">
        <v>333</v>
      </c>
      <c r="E871" t="s">
        <v>427</v>
      </c>
      <c r="F871" t="s">
        <v>72</v>
      </c>
      <c r="G871" t="s">
        <v>16</v>
      </c>
      <c r="H871" t="s">
        <v>63</v>
      </c>
      <c r="I871" t="s">
        <v>233</v>
      </c>
      <c r="L871" t="s">
        <v>5</v>
      </c>
      <c r="M871" s="1">
        <v>1785</v>
      </c>
      <c r="N871" s="1">
        <v>683</v>
      </c>
      <c r="O871" s="1">
        <v>247</v>
      </c>
      <c r="P871" s="1">
        <v>98</v>
      </c>
      <c r="Q871" s="1">
        <v>65</v>
      </c>
    </row>
    <row r="872" spans="1:17" x14ac:dyDescent="0.2">
      <c r="A872" t="s">
        <v>2</v>
      </c>
      <c r="B872">
        <v>600846</v>
      </c>
      <c r="C872" t="str">
        <f t="shared" si="13"/>
        <v>USNM600846</v>
      </c>
      <c r="D872" t="s">
        <v>333</v>
      </c>
      <c r="E872" t="s">
        <v>427</v>
      </c>
      <c r="F872" t="s">
        <v>72</v>
      </c>
      <c r="G872" t="s">
        <v>16</v>
      </c>
      <c r="H872" t="s">
        <v>63</v>
      </c>
      <c r="I872" t="s">
        <v>233</v>
      </c>
      <c r="L872" t="s">
        <v>5</v>
      </c>
      <c r="M872" s="1">
        <v>1510</v>
      </c>
      <c r="N872" s="1">
        <v>755</v>
      </c>
      <c r="O872" s="1">
        <v>268</v>
      </c>
      <c r="P872" s="1">
        <v>98</v>
      </c>
      <c r="Q872" s="1">
        <v>63</v>
      </c>
    </row>
    <row r="873" spans="1:17" x14ac:dyDescent="0.2">
      <c r="A873" t="s">
        <v>2</v>
      </c>
      <c r="B873">
        <v>600847</v>
      </c>
      <c r="C873" t="str">
        <f t="shared" si="13"/>
        <v>USNM600847</v>
      </c>
      <c r="D873" t="s">
        <v>333</v>
      </c>
      <c r="E873" t="s">
        <v>427</v>
      </c>
      <c r="F873" t="s">
        <v>72</v>
      </c>
      <c r="G873" t="s">
        <v>16</v>
      </c>
      <c r="H873" t="s">
        <v>63</v>
      </c>
      <c r="I873" t="s">
        <v>233</v>
      </c>
      <c r="L873" t="s">
        <v>5</v>
      </c>
      <c r="M873" s="1">
        <v>910</v>
      </c>
      <c r="N873" s="1">
        <v>660</v>
      </c>
      <c r="O873" s="1">
        <v>255</v>
      </c>
      <c r="P873" s="1">
        <v>100</v>
      </c>
      <c r="Q873" s="1">
        <v>52</v>
      </c>
    </row>
    <row r="874" spans="1:17" x14ac:dyDescent="0.2">
      <c r="A874" t="s">
        <v>2</v>
      </c>
      <c r="B874">
        <v>600848</v>
      </c>
      <c r="C874" t="str">
        <f t="shared" si="13"/>
        <v>USNM600848</v>
      </c>
      <c r="D874" t="s">
        <v>333</v>
      </c>
      <c r="E874" t="s">
        <v>427</v>
      </c>
      <c r="F874" t="s">
        <v>72</v>
      </c>
      <c r="G874" t="s">
        <v>16</v>
      </c>
      <c r="H874" t="s">
        <v>63</v>
      </c>
      <c r="I874" t="s">
        <v>233</v>
      </c>
      <c r="L874" t="s">
        <v>4</v>
      </c>
      <c r="M874" s="1">
        <v>2095</v>
      </c>
      <c r="N874" s="1">
        <v>755</v>
      </c>
      <c r="O874" s="1">
        <v>285</v>
      </c>
      <c r="P874" s="1">
        <v>113</v>
      </c>
      <c r="Q874" s="1">
        <v>63</v>
      </c>
    </row>
    <row r="875" spans="1:17" x14ac:dyDescent="0.2">
      <c r="A875" t="s">
        <v>2</v>
      </c>
      <c r="B875">
        <v>600849</v>
      </c>
      <c r="C875" t="str">
        <f t="shared" si="13"/>
        <v>USNM600849</v>
      </c>
      <c r="D875" t="s">
        <v>333</v>
      </c>
      <c r="E875" t="s">
        <v>427</v>
      </c>
      <c r="F875" t="s">
        <v>72</v>
      </c>
      <c r="G875" t="s">
        <v>16</v>
      </c>
      <c r="H875" t="s">
        <v>63</v>
      </c>
      <c r="I875" t="s">
        <v>233</v>
      </c>
      <c r="L875" t="s">
        <v>4</v>
      </c>
      <c r="M875" s="1">
        <v>2265</v>
      </c>
      <c r="N875" s="1">
        <v>710</v>
      </c>
      <c r="O875" s="1">
        <v>278</v>
      </c>
      <c r="P875" s="1">
        <v>112</v>
      </c>
      <c r="Q875" s="1">
        <v>59</v>
      </c>
    </row>
    <row r="876" spans="1:17" x14ac:dyDescent="0.2">
      <c r="A876" t="s">
        <v>2</v>
      </c>
      <c r="B876">
        <v>600851</v>
      </c>
      <c r="C876" t="str">
        <f t="shared" si="13"/>
        <v>USNM600851</v>
      </c>
      <c r="D876" t="s">
        <v>333</v>
      </c>
      <c r="E876" t="s">
        <v>427</v>
      </c>
      <c r="F876" t="s">
        <v>72</v>
      </c>
      <c r="G876" t="s">
        <v>16</v>
      </c>
      <c r="H876" t="s">
        <v>63</v>
      </c>
      <c r="I876" t="s">
        <v>233</v>
      </c>
      <c r="L876" t="s">
        <v>4</v>
      </c>
      <c r="M876" s="1">
        <v>1695</v>
      </c>
      <c r="N876" s="1">
        <v>695</v>
      </c>
      <c r="O876" s="1">
        <v>255</v>
      </c>
      <c r="P876" s="1">
        <v>106</v>
      </c>
      <c r="Q876" s="1">
        <v>60</v>
      </c>
    </row>
    <row r="877" spans="1:17" x14ac:dyDescent="0.2">
      <c r="A877" t="s">
        <v>2</v>
      </c>
      <c r="B877">
        <v>600852</v>
      </c>
      <c r="C877" t="str">
        <f t="shared" si="13"/>
        <v>USNM600852</v>
      </c>
      <c r="D877" t="s">
        <v>333</v>
      </c>
      <c r="E877" t="s">
        <v>427</v>
      </c>
      <c r="F877" t="s">
        <v>72</v>
      </c>
      <c r="G877" t="s">
        <v>16</v>
      </c>
      <c r="H877" t="s">
        <v>63</v>
      </c>
      <c r="I877" t="s">
        <v>233</v>
      </c>
      <c r="L877" t="s">
        <v>5</v>
      </c>
      <c r="M877" s="1">
        <v>1070</v>
      </c>
      <c r="N877" s="1">
        <v>720</v>
      </c>
      <c r="O877" s="1">
        <v>250</v>
      </c>
      <c r="P877" s="1">
        <v>102</v>
      </c>
      <c r="Q877" s="1">
        <v>58</v>
      </c>
    </row>
    <row r="878" spans="1:17" x14ac:dyDescent="0.2">
      <c r="A878" t="s">
        <v>2</v>
      </c>
      <c r="B878">
        <v>600853</v>
      </c>
      <c r="C878" t="str">
        <f t="shared" si="13"/>
        <v>USNM600853</v>
      </c>
      <c r="D878" t="s">
        <v>333</v>
      </c>
      <c r="E878" t="s">
        <v>427</v>
      </c>
      <c r="F878" t="s">
        <v>72</v>
      </c>
      <c r="G878" t="s">
        <v>16</v>
      </c>
      <c r="H878" t="s">
        <v>63</v>
      </c>
      <c r="I878" t="s">
        <v>233</v>
      </c>
      <c r="L878" t="s">
        <v>5</v>
      </c>
      <c r="M878" s="1">
        <v>1055</v>
      </c>
      <c r="N878" s="1">
        <v>677</v>
      </c>
      <c r="O878" s="1">
        <v>250</v>
      </c>
      <c r="P878" s="1">
        <v>98</v>
      </c>
      <c r="Q878" s="1">
        <v>50</v>
      </c>
    </row>
    <row r="879" spans="1:17" x14ac:dyDescent="0.2">
      <c r="A879" t="s">
        <v>2</v>
      </c>
      <c r="B879">
        <v>600854</v>
      </c>
      <c r="C879" t="str">
        <f t="shared" si="13"/>
        <v>USNM600854</v>
      </c>
      <c r="D879" t="s">
        <v>333</v>
      </c>
      <c r="E879" t="s">
        <v>427</v>
      </c>
      <c r="F879" t="s">
        <v>72</v>
      </c>
      <c r="G879" t="s">
        <v>16</v>
      </c>
      <c r="H879" t="s">
        <v>63</v>
      </c>
      <c r="I879" t="s">
        <v>233</v>
      </c>
      <c r="L879" t="s">
        <v>5</v>
      </c>
      <c r="M879" s="1">
        <v>1585</v>
      </c>
      <c r="N879" s="1">
        <v>646</v>
      </c>
      <c r="O879" s="1">
        <v>271</v>
      </c>
      <c r="P879" s="1">
        <v>101</v>
      </c>
      <c r="Q879" s="1">
        <v>52</v>
      </c>
    </row>
    <row r="880" spans="1:17" x14ac:dyDescent="0.2">
      <c r="A880" t="s">
        <v>2</v>
      </c>
      <c r="B880">
        <v>600855</v>
      </c>
      <c r="C880" t="str">
        <f t="shared" si="13"/>
        <v>USNM600855</v>
      </c>
      <c r="D880" t="s">
        <v>333</v>
      </c>
      <c r="E880" t="s">
        <v>427</v>
      </c>
      <c r="F880" t="s">
        <v>72</v>
      </c>
      <c r="G880" t="s">
        <v>16</v>
      </c>
      <c r="H880" t="s">
        <v>63</v>
      </c>
      <c r="I880" t="s">
        <v>233</v>
      </c>
      <c r="L880" t="s">
        <v>4</v>
      </c>
      <c r="M880" s="1">
        <v>2030</v>
      </c>
      <c r="N880" s="1">
        <v>715</v>
      </c>
      <c r="O880" s="1">
        <v>245</v>
      </c>
      <c r="P880" s="1">
        <v>110</v>
      </c>
      <c r="Q880" s="1">
        <v>54</v>
      </c>
    </row>
    <row r="881" spans="1:17" x14ac:dyDescent="0.2">
      <c r="A881" t="s">
        <v>2</v>
      </c>
      <c r="B881">
        <v>600856</v>
      </c>
      <c r="C881" t="str">
        <f t="shared" si="13"/>
        <v>USNM600856</v>
      </c>
      <c r="D881" t="s">
        <v>333</v>
      </c>
      <c r="E881" t="s">
        <v>427</v>
      </c>
      <c r="F881" t="s">
        <v>72</v>
      </c>
      <c r="G881" t="s">
        <v>16</v>
      </c>
      <c r="H881" t="s">
        <v>63</v>
      </c>
      <c r="I881" t="s">
        <v>233</v>
      </c>
      <c r="L881" t="s">
        <v>5</v>
      </c>
      <c r="M881" s="1">
        <v>1210</v>
      </c>
      <c r="N881" s="1">
        <v>630</v>
      </c>
      <c r="O881" s="1">
        <v>226</v>
      </c>
      <c r="P881" s="1">
        <v>93</v>
      </c>
      <c r="Q881" s="1">
        <v>55</v>
      </c>
    </row>
    <row r="882" spans="1:17" x14ac:dyDescent="0.2">
      <c r="A882" t="s">
        <v>2</v>
      </c>
      <c r="B882">
        <v>600857</v>
      </c>
      <c r="C882" t="str">
        <f t="shared" si="13"/>
        <v>USNM600857</v>
      </c>
      <c r="D882" t="s">
        <v>333</v>
      </c>
      <c r="E882" t="s">
        <v>427</v>
      </c>
      <c r="F882" t="s">
        <v>72</v>
      </c>
      <c r="G882" t="s">
        <v>16</v>
      </c>
      <c r="H882" t="s">
        <v>63</v>
      </c>
      <c r="I882" t="s">
        <v>233</v>
      </c>
      <c r="L882" t="s">
        <v>4</v>
      </c>
      <c r="M882" s="1">
        <v>1255</v>
      </c>
      <c r="N882" s="1">
        <v>760</v>
      </c>
      <c r="O882" s="1">
        <v>270</v>
      </c>
      <c r="P882" s="1">
        <v>113</v>
      </c>
      <c r="Q882" s="1">
        <v>62</v>
      </c>
    </row>
    <row r="883" spans="1:17" x14ac:dyDescent="0.2">
      <c r="A883" t="s">
        <v>2</v>
      </c>
      <c r="B883">
        <v>600858</v>
      </c>
      <c r="C883" t="str">
        <f t="shared" si="13"/>
        <v>USNM600858</v>
      </c>
      <c r="D883" t="s">
        <v>333</v>
      </c>
      <c r="E883" t="s">
        <v>427</v>
      </c>
      <c r="F883" t="s">
        <v>72</v>
      </c>
      <c r="G883" t="s">
        <v>16</v>
      </c>
      <c r="H883" t="s">
        <v>63</v>
      </c>
      <c r="I883" t="s">
        <v>233</v>
      </c>
      <c r="L883" t="s">
        <v>4</v>
      </c>
      <c r="M883" s="1">
        <v>1410</v>
      </c>
      <c r="N883" s="1">
        <v>773</v>
      </c>
      <c r="O883" s="1">
        <v>290</v>
      </c>
      <c r="P883" s="1">
        <v>111</v>
      </c>
      <c r="Q883" s="1">
        <v>54</v>
      </c>
    </row>
    <row r="884" spans="1:17" x14ac:dyDescent="0.2">
      <c r="A884" t="s">
        <v>2</v>
      </c>
      <c r="B884">
        <v>600859</v>
      </c>
      <c r="C884" t="str">
        <f t="shared" si="13"/>
        <v>USNM600859</v>
      </c>
      <c r="D884" t="s">
        <v>333</v>
      </c>
      <c r="E884" t="s">
        <v>427</v>
      </c>
      <c r="F884" t="s">
        <v>72</v>
      </c>
      <c r="G884" t="s">
        <v>16</v>
      </c>
      <c r="H884" t="s">
        <v>63</v>
      </c>
      <c r="I884" t="s">
        <v>233</v>
      </c>
      <c r="L884" t="s">
        <v>4</v>
      </c>
      <c r="M884" s="1">
        <v>1875</v>
      </c>
      <c r="N884" s="1">
        <v>760</v>
      </c>
      <c r="O884" s="1">
        <v>265</v>
      </c>
      <c r="P884" s="1">
        <v>102</v>
      </c>
      <c r="Q884" s="1">
        <v>56</v>
      </c>
    </row>
    <row r="885" spans="1:17" x14ac:dyDescent="0.2">
      <c r="A885" t="s">
        <v>2</v>
      </c>
      <c r="B885">
        <v>600860</v>
      </c>
      <c r="C885" t="str">
        <f t="shared" si="13"/>
        <v>USNM600860</v>
      </c>
      <c r="D885" t="s">
        <v>333</v>
      </c>
      <c r="E885" t="s">
        <v>427</v>
      </c>
      <c r="F885" t="s">
        <v>72</v>
      </c>
      <c r="G885" t="s">
        <v>16</v>
      </c>
      <c r="H885" t="s">
        <v>63</v>
      </c>
      <c r="I885" t="s">
        <v>233</v>
      </c>
      <c r="L885" t="s">
        <v>5</v>
      </c>
      <c r="M885" s="1">
        <v>865</v>
      </c>
      <c r="N885" s="1">
        <v>535</v>
      </c>
      <c r="O885" s="1">
        <v>200</v>
      </c>
      <c r="P885" s="1">
        <v>103</v>
      </c>
      <c r="Q885" s="1">
        <v>53</v>
      </c>
    </row>
    <row r="886" spans="1:17" x14ac:dyDescent="0.2">
      <c r="A886" t="s">
        <v>2</v>
      </c>
      <c r="B886">
        <v>600861</v>
      </c>
      <c r="C886" t="str">
        <f t="shared" si="13"/>
        <v>USNM600861</v>
      </c>
      <c r="D886" t="s">
        <v>333</v>
      </c>
      <c r="E886" t="s">
        <v>427</v>
      </c>
      <c r="F886" t="s">
        <v>72</v>
      </c>
      <c r="G886" t="s">
        <v>16</v>
      </c>
      <c r="H886" t="s">
        <v>63</v>
      </c>
      <c r="I886" t="s">
        <v>233</v>
      </c>
      <c r="L886" t="s">
        <v>5</v>
      </c>
      <c r="M886" s="1">
        <v>1160</v>
      </c>
      <c r="N886" s="1">
        <v>722</v>
      </c>
      <c r="O886" s="1">
        <v>260</v>
      </c>
      <c r="P886" s="1">
        <v>112</v>
      </c>
      <c r="Q886" s="1">
        <v>55</v>
      </c>
    </row>
    <row r="887" spans="1:17" x14ac:dyDescent="0.2">
      <c r="A887" t="s">
        <v>2</v>
      </c>
      <c r="B887">
        <v>600862</v>
      </c>
      <c r="C887" t="str">
        <f t="shared" si="13"/>
        <v>USNM600862</v>
      </c>
      <c r="D887" t="s">
        <v>333</v>
      </c>
      <c r="E887" t="s">
        <v>427</v>
      </c>
      <c r="F887" t="s">
        <v>72</v>
      </c>
      <c r="G887" t="s">
        <v>16</v>
      </c>
      <c r="H887" t="s">
        <v>63</v>
      </c>
      <c r="I887" t="s">
        <v>233</v>
      </c>
      <c r="L887" t="s">
        <v>5</v>
      </c>
      <c r="M887" s="1">
        <v>1435</v>
      </c>
      <c r="N887" s="1">
        <v>776</v>
      </c>
      <c r="O887" s="1">
        <v>295</v>
      </c>
      <c r="P887" s="1">
        <v>111</v>
      </c>
      <c r="Q887" s="1">
        <v>61</v>
      </c>
    </row>
    <row r="888" spans="1:17" x14ac:dyDescent="0.2">
      <c r="A888" t="s">
        <v>2</v>
      </c>
      <c r="B888">
        <v>600863</v>
      </c>
      <c r="C888" t="str">
        <f t="shared" si="13"/>
        <v>USNM600863</v>
      </c>
      <c r="D888" t="s">
        <v>333</v>
      </c>
      <c r="E888" t="s">
        <v>427</v>
      </c>
      <c r="F888" t="s">
        <v>72</v>
      </c>
      <c r="G888" t="s">
        <v>16</v>
      </c>
      <c r="H888" t="s">
        <v>63</v>
      </c>
      <c r="I888" t="s">
        <v>233</v>
      </c>
      <c r="L888" t="s">
        <v>5</v>
      </c>
      <c r="M888" s="1">
        <v>1775</v>
      </c>
      <c r="N888" s="1">
        <v>670</v>
      </c>
      <c r="O888" s="1">
        <v>250</v>
      </c>
      <c r="P888" s="1">
        <v>103</v>
      </c>
      <c r="Q888" s="1">
        <v>59</v>
      </c>
    </row>
    <row r="889" spans="1:17" x14ac:dyDescent="0.2">
      <c r="A889" t="s">
        <v>2</v>
      </c>
      <c r="B889">
        <v>600864</v>
      </c>
      <c r="C889" t="str">
        <f t="shared" si="13"/>
        <v>USNM600864</v>
      </c>
      <c r="D889" t="s">
        <v>333</v>
      </c>
      <c r="E889" t="s">
        <v>427</v>
      </c>
      <c r="F889" t="s">
        <v>72</v>
      </c>
      <c r="G889" t="s">
        <v>16</v>
      </c>
      <c r="H889" t="s">
        <v>63</v>
      </c>
      <c r="I889" t="s">
        <v>233</v>
      </c>
      <c r="L889" t="s">
        <v>4</v>
      </c>
      <c r="M889" s="1">
        <v>2375</v>
      </c>
      <c r="N889" s="1">
        <v>738</v>
      </c>
      <c r="O889" s="1">
        <v>267</v>
      </c>
      <c r="P889" s="1">
        <v>115</v>
      </c>
      <c r="Q889" s="1">
        <v>62</v>
      </c>
    </row>
    <row r="890" spans="1:17" x14ac:dyDescent="0.2">
      <c r="A890" t="s">
        <v>2</v>
      </c>
      <c r="B890">
        <v>600865</v>
      </c>
      <c r="C890" t="str">
        <f t="shared" si="13"/>
        <v>USNM600865</v>
      </c>
      <c r="D890" t="s">
        <v>333</v>
      </c>
      <c r="E890" t="s">
        <v>427</v>
      </c>
      <c r="F890" t="s">
        <v>72</v>
      </c>
      <c r="G890" t="s">
        <v>16</v>
      </c>
      <c r="H890" t="s">
        <v>63</v>
      </c>
      <c r="I890" t="s">
        <v>233</v>
      </c>
      <c r="L890" t="s">
        <v>4</v>
      </c>
      <c r="M890" s="1">
        <v>840</v>
      </c>
      <c r="N890" s="1">
        <v>570</v>
      </c>
      <c r="O890" s="1">
        <v>197</v>
      </c>
      <c r="P890" s="1">
        <v>99</v>
      </c>
      <c r="Q890" s="1">
        <v>57</v>
      </c>
    </row>
    <row r="891" spans="1:17" x14ac:dyDescent="0.2">
      <c r="A891" t="s">
        <v>2</v>
      </c>
      <c r="B891">
        <v>600866</v>
      </c>
      <c r="C891" t="str">
        <f t="shared" si="13"/>
        <v>USNM600866</v>
      </c>
      <c r="D891" t="s">
        <v>333</v>
      </c>
      <c r="E891" t="s">
        <v>427</v>
      </c>
      <c r="F891" t="s">
        <v>72</v>
      </c>
      <c r="G891" t="s">
        <v>16</v>
      </c>
      <c r="H891" t="s">
        <v>63</v>
      </c>
      <c r="I891" t="s">
        <v>233</v>
      </c>
      <c r="L891" t="s">
        <v>4</v>
      </c>
      <c r="M891" s="1">
        <v>1840</v>
      </c>
      <c r="N891" s="1">
        <v>766</v>
      </c>
      <c r="O891" s="1">
        <v>280</v>
      </c>
      <c r="P891" s="1">
        <v>110</v>
      </c>
      <c r="Q891" s="1">
        <v>62</v>
      </c>
    </row>
    <row r="892" spans="1:17" x14ac:dyDescent="0.2">
      <c r="A892" t="s">
        <v>2</v>
      </c>
      <c r="B892">
        <v>600867</v>
      </c>
      <c r="C892" t="str">
        <f t="shared" si="13"/>
        <v>USNM600867</v>
      </c>
      <c r="D892" t="s">
        <v>333</v>
      </c>
      <c r="E892" t="s">
        <v>427</v>
      </c>
      <c r="F892" t="s">
        <v>72</v>
      </c>
      <c r="G892" t="s">
        <v>16</v>
      </c>
      <c r="H892" t="s">
        <v>63</v>
      </c>
      <c r="I892" t="s">
        <v>233</v>
      </c>
      <c r="L892" t="s">
        <v>4</v>
      </c>
      <c r="M892" s="1">
        <v>2305</v>
      </c>
      <c r="N892" s="1">
        <v>755</v>
      </c>
      <c r="O892" s="1">
        <v>287</v>
      </c>
      <c r="P892" s="1">
        <v>109</v>
      </c>
      <c r="Q892" s="1">
        <v>51</v>
      </c>
    </row>
    <row r="893" spans="1:17" x14ac:dyDescent="0.2">
      <c r="A893" t="s">
        <v>2</v>
      </c>
      <c r="B893">
        <v>600868</v>
      </c>
      <c r="C893" t="str">
        <f t="shared" si="13"/>
        <v>USNM600868</v>
      </c>
      <c r="D893" t="s">
        <v>333</v>
      </c>
      <c r="E893" t="s">
        <v>427</v>
      </c>
      <c r="F893" t="s">
        <v>72</v>
      </c>
      <c r="G893" t="s">
        <v>16</v>
      </c>
      <c r="H893" t="s">
        <v>63</v>
      </c>
      <c r="I893" t="s">
        <v>233</v>
      </c>
      <c r="L893" t="s">
        <v>5</v>
      </c>
      <c r="M893" s="1">
        <v>1650</v>
      </c>
      <c r="N893" s="1">
        <v>715</v>
      </c>
      <c r="O893" s="1">
        <v>243</v>
      </c>
      <c r="P893" s="1">
        <v>107</v>
      </c>
      <c r="Q893" s="1">
        <v>57</v>
      </c>
    </row>
    <row r="894" spans="1:17" x14ac:dyDescent="0.2">
      <c r="A894" t="s">
        <v>2</v>
      </c>
      <c r="B894">
        <v>567452</v>
      </c>
      <c r="C894" t="str">
        <f t="shared" si="13"/>
        <v>USNM567452</v>
      </c>
      <c r="D894" t="s">
        <v>323</v>
      </c>
      <c r="E894" t="s">
        <v>428</v>
      </c>
      <c r="F894" t="s">
        <v>6</v>
      </c>
      <c r="G894" t="s">
        <v>16</v>
      </c>
      <c r="H894" t="s">
        <v>79</v>
      </c>
      <c r="I894" t="s">
        <v>324</v>
      </c>
      <c r="L894" t="s">
        <v>4</v>
      </c>
      <c r="M894" s="1">
        <v>36000</v>
      </c>
      <c r="N894" s="1">
        <v>1320</v>
      </c>
      <c r="O894" s="1">
        <v>100</v>
      </c>
      <c r="P894" s="1">
        <v>160</v>
      </c>
    </row>
    <row r="895" spans="1:17" x14ac:dyDescent="0.2">
      <c r="A895" t="s">
        <v>2</v>
      </c>
      <c r="B895">
        <v>567458</v>
      </c>
      <c r="C895" t="str">
        <f t="shared" si="13"/>
        <v>USNM567458</v>
      </c>
      <c r="D895" t="s">
        <v>323</v>
      </c>
      <c r="E895" t="s">
        <v>428</v>
      </c>
      <c r="F895" t="s">
        <v>6</v>
      </c>
      <c r="G895" t="s">
        <v>16</v>
      </c>
      <c r="H895" t="s">
        <v>79</v>
      </c>
      <c r="I895" t="s">
        <v>324</v>
      </c>
      <c r="L895" t="s">
        <v>4</v>
      </c>
      <c r="M895" s="1">
        <v>45000</v>
      </c>
      <c r="N895" s="1">
        <v>1413</v>
      </c>
      <c r="P895" s="1">
        <v>195</v>
      </c>
      <c r="Q895" s="1">
        <v>127</v>
      </c>
    </row>
    <row r="896" spans="1:17" x14ac:dyDescent="0.2">
      <c r="A896" t="s">
        <v>2</v>
      </c>
      <c r="B896">
        <v>122608</v>
      </c>
      <c r="C896" t="str">
        <f t="shared" si="13"/>
        <v>USNM122608</v>
      </c>
      <c r="D896" t="s">
        <v>323</v>
      </c>
      <c r="E896" t="s">
        <v>428</v>
      </c>
      <c r="F896" t="s">
        <v>6</v>
      </c>
      <c r="L896" t="s">
        <v>4</v>
      </c>
      <c r="M896" s="1">
        <v>70000</v>
      </c>
      <c r="N896" s="1">
        <v>1575</v>
      </c>
    </row>
    <row r="897" spans="1:17" x14ac:dyDescent="0.2">
      <c r="A897" t="s">
        <v>2</v>
      </c>
      <c r="B897">
        <v>569453</v>
      </c>
      <c r="C897" t="str">
        <f t="shared" si="13"/>
        <v>USNM569453</v>
      </c>
      <c r="D897" t="s">
        <v>323</v>
      </c>
      <c r="E897" t="s">
        <v>428</v>
      </c>
      <c r="F897" t="s">
        <v>6</v>
      </c>
      <c r="G897" t="s">
        <v>16</v>
      </c>
      <c r="H897" t="s">
        <v>138</v>
      </c>
      <c r="I897" t="s">
        <v>309</v>
      </c>
      <c r="J897">
        <v>48.008299999999998</v>
      </c>
      <c r="K897">
        <v>-68.084199999999996</v>
      </c>
      <c r="L897" t="s">
        <v>5</v>
      </c>
      <c r="M897" s="1">
        <v>75000</v>
      </c>
      <c r="N897" s="1">
        <v>1448</v>
      </c>
      <c r="O897" s="1">
        <v>96</v>
      </c>
      <c r="P897" s="1">
        <v>216</v>
      </c>
      <c r="Q897" s="1">
        <v>133</v>
      </c>
    </row>
    <row r="898" spans="1:17" x14ac:dyDescent="0.2">
      <c r="A898" t="s">
        <v>2</v>
      </c>
      <c r="B898">
        <v>592890</v>
      </c>
      <c r="C898" t="str">
        <f t="shared" si="13"/>
        <v>USNM592890</v>
      </c>
      <c r="D898" t="s">
        <v>323</v>
      </c>
      <c r="E898" t="s">
        <v>428</v>
      </c>
      <c r="F898" t="s">
        <v>6</v>
      </c>
      <c r="G898" t="s">
        <v>16</v>
      </c>
      <c r="H898" t="s">
        <v>91</v>
      </c>
      <c r="I898" t="s">
        <v>325</v>
      </c>
      <c r="L898" t="s">
        <v>5</v>
      </c>
      <c r="M898" s="1">
        <v>45220</v>
      </c>
      <c r="N898" s="1">
        <v>1350</v>
      </c>
      <c r="P898" s="1">
        <v>185</v>
      </c>
      <c r="Q898" s="1">
        <v>13</v>
      </c>
    </row>
    <row r="899" spans="1:17" x14ac:dyDescent="0.2">
      <c r="A899" t="s">
        <v>2</v>
      </c>
      <c r="B899">
        <v>592891</v>
      </c>
      <c r="C899" t="str">
        <f t="shared" ref="C899:C926" si="14">A899&amp;B899</f>
        <v>USNM592891</v>
      </c>
      <c r="D899" t="s">
        <v>323</v>
      </c>
      <c r="E899" t="s">
        <v>428</v>
      </c>
      <c r="F899" t="s">
        <v>6</v>
      </c>
      <c r="G899" t="s">
        <v>16</v>
      </c>
      <c r="H899" t="s">
        <v>91</v>
      </c>
      <c r="I899" t="s">
        <v>325</v>
      </c>
      <c r="L899" t="s">
        <v>4</v>
      </c>
      <c r="M899" s="1">
        <v>44320</v>
      </c>
      <c r="N899" s="1">
        <v>1180</v>
      </c>
      <c r="P899" s="1">
        <v>226</v>
      </c>
      <c r="Q899" s="1">
        <v>12</v>
      </c>
    </row>
    <row r="900" spans="1:17" x14ac:dyDescent="0.2">
      <c r="A900" t="s">
        <v>2</v>
      </c>
      <c r="B900">
        <v>384118</v>
      </c>
      <c r="C900" t="str">
        <f t="shared" si="14"/>
        <v>USNM384118</v>
      </c>
      <c r="D900" t="s">
        <v>326</v>
      </c>
      <c r="E900" t="s">
        <v>429</v>
      </c>
      <c r="F900" t="s">
        <v>72</v>
      </c>
      <c r="G900" t="s">
        <v>73</v>
      </c>
      <c r="L900" t="s">
        <v>4</v>
      </c>
      <c r="M900" s="1">
        <v>3062</v>
      </c>
      <c r="N900" s="1">
        <v>970</v>
      </c>
      <c r="O900" s="1">
        <v>425</v>
      </c>
      <c r="P900" s="1">
        <v>145</v>
      </c>
      <c r="Q900" s="1">
        <v>93</v>
      </c>
    </row>
    <row r="901" spans="1:17" x14ac:dyDescent="0.2">
      <c r="A901" t="s">
        <v>2</v>
      </c>
      <c r="B901">
        <v>469831</v>
      </c>
      <c r="C901" t="str">
        <f t="shared" si="14"/>
        <v>USNM469831</v>
      </c>
      <c r="D901" t="s">
        <v>326</v>
      </c>
      <c r="E901" t="s">
        <v>429</v>
      </c>
      <c r="F901" t="s">
        <v>72</v>
      </c>
      <c r="G901" t="s">
        <v>45</v>
      </c>
      <c r="H901" t="s">
        <v>171</v>
      </c>
      <c r="I901" t="s">
        <v>327</v>
      </c>
      <c r="J901">
        <v>-30.5</v>
      </c>
      <c r="K901">
        <v>25.28</v>
      </c>
      <c r="L901" t="s">
        <v>4</v>
      </c>
      <c r="M901" s="1">
        <v>2948</v>
      </c>
      <c r="N901" s="1">
        <v>924</v>
      </c>
      <c r="O901" s="1">
        <v>365</v>
      </c>
      <c r="P901" s="1">
        <v>138</v>
      </c>
      <c r="Q901" s="1">
        <v>116</v>
      </c>
    </row>
    <row r="902" spans="1:17" x14ac:dyDescent="0.2">
      <c r="A902" t="s">
        <v>2</v>
      </c>
      <c r="B902">
        <v>469832</v>
      </c>
      <c r="C902" t="str">
        <f t="shared" si="14"/>
        <v>USNM469832</v>
      </c>
      <c r="D902" t="s">
        <v>326</v>
      </c>
      <c r="E902" t="s">
        <v>429</v>
      </c>
      <c r="F902" t="s">
        <v>72</v>
      </c>
      <c r="G902" t="s">
        <v>45</v>
      </c>
      <c r="H902" t="s">
        <v>171</v>
      </c>
      <c r="I902" t="s">
        <v>327</v>
      </c>
      <c r="J902">
        <v>-30.5</v>
      </c>
      <c r="K902">
        <v>25.28</v>
      </c>
      <c r="L902" t="s">
        <v>5</v>
      </c>
      <c r="M902" s="1">
        <v>2835</v>
      </c>
      <c r="N902" s="1">
        <v>848</v>
      </c>
      <c r="O902" s="1">
        <v>330</v>
      </c>
      <c r="P902" s="1">
        <v>134</v>
      </c>
      <c r="Q902" s="1">
        <v>105</v>
      </c>
    </row>
    <row r="903" spans="1:17" x14ac:dyDescent="0.2">
      <c r="A903" t="s">
        <v>2</v>
      </c>
      <c r="B903">
        <v>469833</v>
      </c>
      <c r="C903" t="str">
        <f t="shared" si="14"/>
        <v>USNM469833</v>
      </c>
      <c r="D903" t="s">
        <v>326</v>
      </c>
      <c r="E903" t="s">
        <v>429</v>
      </c>
      <c r="F903" t="s">
        <v>72</v>
      </c>
      <c r="G903" t="s">
        <v>45</v>
      </c>
      <c r="H903" t="s">
        <v>134</v>
      </c>
      <c r="J903">
        <v>-29.2</v>
      </c>
      <c r="K903">
        <v>23.77</v>
      </c>
      <c r="L903" t="s">
        <v>5</v>
      </c>
      <c r="M903" s="1">
        <v>1701</v>
      </c>
      <c r="N903" s="1">
        <v>781</v>
      </c>
      <c r="O903" s="1">
        <v>304</v>
      </c>
      <c r="P903" s="1">
        <v>125</v>
      </c>
      <c r="Q903" s="1">
        <v>84</v>
      </c>
    </row>
    <row r="904" spans="1:17" x14ac:dyDescent="0.2">
      <c r="A904" t="s">
        <v>2</v>
      </c>
      <c r="B904">
        <v>469834</v>
      </c>
      <c r="C904" t="str">
        <f t="shared" si="14"/>
        <v>USNM469834</v>
      </c>
      <c r="D904" t="s">
        <v>326</v>
      </c>
      <c r="E904" t="s">
        <v>429</v>
      </c>
      <c r="F904" t="s">
        <v>72</v>
      </c>
      <c r="G904" t="s">
        <v>45</v>
      </c>
      <c r="H904" t="s">
        <v>132</v>
      </c>
      <c r="I904" t="s">
        <v>328</v>
      </c>
      <c r="J904">
        <v>-25.57</v>
      </c>
      <c r="K904">
        <v>30.07</v>
      </c>
      <c r="L904" t="s">
        <v>4</v>
      </c>
      <c r="M904" s="1">
        <v>2495</v>
      </c>
      <c r="N904" s="1">
        <v>948</v>
      </c>
      <c r="O904" s="1">
        <v>366</v>
      </c>
      <c r="P904" s="1">
        <v>144</v>
      </c>
      <c r="Q904" s="1">
        <v>98</v>
      </c>
    </row>
    <row r="905" spans="1:17" x14ac:dyDescent="0.2">
      <c r="A905" t="s">
        <v>2</v>
      </c>
      <c r="B905">
        <v>469835</v>
      </c>
      <c r="C905" t="str">
        <f t="shared" si="14"/>
        <v>USNM469835</v>
      </c>
      <c r="D905" t="s">
        <v>326</v>
      </c>
      <c r="E905" t="s">
        <v>429</v>
      </c>
      <c r="F905" t="s">
        <v>72</v>
      </c>
      <c r="G905" t="s">
        <v>45</v>
      </c>
      <c r="H905" t="s">
        <v>132</v>
      </c>
      <c r="I905" t="s">
        <v>133</v>
      </c>
      <c r="J905">
        <v>-26.45</v>
      </c>
      <c r="K905">
        <v>29.67</v>
      </c>
      <c r="L905" t="s">
        <v>5</v>
      </c>
      <c r="M905" s="1">
        <v>2835</v>
      </c>
      <c r="N905" s="1">
        <v>870</v>
      </c>
      <c r="O905" s="1">
        <v>373</v>
      </c>
      <c r="P905" s="1">
        <v>143</v>
      </c>
      <c r="Q905" s="1">
        <v>94</v>
      </c>
    </row>
    <row r="906" spans="1:17" x14ac:dyDescent="0.2">
      <c r="A906" t="s">
        <v>2</v>
      </c>
      <c r="B906">
        <v>469836</v>
      </c>
      <c r="C906" t="str">
        <f t="shared" si="14"/>
        <v>USNM469836</v>
      </c>
      <c r="D906" t="s">
        <v>326</v>
      </c>
      <c r="E906" t="s">
        <v>429</v>
      </c>
      <c r="F906" t="s">
        <v>72</v>
      </c>
      <c r="G906" t="s">
        <v>45</v>
      </c>
      <c r="H906" t="s">
        <v>134</v>
      </c>
      <c r="J906">
        <v>-30.37</v>
      </c>
      <c r="K906">
        <v>17.52</v>
      </c>
      <c r="L906" t="s">
        <v>5</v>
      </c>
      <c r="M906" s="1">
        <v>2155</v>
      </c>
      <c r="N906" s="1">
        <v>863</v>
      </c>
      <c r="O906" s="1">
        <v>318</v>
      </c>
      <c r="P906" s="1">
        <v>140</v>
      </c>
      <c r="Q906" s="1">
        <v>99</v>
      </c>
    </row>
    <row r="907" spans="1:17" x14ac:dyDescent="0.2">
      <c r="A907" t="s">
        <v>2</v>
      </c>
      <c r="B907">
        <v>470139</v>
      </c>
      <c r="C907" t="str">
        <f t="shared" si="14"/>
        <v>USNM470139</v>
      </c>
      <c r="D907" t="s">
        <v>326</v>
      </c>
      <c r="E907" t="s">
        <v>429</v>
      </c>
      <c r="F907" t="s">
        <v>72</v>
      </c>
      <c r="G907" t="s">
        <v>73</v>
      </c>
      <c r="J907">
        <v>-21.88</v>
      </c>
      <c r="K907">
        <v>27.27</v>
      </c>
      <c r="L907" t="s">
        <v>5</v>
      </c>
      <c r="M907" s="1">
        <v>4309</v>
      </c>
      <c r="N907" s="1">
        <v>860</v>
      </c>
      <c r="O907" s="1">
        <v>360</v>
      </c>
      <c r="P907" s="1">
        <v>145</v>
      </c>
      <c r="Q907" s="1">
        <v>95</v>
      </c>
    </row>
    <row r="908" spans="1:17" x14ac:dyDescent="0.2">
      <c r="A908" t="s">
        <v>2</v>
      </c>
      <c r="B908">
        <v>470140</v>
      </c>
      <c r="C908" t="str">
        <f t="shared" si="14"/>
        <v>USNM470140</v>
      </c>
      <c r="D908" t="s">
        <v>326</v>
      </c>
      <c r="E908" t="s">
        <v>429</v>
      </c>
      <c r="F908" t="s">
        <v>72</v>
      </c>
      <c r="G908" t="s">
        <v>73</v>
      </c>
      <c r="J908">
        <v>-22</v>
      </c>
      <c r="K908">
        <v>27.17</v>
      </c>
      <c r="L908" t="s">
        <v>4</v>
      </c>
      <c r="M908" s="1">
        <v>3175</v>
      </c>
      <c r="N908" s="1">
        <v>900</v>
      </c>
      <c r="O908" s="1">
        <v>350</v>
      </c>
      <c r="P908" s="1">
        <v>145</v>
      </c>
      <c r="Q908" s="1">
        <v>100</v>
      </c>
    </row>
    <row r="909" spans="1:17" x14ac:dyDescent="0.2">
      <c r="A909" t="s">
        <v>2</v>
      </c>
      <c r="B909">
        <v>470141</v>
      </c>
      <c r="C909" t="str">
        <f t="shared" si="14"/>
        <v>USNM470141</v>
      </c>
      <c r="D909" t="s">
        <v>326</v>
      </c>
      <c r="E909" t="s">
        <v>429</v>
      </c>
      <c r="F909" t="s">
        <v>72</v>
      </c>
      <c r="G909" t="s">
        <v>73</v>
      </c>
      <c r="J909">
        <v>-21.88</v>
      </c>
      <c r="K909">
        <v>27.27</v>
      </c>
      <c r="L909" t="s">
        <v>4</v>
      </c>
      <c r="M909" s="1">
        <v>3289</v>
      </c>
      <c r="N909" s="1">
        <v>890</v>
      </c>
      <c r="O909" s="1">
        <v>340</v>
      </c>
      <c r="P909" s="1">
        <v>140</v>
      </c>
      <c r="Q909" s="1">
        <v>95</v>
      </c>
    </row>
    <row r="910" spans="1:17" x14ac:dyDescent="0.2">
      <c r="A910" t="s">
        <v>2</v>
      </c>
      <c r="B910">
        <v>476035</v>
      </c>
      <c r="C910" t="str">
        <f t="shared" si="14"/>
        <v>USNM476035</v>
      </c>
      <c r="D910" t="s">
        <v>329</v>
      </c>
      <c r="E910" t="s">
        <v>430</v>
      </c>
      <c r="F910" t="s">
        <v>72</v>
      </c>
      <c r="G910" t="s">
        <v>76</v>
      </c>
      <c r="H910" t="s">
        <v>78</v>
      </c>
      <c r="J910">
        <v>28.48</v>
      </c>
      <c r="K910">
        <v>-10.199999999999999</v>
      </c>
      <c r="L910" t="s">
        <v>5</v>
      </c>
      <c r="M910" s="1">
        <v>2500</v>
      </c>
      <c r="N910" s="1">
        <v>795</v>
      </c>
      <c r="O910" s="1">
        <v>315</v>
      </c>
      <c r="P910" s="1">
        <v>120</v>
      </c>
      <c r="Q910" s="1">
        <v>99</v>
      </c>
    </row>
    <row r="911" spans="1:17" x14ac:dyDescent="0.2">
      <c r="A911" t="s">
        <v>2</v>
      </c>
      <c r="B911">
        <v>476036</v>
      </c>
      <c r="C911" t="str">
        <f t="shared" si="14"/>
        <v>USNM476036</v>
      </c>
      <c r="D911" t="s">
        <v>329</v>
      </c>
      <c r="E911" t="s">
        <v>430</v>
      </c>
      <c r="F911" t="s">
        <v>72</v>
      </c>
      <c r="G911" t="s">
        <v>76</v>
      </c>
      <c r="H911" t="s">
        <v>78</v>
      </c>
      <c r="J911">
        <v>28.48</v>
      </c>
      <c r="K911">
        <v>-10.199999999999999</v>
      </c>
      <c r="L911" t="s">
        <v>4</v>
      </c>
      <c r="M911" s="1">
        <v>2600</v>
      </c>
      <c r="N911" s="1">
        <v>802</v>
      </c>
      <c r="O911" s="1">
        <v>334</v>
      </c>
      <c r="P911" s="1">
        <v>123</v>
      </c>
      <c r="Q911" s="1">
        <v>96</v>
      </c>
    </row>
    <row r="912" spans="1:17" x14ac:dyDescent="0.2">
      <c r="A912" t="s">
        <v>2</v>
      </c>
      <c r="B912">
        <v>476037</v>
      </c>
      <c r="C912" t="str">
        <f t="shared" si="14"/>
        <v>USNM476037</v>
      </c>
      <c r="D912" t="s">
        <v>329</v>
      </c>
      <c r="E912" t="s">
        <v>430</v>
      </c>
      <c r="F912" t="s">
        <v>72</v>
      </c>
      <c r="G912" t="s">
        <v>76</v>
      </c>
      <c r="H912" t="s">
        <v>78</v>
      </c>
      <c r="J912">
        <v>28.48</v>
      </c>
      <c r="K912">
        <v>-10.199999999999999</v>
      </c>
      <c r="L912" t="s">
        <v>4</v>
      </c>
      <c r="M912" s="1">
        <v>2500</v>
      </c>
      <c r="N912" s="1">
        <v>869</v>
      </c>
      <c r="O912" s="1">
        <v>362</v>
      </c>
      <c r="P912" s="1">
        <v>103</v>
      </c>
      <c r="Q912" s="1">
        <v>135</v>
      </c>
    </row>
    <row r="913" spans="1:17" x14ac:dyDescent="0.2">
      <c r="A913" t="s">
        <v>2</v>
      </c>
      <c r="B913">
        <v>601444</v>
      </c>
      <c r="C913" t="str">
        <f t="shared" si="14"/>
        <v>USNM601444</v>
      </c>
      <c r="D913" t="s">
        <v>329</v>
      </c>
      <c r="E913" t="s">
        <v>430</v>
      </c>
      <c r="F913" t="s">
        <v>72</v>
      </c>
      <c r="G913" t="s">
        <v>154</v>
      </c>
      <c r="H913" t="s">
        <v>202</v>
      </c>
      <c r="J913">
        <v>11.52</v>
      </c>
      <c r="K913">
        <v>43.07</v>
      </c>
      <c r="L913" t="s">
        <v>5</v>
      </c>
      <c r="M913" s="1">
        <v>2700</v>
      </c>
      <c r="N913" s="1">
        <v>915</v>
      </c>
      <c r="O913" s="1">
        <v>390</v>
      </c>
      <c r="P913" s="1">
        <v>138</v>
      </c>
      <c r="Q913" s="1">
        <v>103</v>
      </c>
    </row>
    <row r="914" spans="1:17" x14ac:dyDescent="0.2">
      <c r="A914" t="s">
        <v>2</v>
      </c>
      <c r="B914">
        <v>601445</v>
      </c>
      <c r="C914" t="str">
        <f t="shared" si="14"/>
        <v>USNM601445</v>
      </c>
      <c r="D914" t="s">
        <v>329</v>
      </c>
      <c r="E914" t="s">
        <v>430</v>
      </c>
      <c r="F914" t="s">
        <v>72</v>
      </c>
      <c r="G914" t="s">
        <v>154</v>
      </c>
      <c r="H914" t="s">
        <v>202</v>
      </c>
      <c r="J914">
        <v>11.52</v>
      </c>
      <c r="K914">
        <v>43.07</v>
      </c>
      <c r="L914" t="s">
        <v>5</v>
      </c>
      <c r="M914" s="1">
        <v>1500</v>
      </c>
      <c r="N914" s="1">
        <v>760</v>
      </c>
      <c r="O914" s="1">
        <v>335</v>
      </c>
      <c r="P914" s="1">
        <v>123</v>
      </c>
      <c r="Q914" s="1">
        <v>102</v>
      </c>
    </row>
    <row r="915" spans="1:17" x14ac:dyDescent="0.2">
      <c r="A915" t="s">
        <v>2</v>
      </c>
      <c r="B915">
        <v>601446</v>
      </c>
      <c r="C915" t="str">
        <f t="shared" si="14"/>
        <v>USNM601446</v>
      </c>
      <c r="D915" t="s">
        <v>329</v>
      </c>
      <c r="E915" t="s">
        <v>430</v>
      </c>
      <c r="F915" t="s">
        <v>72</v>
      </c>
      <c r="G915" t="s">
        <v>154</v>
      </c>
      <c r="H915" t="s">
        <v>155</v>
      </c>
      <c r="J915">
        <v>11.541700000000001</v>
      </c>
      <c r="K915">
        <v>43.166699999999999</v>
      </c>
      <c r="L915" t="s">
        <v>4</v>
      </c>
      <c r="M915" s="1">
        <v>1700</v>
      </c>
      <c r="N915" s="1">
        <v>830</v>
      </c>
      <c r="O915" s="1">
        <v>345</v>
      </c>
      <c r="P915" s="1">
        <v>125</v>
      </c>
      <c r="Q915" s="1">
        <v>110</v>
      </c>
    </row>
    <row r="916" spans="1:17" x14ac:dyDescent="0.2">
      <c r="A916" t="s">
        <v>2</v>
      </c>
      <c r="B916">
        <v>602619</v>
      </c>
      <c r="C916" t="str">
        <f t="shared" si="14"/>
        <v>USNM602619</v>
      </c>
      <c r="D916" t="s">
        <v>329</v>
      </c>
      <c r="E916" t="s">
        <v>430</v>
      </c>
      <c r="F916" t="s">
        <v>72</v>
      </c>
      <c r="G916" t="s">
        <v>154</v>
      </c>
      <c r="H916" t="s">
        <v>155</v>
      </c>
      <c r="J916">
        <v>11.542199999999999</v>
      </c>
      <c r="K916">
        <v>43.166699999999999</v>
      </c>
      <c r="L916" t="s">
        <v>4</v>
      </c>
      <c r="M916" s="1">
        <v>2260</v>
      </c>
      <c r="N916" s="1">
        <v>864</v>
      </c>
      <c r="O916" s="1">
        <v>384</v>
      </c>
      <c r="P916" s="1">
        <v>126</v>
      </c>
      <c r="Q916" s="1">
        <v>108</v>
      </c>
    </row>
    <row r="917" spans="1:17" x14ac:dyDescent="0.2">
      <c r="A917" t="s">
        <v>2</v>
      </c>
      <c r="B917">
        <v>602625</v>
      </c>
      <c r="C917" t="str">
        <f t="shared" si="14"/>
        <v>USNM602625</v>
      </c>
      <c r="D917" t="s">
        <v>329</v>
      </c>
      <c r="E917" t="s">
        <v>430</v>
      </c>
      <c r="F917" t="s">
        <v>72</v>
      </c>
      <c r="G917" t="s">
        <v>154</v>
      </c>
      <c r="H917" t="s">
        <v>202</v>
      </c>
      <c r="J917">
        <v>11.5167</v>
      </c>
      <c r="K917">
        <v>43.066699999999997</v>
      </c>
      <c r="L917" t="s">
        <v>5</v>
      </c>
      <c r="M917" s="1">
        <v>2300</v>
      </c>
      <c r="N917" s="1">
        <v>840</v>
      </c>
      <c r="O917" s="1">
        <v>370</v>
      </c>
      <c r="P917" s="1">
        <v>130</v>
      </c>
      <c r="Q917" s="1">
        <v>110</v>
      </c>
    </row>
    <row r="918" spans="1:17" x14ac:dyDescent="0.2">
      <c r="A918" t="s">
        <v>2</v>
      </c>
      <c r="B918">
        <v>476038</v>
      </c>
      <c r="C918" t="str">
        <f t="shared" si="14"/>
        <v>USNM476038</v>
      </c>
      <c r="D918" t="s">
        <v>334</v>
      </c>
      <c r="E918" t="s">
        <v>431</v>
      </c>
      <c r="F918" t="s">
        <v>72</v>
      </c>
      <c r="G918" t="s">
        <v>76</v>
      </c>
      <c r="H918" t="s">
        <v>78</v>
      </c>
      <c r="J918">
        <v>30.33</v>
      </c>
      <c r="K918">
        <v>-9.83</v>
      </c>
      <c r="L918" t="s">
        <v>5</v>
      </c>
      <c r="M918" s="1">
        <v>2700</v>
      </c>
      <c r="N918" s="1">
        <v>885</v>
      </c>
      <c r="O918" s="1">
        <v>368</v>
      </c>
      <c r="P918" s="1">
        <v>142</v>
      </c>
      <c r="Q918" s="1">
        <v>90</v>
      </c>
    </row>
    <row r="919" spans="1:17" x14ac:dyDescent="0.2">
      <c r="A919" t="s">
        <v>2</v>
      </c>
      <c r="B919">
        <v>476040</v>
      </c>
      <c r="C919" t="str">
        <f t="shared" si="14"/>
        <v>USNM476040</v>
      </c>
      <c r="D919" t="s">
        <v>334</v>
      </c>
      <c r="E919" t="s">
        <v>431</v>
      </c>
      <c r="F919" t="s">
        <v>72</v>
      </c>
      <c r="G919" t="s">
        <v>76</v>
      </c>
      <c r="H919" t="s">
        <v>330</v>
      </c>
      <c r="J919">
        <v>33.4</v>
      </c>
      <c r="K919">
        <v>-5.17</v>
      </c>
      <c r="L919" t="s">
        <v>5</v>
      </c>
      <c r="M919" s="1">
        <v>3000</v>
      </c>
      <c r="N919" s="1">
        <v>852</v>
      </c>
      <c r="O919" s="1">
        <v>360</v>
      </c>
      <c r="P919" s="1">
        <v>145</v>
      </c>
      <c r="Q919" s="1">
        <v>90</v>
      </c>
    </row>
    <row r="920" spans="1:17" x14ac:dyDescent="0.2">
      <c r="A920" t="s">
        <v>2</v>
      </c>
      <c r="B920">
        <v>476041</v>
      </c>
      <c r="C920" t="str">
        <f t="shared" si="14"/>
        <v>USNM476041</v>
      </c>
      <c r="D920" t="s">
        <v>334</v>
      </c>
      <c r="E920" t="s">
        <v>431</v>
      </c>
      <c r="F920" t="s">
        <v>72</v>
      </c>
      <c r="G920" t="s">
        <v>76</v>
      </c>
      <c r="H920" t="s">
        <v>204</v>
      </c>
      <c r="J920">
        <v>30.92</v>
      </c>
      <c r="K920">
        <v>-6.92</v>
      </c>
      <c r="L920" t="s">
        <v>5</v>
      </c>
      <c r="M920" s="1">
        <v>3400</v>
      </c>
      <c r="N920" s="1">
        <v>902</v>
      </c>
      <c r="O920" s="1">
        <v>380</v>
      </c>
      <c r="P920" s="1">
        <v>138</v>
      </c>
      <c r="Q920" s="1">
        <v>90</v>
      </c>
    </row>
    <row r="921" spans="1:17" x14ac:dyDescent="0.2">
      <c r="A921" t="s">
        <v>2</v>
      </c>
      <c r="B921">
        <v>476042</v>
      </c>
      <c r="C921" t="str">
        <f t="shared" si="14"/>
        <v>USNM476042</v>
      </c>
      <c r="D921" t="s">
        <v>334</v>
      </c>
      <c r="E921" t="s">
        <v>431</v>
      </c>
      <c r="F921" t="s">
        <v>72</v>
      </c>
      <c r="G921" t="s">
        <v>76</v>
      </c>
      <c r="H921" t="s">
        <v>77</v>
      </c>
      <c r="J921">
        <v>34.479999999999997</v>
      </c>
      <c r="K921">
        <v>-4.8</v>
      </c>
      <c r="L921" t="s">
        <v>5</v>
      </c>
      <c r="M921" s="1">
        <v>2700</v>
      </c>
      <c r="N921" s="1">
        <v>859</v>
      </c>
      <c r="O921" s="1">
        <v>327</v>
      </c>
      <c r="P921" s="1">
        <v>132</v>
      </c>
      <c r="Q921" s="1">
        <v>83</v>
      </c>
    </row>
    <row r="922" spans="1:17" x14ac:dyDescent="0.2">
      <c r="A922" t="s">
        <v>2</v>
      </c>
      <c r="B922">
        <v>476044</v>
      </c>
      <c r="C922" t="str">
        <f t="shared" si="14"/>
        <v>USNM476044</v>
      </c>
      <c r="D922" t="s">
        <v>334</v>
      </c>
      <c r="E922" t="s">
        <v>431</v>
      </c>
      <c r="F922" t="s">
        <v>72</v>
      </c>
      <c r="G922" t="s">
        <v>76</v>
      </c>
      <c r="H922" t="s">
        <v>331</v>
      </c>
      <c r="J922">
        <v>31.38</v>
      </c>
      <c r="K922">
        <v>-8.8000000000000007</v>
      </c>
      <c r="L922" t="s">
        <v>4</v>
      </c>
      <c r="M922" s="1">
        <v>1000</v>
      </c>
      <c r="N922" s="1">
        <v>582</v>
      </c>
      <c r="O922" s="1">
        <v>216</v>
      </c>
      <c r="P922" s="1">
        <v>103</v>
      </c>
      <c r="Q922" s="1">
        <v>76</v>
      </c>
    </row>
    <row r="923" spans="1:17" x14ac:dyDescent="0.2">
      <c r="A923" t="s">
        <v>2</v>
      </c>
      <c r="B923">
        <v>476045</v>
      </c>
      <c r="C923" t="str">
        <f t="shared" si="14"/>
        <v>USNM476045</v>
      </c>
      <c r="D923" t="s">
        <v>334</v>
      </c>
      <c r="E923" t="s">
        <v>431</v>
      </c>
      <c r="F923" t="s">
        <v>72</v>
      </c>
      <c r="G923" t="s">
        <v>76</v>
      </c>
      <c r="H923" t="s">
        <v>77</v>
      </c>
      <c r="J923">
        <v>34.479999999999997</v>
      </c>
      <c r="K923">
        <v>-4.8</v>
      </c>
      <c r="L923" t="s">
        <v>5</v>
      </c>
      <c r="M923" s="1">
        <v>3300</v>
      </c>
      <c r="N923" s="1">
        <v>862</v>
      </c>
      <c r="O923" s="1">
        <v>347</v>
      </c>
      <c r="P923" s="1">
        <v>127</v>
      </c>
      <c r="Q923" s="1">
        <v>95</v>
      </c>
    </row>
    <row r="924" spans="1:17" x14ac:dyDescent="0.2">
      <c r="A924" t="s">
        <v>2</v>
      </c>
      <c r="B924">
        <v>476046</v>
      </c>
      <c r="C924" t="str">
        <f t="shared" si="14"/>
        <v>USNM476046</v>
      </c>
      <c r="D924" t="s">
        <v>334</v>
      </c>
      <c r="E924" t="s">
        <v>431</v>
      </c>
      <c r="F924" t="s">
        <v>72</v>
      </c>
      <c r="G924" t="s">
        <v>76</v>
      </c>
      <c r="H924" t="s">
        <v>77</v>
      </c>
      <c r="J924">
        <v>33.130000000000003</v>
      </c>
      <c r="K924">
        <v>-3.98</v>
      </c>
      <c r="L924" t="s">
        <v>4</v>
      </c>
      <c r="M924" s="1">
        <v>3200</v>
      </c>
      <c r="N924" s="1">
        <v>981</v>
      </c>
      <c r="O924" s="1">
        <v>401</v>
      </c>
      <c r="P924" s="1">
        <v>150</v>
      </c>
      <c r="Q924" s="1">
        <v>92</v>
      </c>
    </row>
    <row r="925" spans="1:17" x14ac:dyDescent="0.2">
      <c r="A925" t="s">
        <v>2</v>
      </c>
      <c r="B925">
        <v>476047</v>
      </c>
      <c r="C925" t="str">
        <f t="shared" si="14"/>
        <v>USNM476047</v>
      </c>
      <c r="D925" t="s">
        <v>334</v>
      </c>
      <c r="E925" t="s">
        <v>431</v>
      </c>
      <c r="F925" t="s">
        <v>72</v>
      </c>
      <c r="G925" t="s">
        <v>76</v>
      </c>
      <c r="H925" t="s">
        <v>332</v>
      </c>
      <c r="J925">
        <v>32.68</v>
      </c>
      <c r="K925">
        <v>-3.08</v>
      </c>
      <c r="L925" t="s">
        <v>4</v>
      </c>
      <c r="M925" s="1">
        <v>1500</v>
      </c>
      <c r="N925" s="1">
        <v>740</v>
      </c>
      <c r="O925" s="1">
        <v>296</v>
      </c>
      <c r="P925" s="1">
        <v>133</v>
      </c>
      <c r="Q925" s="1">
        <v>92</v>
      </c>
    </row>
    <row r="926" spans="1:17" x14ac:dyDescent="0.2">
      <c r="A926" t="s">
        <v>2</v>
      </c>
      <c r="B926">
        <v>476048</v>
      </c>
      <c r="C926" t="str">
        <f t="shared" si="14"/>
        <v>USNM476048</v>
      </c>
      <c r="D926" t="s">
        <v>334</v>
      </c>
      <c r="E926" t="s">
        <v>431</v>
      </c>
      <c r="F926" t="s">
        <v>72</v>
      </c>
      <c r="G926" t="s">
        <v>76</v>
      </c>
      <c r="H926" t="s">
        <v>77</v>
      </c>
      <c r="J926">
        <v>34.479999999999997</v>
      </c>
      <c r="K926">
        <v>-4.8</v>
      </c>
      <c r="L926" t="s">
        <v>4</v>
      </c>
      <c r="M926" s="1">
        <v>3800</v>
      </c>
      <c r="N926" s="1">
        <v>969</v>
      </c>
      <c r="O926" s="1">
        <v>378</v>
      </c>
      <c r="P926" s="1">
        <v>138</v>
      </c>
      <c r="Q926" s="1">
        <v>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nmnhsearch-20231201194525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Brashear, Wesley A.</cp:lastModifiedBy>
  <dcterms:created xsi:type="dcterms:W3CDTF">2023-12-01T21:16:55Z</dcterms:created>
  <dcterms:modified xsi:type="dcterms:W3CDTF">2023-12-10T16:01:09Z</dcterms:modified>
</cp:coreProperties>
</file>