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28"/>
  <workbookPr/>
  <xr:revisionPtr revIDLastSave="0" documentId="8_{3B772EAE-9F75-4167-BC3E-A5C6BB16247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B10" i="1"/>
  <c r="D10" i="1" s="1"/>
  <c r="B9" i="1"/>
  <c r="D9" i="1" s="1"/>
  <c r="D4" i="1"/>
  <c r="D5" i="1"/>
  <c r="D6" i="1"/>
  <c r="D7" i="1"/>
  <c r="D8" i="1"/>
  <c r="D3" i="1"/>
  <c r="B8" i="1"/>
  <c r="B3" i="1"/>
  <c r="B7" i="1"/>
  <c r="B5" i="1"/>
  <c r="B6" i="1"/>
  <c r="B4" i="1"/>
</calcChain>
</file>

<file path=xl/sharedStrings.xml><?xml version="1.0" encoding="utf-8"?>
<sst xmlns="http://schemas.openxmlformats.org/spreadsheetml/2006/main" count="5" uniqueCount="5">
  <si>
    <t>H2A [mg]</t>
  </si>
  <si>
    <t>Absorbance</t>
  </si>
  <si>
    <t>Concentration [mg/mL]</t>
  </si>
  <si>
    <t>Volume [mL]</t>
  </si>
  <si>
    <t>[ppm]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</si>
</sst>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Concentration [mg/mL]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2.7669999999999999</c:v>
                </c:pt>
                <c:pt idx="1">
                  <c:v>2.67</c:v>
                </c:pt>
                <c:pt idx="2">
                  <c:v>2.6</c:v>
                </c:pt>
                <c:pt idx="3">
                  <c:v>2.54</c:v>
                </c:pt>
                <c:pt idx="4">
                  <c:v>2.5</c:v>
                </c:pt>
                <c:pt idx="5">
                  <c:v>2.4750000000000001</c:v>
                </c:pt>
                <c:pt idx="6">
                  <c:v>2.3889999999999998</c:v>
                </c:pt>
                <c:pt idx="7">
                  <c:v>2.08</c:v>
                </c:pt>
              </c:numCache>
            </c:numRef>
          </c:xVal>
          <c:yVal>
            <c:numRef>
              <c:f>Sheet1!$D$3:$D$10</c:f>
              <c:numCache>
                <c:formatCode>0</c:formatCode>
                <c:ptCount val="8"/>
                <c:pt idx="0">
                  <c:v>43000000</c:v>
                </c:pt>
                <c:pt idx="1">
                  <c:v>21500000</c:v>
                </c:pt>
                <c:pt idx="2">
                  <c:v>10750000</c:v>
                </c:pt>
                <c:pt idx="3">
                  <c:v>5375000</c:v>
                </c:pt>
                <c:pt idx="4">
                  <c:v>2687500</c:v>
                </c:pt>
                <c:pt idx="5">
                  <c:v>1343750</c:v>
                </c:pt>
                <c:pt idx="6">
                  <c:v>268750</c:v>
                </c:pt>
                <c:pt idx="7">
                  <c:v>53750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4-44F8-9ED0-99192753B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6807"/>
        <c:axId val="13838855"/>
      </c:scatterChart>
      <c:valAx>
        <c:axId val="13836807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8855"/>
        <c:crosses val="autoZero"/>
        <c:crossBetween val="midCat"/>
      </c:valAx>
      <c:valAx>
        <c:axId val="138388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6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6</xdr:row>
      <xdr:rowOff>76200</xdr:rowOff>
    </xdr:from>
    <xdr:to>
      <xdr:col>13</xdr:col>
      <xdr:colOff>533400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A923F-1316-159F-9696-F521E8845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C11" sqref="C11"/>
    </sheetView>
  </sheetViews>
  <sheetFormatPr defaultRowHeight="15"/>
  <cols>
    <col min="1" max="1" width="11.42578125" bestFit="1" customWidth="1"/>
    <col min="2" max="2" width="21.28515625" bestFit="1" customWidth="1"/>
    <col min="3" max="3" width="11.85546875" bestFit="1" customWidth="1"/>
    <col min="4" max="4" width="11.42578125" bestFit="1" customWidth="1"/>
  </cols>
  <sheetData>
    <row r="1" spans="1:4">
      <c r="A1" t="s">
        <v>0</v>
      </c>
      <c r="B1">
        <v>430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>
        <v>2.7669999999999999</v>
      </c>
      <c r="B3">
        <f>B1/C3</f>
        <v>43</v>
      </c>
      <c r="C3">
        <v>10</v>
      </c>
      <c r="D3" s="1">
        <f>B3*1000000</f>
        <v>43000000</v>
      </c>
    </row>
    <row r="4" spans="1:4">
      <c r="A4">
        <v>2.67</v>
      </c>
      <c r="B4">
        <f>$B$1/C4</f>
        <v>21.5</v>
      </c>
      <c r="C4">
        <v>20</v>
      </c>
      <c r="D4" s="1">
        <f t="shared" ref="D4:D10" si="0">B4*1000000</f>
        <v>21500000</v>
      </c>
    </row>
    <row r="5" spans="1:4">
      <c r="A5">
        <v>2.6</v>
      </c>
      <c r="B5">
        <f t="shared" ref="B5:B10" si="1">$B$1/C5</f>
        <v>10.75</v>
      </c>
      <c r="C5">
        <v>40</v>
      </c>
      <c r="D5" s="1">
        <f t="shared" si="0"/>
        <v>10750000</v>
      </c>
    </row>
    <row r="6" spans="1:4">
      <c r="A6">
        <v>2.54</v>
      </c>
      <c r="B6">
        <f t="shared" si="1"/>
        <v>5.375</v>
      </c>
      <c r="C6">
        <v>80</v>
      </c>
      <c r="D6" s="1">
        <f t="shared" si="0"/>
        <v>5375000</v>
      </c>
    </row>
    <row r="7" spans="1:4">
      <c r="A7">
        <v>2.5</v>
      </c>
      <c r="B7">
        <f t="shared" si="1"/>
        <v>2.6875</v>
      </c>
      <c r="C7">
        <v>160</v>
      </c>
      <c r="D7" s="1">
        <f t="shared" si="0"/>
        <v>2687500</v>
      </c>
    </row>
    <row r="8" spans="1:4">
      <c r="A8">
        <v>2.4750000000000001</v>
      </c>
      <c r="B8">
        <f t="shared" si="1"/>
        <v>1.34375</v>
      </c>
      <c r="C8">
        <v>320</v>
      </c>
      <c r="D8" s="1">
        <f t="shared" si="0"/>
        <v>1343750</v>
      </c>
    </row>
    <row r="9" spans="1:4">
      <c r="A9">
        <v>2.3889999999999998</v>
      </c>
      <c r="B9">
        <f t="shared" si="1"/>
        <v>0.26874999999999999</v>
      </c>
      <c r="C9">
        <f>C8*5</f>
        <v>1600</v>
      </c>
      <c r="D9" s="1">
        <f t="shared" si="0"/>
        <v>268750</v>
      </c>
    </row>
    <row r="10" spans="1:4">
      <c r="A10">
        <v>2.08</v>
      </c>
      <c r="B10">
        <f t="shared" si="1"/>
        <v>5.3749999999999999E-2</v>
      </c>
      <c r="C10">
        <f>C9*5</f>
        <v>8000</v>
      </c>
      <c r="D10" s="1">
        <f t="shared" si="0"/>
        <v>53750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2024-04-04T06:02:56Z</dcterms:created>
  <dcterms:modified xsi:type="dcterms:W3CDTF">2024-04-04T06:29:42Z</dcterms:modified>
  <cp:category/>
  <cp:contentStatus/>
</cp:coreProperties>
</file>