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315" windowHeight="11895" activeTab="5"/>
  </bookViews>
  <sheets>
    <sheet name="Race" sheetId="1" r:id="rId1"/>
    <sheet name="EnchantRace" sheetId="5" r:id="rId2"/>
    <sheet name="Weapon" sheetId="3" r:id="rId3"/>
    <sheet name="EnchantWeapon" sheetId="7" r:id="rId4"/>
    <sheet name="Armor" sheetId="6" r:id="rId5"/>
    <sheet name="EnchantArmor" sheetId="8" r:id="rId6"/>
  </sheets>
  <calcPr calcId="125725"/>
</workbook>
</file>

<file path=xl/calcChain.xml><?xml version="1.0" encoding="utf-8"?>
<calcChain xmlns="http://schemas.openxmlformats.org/spreadsheetml/2006/main">
  <c r="H17" i="1"/>
  <c r="H3"/>
  <c r="H9"/>
  <c r="H10"/>
  <c r="H19"/>
  <c r="H28"/>
  <c r="H20"/>
  <c r="H5"/>
  <c r="H6"/>
  <c r="H22"/>
  <c r="H11"/>
  <c r="H24"/>
  <c r="H7"/>
  <c r="H21"/>
  <c r="H23"/>
  <c r="H25"/>
  <c r="H8"/>
  <c r="H4"/>
  <c r="H27"/>
  <c r="H26"/>
  <c r="H29"/>
  <c r="H14"/>
  <c r="H15"/>
  <c r="H12"/>
  <c r="H13"/>
  <c r="H16"/>
  <c r="H18"/>
  <c r="H6" i="5"/>
  <c r="H4"/>
  <c r="H5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3"/>
</calcChain>
</file>

<file path=xl/sharedStrings.xml><?xml version="1.0" encoding="utf-8"?>
<sst xmlns="http://schemas.openxmlformats.org/spreadsheetml/2006/main" count="316" uniqueCount="146">
  <si>
    <t>ドラゴン</t>
    <phoneticPr fontId="1"/>
  </si>
  <si>
    <t>デーモン</t>
    <phoneticPr fontId="1"/>
  </si>
  <si>
    <t>ピクシー</t>
    <phoneticPr fontId="1"/>
  </si>
  <si>
    <t>ゴースト</t>
    <phoneticPr fontId="1"/>
  </si>
  <si>
    <t>ジャイアント</t>
    <phoneticPr fontId="1"/>
  </si>
  <si>
    <t>エンジェル</t>
    <phoneticPr fontId="1"/>
  </si>
  <si>
    <t>オーガ</t>
    <phoneticPr fontId="1"/>
  </si>
  <si>
    <t>ミノタウルス</t>
    <phoneticPr fontId="1"/>
  </si>
  <si>
    <t>ゾンビ</t>
    <phoneticPr fontId="1"/>
  </si>
  <si>
    <t>ヒューマン</t>
    <phoneticPr fontId="1"/>
  </si>
  <si>
    <t>エルフ</t>
    <phoneticPr fontId="1"/>
  </si>
  <si>
    <t>ドワーフ</t>
    <phoneticPr fontId="1"/>
  </si>
  <si>
    <t>ノーム</t>
    <phoneticPr fontId="1"/>
  </si>
  <si>
    <t>オーク</t>
    <phoneticPr fontId="1"/>
  </si>
  <si>
    <t>ゴブリン</t>
    <phoneticPr fontId="1"/>
  </si>
  <si>
    <t>コボルド</t>
    <phoneticPr fontId="1"/>
  </si>
  <si>
    <t>種別</t>
    <rPh sb="0" eb="2">
      <t>シュベツ</t>
    </rPh>
    <phoneticPr fontId="1"/>
  </si>
  <si>
    <t>名称</t>
    <rPh sb="0" eb="2">
      <t>メイショウ</t>
    </rPh>
    <phoneticPr fontId="1"/>
  </si>
  <si>
    <t>コスト</t>
    <phoneticPr fontId="1"/>
  </si>
  <si>
    <t>スフィンクス</t>
    <phoneticPr fontId="1"/>
  </si>
  <si>
    <t>アマゾネス</t>
    <phoneticPr fontId="1"/>
  </si>
  <si>
    <t>トロール</t>
    <phoneticPr fontId="1"/>
  </si>
  <si>
    <t>トリトン</t>
    <phoneticPr fontId="1"/>
  </si>
  <si>
    <t>マーメイド</t>
    <phoneticPr fontId="1"/>
  </si>
  <si>
    <t>ケンタウルス</t>
    <phoneticPr fontId="1"/>
  </si>
  <si>
    <t>精神</t>
    <rPh sb="0" eb="2">
      <t>セイシン</t>
    </rPh>
    <phoneticPr fontId="1"/>
  </si>
  <si>
    <t>巨大</t>
    <rPh sb="0" eb="2">
      <t>キョダイ</t>
    </rPh>
    <phoneticPr fontId="1"/>
  </si>
  <si>
    <t>速度</t>
    <rPh sb="0" eb="2">
      <t>ソクド</t>
    </rPh>
    <phoneticPr fontId="1"/>
  </si>
  <si>
    <t>トレント</t>
    <phoneticPr fontId="1"/>
  </si>
  <si>
    <t>メデューサ</t>
    <phoneticPr fontId="1"/>
  </si>
  <si>
    <t>ドッペルゲンガー</t>
    <phoneticPr fontId="1"/>
  </si>
  <si>
    <t>変身</t>
    <rPh sb="0" eb="2">
      <t>ヘンシン</t>
    </rPh>
    <phoneticPr fontId="1"/>
  </si>
  <si>
    <t>肉体</t>
    <rPh sb="0" eb="2">
      <t>ニクタイ</t>
    </rPh>
    <phoneticPr fontId="1"/>
  </si>
  <si>
    <t>マインドフレイヤー</t>
    <phoneticPr fontId="1"/>
  </si>
  <si>
    <t>キャットフォーク</t>
    <phoneticPr fontId="1"/>
  </si>
  <si>
    <t>スライム</t>
    <phoneticPr fontId="1"/>
  </si>
  <si>
    <t>ヴァンパイア</t>
    <phoneticPr fontId="1"/>
  </si>
  <si>
    <t>Race</t>
    <phoneticPr fontId="1"/>
  </si>
  <si>
    <t>type</t>
    <phoneticPr fontId="1"/>
  </si>
  <si>
    <t>name</t>
    <phoneticPr fontId="1"/>
  </si>
  <si>
    <t>body</t>
    <phoneticPr fontId="1"/>
  </si>
  <si>
    <t>mind</t>
    <phoneticPr fontId="1"/>
  </si>
  <si>
    <t>支配</t>
    <rPh sb="0" eb="2">
      <t>シハイ</t>
    </rPh>
    <phoneticPr fontId="1"/>
  </si>
  <si>
    <t>運命</t>
    <rPh sb="0" eb="2">
      <t>ウンメイ</t>
    </rPh>
    <phoneticPr fontId="1"/>
  </si>
  <si>
    <t>rule</t>
    <phoneticPr fontId="1"/>
  </si>
  <si>
    <t>fate</t>
    <phoneticPr fontId="1"/>
  </si>
  <si>
    <t>tech</t>
    <phoneticPr fontId="1"/>
  </si>
  <si>
    <t>技術</t>
    <rPh sb="0" eb="2">
      <t>ギジュツ</t>
    </rPh>
    <phoneticPr fontId="1"/>
  </si>
  <si>
    <t>メカ</t>
    <phoneticPr fontId="1"/>
  </si>
  <si>
    <t>呪われた</t>
    <rPh sb="0" eb="1">
      <t>ノロ</t>
    </rPh>
    <phoneticPr fontId="1"/>
  </si>
  <si>
    <t>空飛ぶ</t>
    <rPh sb="0" eb="1">
      <t>ソラ</t>
    </rPh>
    <rPh sb="1" eb="2">
      <t>ト</t>
    </rPh>
    <phoneticPr fontId="1"/>
  </si>
  <si>
    <t>大王</t>
    <rPh sb="0" eb="2">
      <t>ダイオウ</t>
    </rPh>
    <phoneticPr fontId="1"/>
  </si>
  <si>
    <t>皇帝</t>
    <rPh sb="0" eb="2">
      <t>コウテイ</t>
    </rPh>
    <phoneticPr fontId="1"/>
  </si>
  <si>
    <t>ミニチュア</t>
    <phoneticPr fontId="1"/>
  </si>
  <si>
    <t>透明</t>
    <rPh sb="0" eb="2">
      <t>トウメイ</t>
    </rPh>
    <phoneticPr fontId="1"/>
  </si>
  <si>
    <t>軍隊</t>
    <rPh sb="0" eb="2">
      <t>グンタイ</t>
    </rPh>
    <phoneticPr fontId="1"/>
  </si>
  <si>
    <t>騎士</t>
    <rPh sb="0" eb="2">
      <t>キシ</t>
    </rPh>
    <phoneticPr fontId="1"/>
  </si>
  <si>
    <t>火炎</t>
    <rPh sb="0" eb="2">
      <t>カエン</t>
    </rPh>
    <phoneticPr fontId="1"/>
  </si>
  <si>
    <t>大地</t>
    <rPh sb="0" eb="2">
      <t>ダイチ</t>
    </rPh>
    <phoneticPr fontId="1"/>
  </si>
  <si>
    <t>冷凍</t>
    <rPh sb="0" eb="2">
      <t>レイトウ</t>
    </rPh>
    <phoneticPr fontId="1"/>
  </si>
  <si>
    <t>暴風</t>
    <rPh sb="0" eb="2">
      <t>ボウフウ</t>
    </rPh>
    <phoneticPr fontId="1"/>
  </si>
  <si>
    <t>成金</t>
    <rPh sb="0" eb="2">
      <t>ナリキン</t>
    </rPh>
    <phoneticPr fontId="1"/>
  </si>
  <si>
    <t>暗黒</t>
    <rPh sb="0" eb="2">
      <t>アンコク</t>
    </rPh>
    <phoneticPr fontId="1"/>
  </si>
  <si>
    <t>神聖</t>
    <rPh sb="0" eb="2">
      <t>シンセイ</t>
    </rPh>
    <phoneticPr fontId="1"/>
  </si>
  <si>
    <t>魔物使い</t>
    <rPh sb="0" eb="2">
      <t>マモノ</t>
    </rPh>
    <rPh sb="2" eb="3">
      <t>ツカ</t>
    </rPh>
    <phoneticPr fontId="1"/>
  </si>
  <si>
    <t>運命の</t>
    <rPh sb="0" eb="2">
      <t>ウンメイ</t>
    </rPh>
    <phoneticPr fontId="1"/>
  </si>
  <si>
    <t>支配者の</t>
    <rPh sb="0" eb="3">
      <t>シハイシャ</t>
    </rPh>
    <phoneticPr fontId="1"/>
  </si>
  <si>
    <t>頑固な</t>
    <rPh sb="0" eb="2">
      <t>ガンコ</t>
    </rPh>
    <phoneticPr fontId="1"/>
  </si>
  <si>
    <t>素早い</t>
    <rPh sb="0" eb="2">
      <t>スバヤ</t>
    </rPh>
    <phoneticPr fontId="1"/>
  </si>
  <si>
    <t>スペース</t>
    <phoneticPr fontId="1"/>
  </si>
  <si>
    <t>未来</t>
    <rPh sb="0" eb="2">
      <t>ミライ</t>
    </rPh>
    <phoneticPr fontId="1"/>
  </si>
  <si>
    <t>宇宙</t>
    <rPh sb="0" eb="2">
      <t>ウチュウ</t>
    </rPh>
    <phoneticPr fontId="1"/>
  </si>
  <si>
    <t>地底</t>
    <rPh sb="0" eb="2">
      <t>チテイ</t>
    </rPh>
    <phoneticPr fontId="1"/>
  </si>
  <si>
    <t>月面</t>
    <rPh sb="0" eb="2">
      <t>ゲツメン</t>
    </rPh>
    <phoneticPr fontId="1"/>
  </si>
  <si>
    <t>古代</t>
    <rPh sb="0" eb="2">
      <t>コダイ</t>
    </rPh>
    <phoneticPr fontId="1"/>
  </si>
  <si>
    <t>狼</t>
    <rPh sb="0" eb="1">
      <t>オオカミ</t>
    </rPh>
    <phoneticPr fontId="1"/>
  </si>
  <si>
    <t>熊</t>
    <rPh sb="0" eb="1">
      <t>クマ</t>
    </rPh>
    <phoneticPr fontId="1"/>
  </si>
  <si>
    <t>犬</t>
    <rPh sb="0" eb="1">
      <t>イヌ</t>
    </rPh>
    <phoneticPr fontId="1"/>
  </si>
  <si>
    <t>猫</t>
    <rPh sb="0" eb="1">
      <t>ネコ</t>
    </rPh>
    <phoneticPr fontId="1"/>
  </si>
  <si>
    <t>吸血</t>
    <rPh sb="0" eb="2">
      <t>キュウケツ</t>
    </rPh>
    <phoneticPr fontId="1"/>
  </si>
  <si>
    <t>毒</t>
    <rPh sb="0" eb="1">
      <t>ドク</t>
    </rPh>
    <phoneticPr fontId="1"/>
  </si>
  <si>
    <t>貧困</t>
    <rPh sb="0" eb="2">
      <t>ヒンコン</t>
    </rPh>
    <phoneticPr fontId="1"/>
  </si>
  <si>
    <t>奴隷</t>
    <rPh sb="0" eb="2">
      <t>ドレイ</t>
    </rPh>
    <phoneticPr fontId="1"/>
  </si>
  <si>
    <t>伝染病</t>
    <rPh sb="0" eb="3">
      <t>デンセンビョウ</t>
    </rPh>
    <phoneticPr fontId="1"/>
  </si>
  <si>
    <t>触手</t>
    <rPh sb="0" eb="2">
      <t>ショクシュ</t>
    </rPh>
    <phoneticPr fontId="1"/>
  </si>
  <si>
    <t>音速</t>
    <rPh sb="0" eb="2">
      <t>オンソク</t>
    </rPh>
    <phoneticPr fontId="1"/>
  </si>
  <si>
    <t>高速</t>
    <rPh sb="0" eb="2">
      <t>コウソク</t>
    </rPh>
    <phoneticPr fontId="1"/>
  </si>
  <si>
    <t>speed</t>
    <phoneticPr fontId="1"/>
  </si>
  <si>
    <t>影</t>
    <rPh sb="0" eb="1">
      <t>カゲ</t>
    </rPh>
    <phoneticPr fontId="1"/>
  </si>
  <si>
    <t>魔人</t>
    <rPh sb="0" eb="1">
      <t>マ</t>
    </rPh>
    <rPh sb="1" eb="2">
      <t>ジン</t>
    </rPh>
    <phoneticPr fontId="1"/>
  </si>
  <si>
    <t>バーバリアン</t>
    <phoneticPr fontId="1"/>
  </si>
  <si>
    <t>持たざる</t>
    <rPh sb="0" eb="1">
      <t>モ</t>
    </rPh>
    <phoneticPr fontId="1"/>
  </si>
  <si>
    <t>記憶喪失の</t>
    <rPh sb="0" eb="2">
      <t>キオク</t>
    </rPh>
    <rPh sb="2" eb="4">
      <t>ソウシツ</t>
    </rPh>
    <phoneticPr fontId="1"/>
  </si>
  <si>
    <t>ハーピー</t>
    <phoneticPr fontId="1"/>
  </si>
  <si>
    <t>棒</t>
    <rPh sb="0" eb="1">
      <t>ボウ</t>
    </rPh>
    <phoneticPr fontId="1"/>
  </si>
  <si>
    <t>竹の</t>
    <rPh sb="0" eb="1">
      <t>タケ</t>
    </rPh>
    <phoneticPr fontId="1"/>
  </si>
  <si>
    <t>青銅の</t>
    <rPh sb="0" eb="2">
      <t>セイドウ</t>
    </rPh>
    <phoneticPr fontId="1"/>
  </si>
  <si>
    <t>鉄の</t>
    <rPh sb="0" eb="1">
      <t>テツ</t>
    </rPh>
    <phoneticPr fontId="1"/>
  </si>
  <si>
    <t>鋼鉄の</t>
    <rPh sb="0" eb="2">
      <t>コウテツ</t>
    </rPh>
    <phoneticPr fontId="1"/>
  </si>
  <si>
    <t>ミスリルの</t>
    <phoneticPr fontId="1"/>
  </si>
  <si>
    <t>アダマンタイトの</t>
    <phoneticPr fontId="1"/>
  </si>
  <si>
    <t>槍</t>
    <rPh sb="0" eb="1">
      <t>ヤリ</t>
    </rPh>
    <phoneticPr fontId="1"/>
  </si>
  <si>
    <t>大剣</t>
    <rPh sb="0" eb="2">
      <t>ダイケン</t>
    </rPh>
    <phoneticPr fontId="1"/>
  </si>
  <si>
    <t>特大剣</t>
    <rPh sb="0" eb="2">
      <t>トクダイ</t>
    </rPh>
    <rPh sb="2" eb="3">
      <t>ケン</t>
    </rPh>
    <phoneticPr fontId="1"/>
  </si>
  <si>
    <t>曲剣</t>
    <rPh sb="0" eb="1">
      <t>キョク</t>
    </rPh>
    <rPh sb="1" eb="2">
      <t>ケン</t>
    </rPh>
    <phoneticPr fontId="1"/>
  </si>
  <si>
    <t>大曲剣</t>
    <rPh sb="0" eb="1">
      <t>ダイ</t>
    </rPh>
    <rPh sb="1" eb="2">
      <t>キョク</t>
    </rPh>
    <rPh sb="2" eb="3">
      <t>ケン</t>
    </rPh>
    <phoneticPr fontId="1"/>
  </si>
  <si>
    <t>短剣</t>
    <rPh sb="0" eb="2">
      <t>タンケン</t>
    </rPh>
    <phoneticPr fontId="1"/>
  </si>
  <si>
    <t>直剣</t>
    <rPh sb="0" eb="1">
      <t>チョク</t>
    </rPh>
    <rPh sb="1" eb="2">
      <t>ケン</t>
    </rPh>
    <phoneticPr fontId="1"/>
  </si>
  <si>
    <t>刀</t>
    <rPh sb="0" eb="1">
      <t>カタナ</t>
    </rPh>
    <phoneticPr fontId="1"/>
  </si>
  <si>
    <t>刺剣</t>
    <rPh sb="0" eb="1">
      <t>サ</t>
    </rPh>
    <rPh sb="1" eb="2">
      <t>ケン</t>
    </rPh>
    <phoneticPr fontId="1"/>
  </si>
  <si>
    <t>斧</t>
    <rPh sb="0" eb="1">
      <t>オノ</t>
    </rPh>
    <phoneticPr fontId="1"/>
  </si>
  <si>
    <t>大斧</t>
    <rPh sb="0" eb="1">
      <t>オオ</t>
    </rPh>
    <rPh sb="1" eb="2">
      <t>オノ</t>
    </rPh>
    <phoneticPr fontId="1"/>
  </si>
  <si>
    <t>槌</t>
    <rPh sb="0" eb="1">
      <t>ツチ</t>
    </rPh>
    <phoneticPr fontId="1"/>
  </si>
  <si>
    <t>大槌</t>
    <rPh sb="0" eb="2">
      <t>オオツチ</t>
    </rPh>
    <phoneticPr fontId="1"/>
  </si>
  <si>
    <t>斧槍</t>
    <rPh sb="0" eb="1">
      <t>オノ</t>
    </rPh>
    <rPh sb="1" eb="2">
      <t>ヤリ</t>
    </rPh>
    <phoneticPr fontId="1"/>
  </si>
  <si>
    <t>鎌</t>
    <rPh sb="0" eb="1">
      <t>カマ</t>
    </rPh>
    <phoneticPr fontId="1"/>
  </si>
  <si>
    <t>突撃槍</t>
    <rPh sb="0" eb="2">
      <t>トツゲキ</t>
    </rPh>
    <rPh sb="2" eb="3">
      <t>ヤリ</t>
    </rPh>
    <phoneticPr fontId="1"/>
  </si>
  <si>
    <t>両刃剣</t>
    <rPh sb="0" eb="2">
      <t>リョウバ</t>
    </rPh>
    <rPh sb="2" eb="3">
      <t>ケン</t>
    </rPh>
    <phoneticPr fontId="1"/>
  </si>
  <si>
    <t>鞭</t>
    <rPh sb="0" eb="1">
      <t>ムチ</t>
    </rPh>
    <phoneticPr fontId="1"/>
  </si>
  <si>
    <t>爪</t>
    <rPh sb="0" eb="1">
      <t>ツメ</t>
    </rPh>
    <phoneticPr fontId="1"/>
  </si>
  <si>
    <t>拳</t>
    <rPh sb="0" eb="1">
      <t>コブシ</t>
    </rPh>
    <phoneticPr fontId="1"/>
  </si>
  <si>
    <t>弓</t>
    <rPh sb="0" eb="1">
      <t>ユミ</t>
    </rPh>
    <phoneticPr fontId="1"/>
  </si>
  <si>
    <t>大弓</t>
    <rPh sb="0" eb="2">
      <t>オオユミ</t>
    </rPh>
    <phoneticPr fontId="1"/>
  </si>
  <si>
    <t>クロスボウ</t>
    <phoneticPr fontId="1"/>
  </si>
  <si>
    <t>小盾</t>
    <rPh sb="0" eb="1">
      <t>ショウ</t>
    </rPh>
    <rPh sb="1" eb="2">
      <t>タテ</t>
    </rPh>
    <phoneticPr fontId="1"/>
  </si>
  <si>
    <t>中盾</t>
    <rPh sb="0" eb="1">
      <t>チュウ</t>
    </rPh>
    <rPh sb="1" eb="2">
      <t>タテ</t>
    </rPh>
    <phoneticPr fontId="1"/>
  </si>
  <si>
    <t>大盾</t>
    <rPh sb="0" eb="1">
      <t>ダイ</t>
    </rPh>
    <rPh sb="1" eb="2">
      <t>タテ</t>
    </rPh>
    <phoneticPr fontId="1"/>
  </si>
  <si>
    <t>兜</t>
    <rPh sb="0" eb="1">
      <t>カブト</t>
    </rPh>
    <phoneticPr fontId="1"/>
  </si>
  <si>
    <t>鎧</t>
    <rPh sb="0" eb="1">
      <t>ヨロイ</t>
    </rPh>
    <phoneticPr fontId="1"/>
  </si>
  <si>
    <t>籠手</t>
    <rPh sb="0" eb="2">
      <t>コテ</t>
    </rPh>
    <phoneticPr fontId="1"/>
  </si>
  <si>
    <t>具足</t>
    <rPh sb="0" eb="2">
      <t>グソク</t>
    </rPh>
    <phoneticPr fontId="1"/>
  </si>
  <si>
    <t>重量</t>
    <rPh sb="0" eb="2">
      <t>ジュウリョウ</t>
    </rPh>
    <phoneticPr fontId="1"/>
  </si>
  <si>
    <t>木の</t>
    <rPh sb="0" eb="1">
      <t>キ</t>
    </rPh>
    <phoneticPr fontId="1"/>
  </si>
  <si>
    <t>Armor</t>
    <phoneticPr fontId="1"/>
  </si>
  <si>
    <t>Weapon</t>
    <phoneticPr fontId="1"/>
  </si>
  <si>
    <t>weight</t>
    <phoneticPr fontId="1"/>
  </si>
  <si>
    <t>cost</t>
    <phoneticPr fontId="1"/>
  </si>
  <si>
    <t>attack</t>
    <phoneticPr fontId="1"/>
  </si>
  <si>
    <t>defence</t>
    <phoneticPr fontId="1"/>
  </si>
  <si>
    <t>EnchantRace</t>
    <phoneticPr fontId="1"/>
  </si>
  <si>
    <t>種類</t>
    <rPh sb="0" eb="2">
      <t>シュルイ</t>
    </rPh>
    <phoneticPr fontId="1"/>
  </si>
  <si>
    <t>金額</t>
    <rPh sb="0" eb="2">
      <t>キンガク</t>
    </rPh>
    <phoneticPr fontId="1"/>
  </si>
  <si>
    <t>攻撃</t>
    <rPh sb="0" eb="2">
      <t>コウゲキ</t>
    </rPh>
    <phoneticPr fontId="1"/>
  </si>
  <si>
    <t>EnchantWeapon</t>
    <phoneticPr fontId="1"/>
  </si>
  <si>
    <t>防御</t>
    <rPh sb="0" eb="2">
      <t>ボウギョ</t>
    </rPh>
    <phoneticPr fontId="1"/>
  </si>
  <si>
    <t>EnchantArmor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</si>
</sst>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pane ySplit="2" topLeftCell="A3" activePane="bottomLeft" state="frozen"/>
      <selection pane="bottomLeft" activeCell="K10" sqref="K10"/>
    </sheetView>
  </sheetViews>
  <sheetFormatPr defaultRowHeight="13.5"/>
  <cols>
    <col min="1" max="1" width="8.375" customWidth="1"/>
    <col min="2" max="2" width="20" bestFit="1" customWidth="1"/>
  </cols>
  <sheetData>
    <row r="1" spans="1:8" s="1" customFormat="1">
      <c r="A1" s="1" t="s">
        <v>16</v>
      </c>
      <c r="B1" s="1" t="s">
        <v>17</v>
      </c>
      <c r="C1" s="1" t="s">
        <v>32</v>
      </c>
      <c r="D1" s="1" t="s">
        <v>25</v>
      </c>
      <c r="E1" s="1" t="s">
        <v>27</v>
      </c>
      <c r="F1" s="1" t="s">
        <v>47</v>
      </c>
      <c r="G1" s="1" t="s">
        <v>42</v>
      </c>
      <c r="H1" s="1" t="s">
        <v>43</v>
      </c>
    </row>
    <row r="2" spans="1:8" s="1" customFormat="1">
      <c r="A2" s="1" t="s">
        <v>38</v>
      </c>
      <c r="B2" s="1" t="s">
        <v>39</v>
      </c>
      <c r="C2" s="1" t="s">
        <v>40</v>
      </c>
      <c r="D2" s="1" t="s">
        <v>41</v>
      </c>
      <c r="E2" s="1" t="s">
        <v>87</v>
      </c>
      <c r="F2" s="1" t="s">
        <v>46</v>
      </c>
      <c r="G2" s="1" t="s">
        <v>44</v>
      </c>
      <c r="H2" s="1" t="s">
        <v>45</v>
      </c>
    </row>
    <row r="3" spans="1:8">
      <c r="A3" t="s">
        <v>37</v>
      </c>
      <c r="B3" t="s">
        <v>2</v>
      </c>
      <c r="C3">
        <v>5</v>
      </c>
      <c r="D3">
        <v>13</v>
      </c>
      <c r="E3">
        <v>20</v>
      </c>
      <c r="F3">
        <v>6</v>
      </c>
      <c r="G3">
        <v>16</v>
      </c>
      <c r="H3">
        <f>60-SUM(C3:G3)</f>
        <v>0</v>
      </c>
    </row>
    <row r="4" spans="1:8">
      <c r="A4" t="s">
        <v>37</v>
      </c>
      <c r="B4" t="s">
        <v>0</v>
      </c>
      <c r="C4">
        <v>20</v>
      </c>
      <c r="D4">
        <v>8</v>
      </c>
      <c r="E4">
        <v>8</v>
      </c>
      <c r="F4">
        <v>6</v>
      </c>
      <c r="G4">
        <v>18</v>
      </c>
      <c r="H4">
        <f>60-SUM(C4:G4)</f>
        <v>0</v>
      </c>
    </row>
    <row r="5" spans="1:8">
      <c r="A5" t="s">
        <v>37</v>
      </c>
      <c r="B5" t="s">
        <v>5</v>
      </c>
      <c r="C5">
        <v>16</v>
      </c>
      <c r="D5">
        <v>12</v>
      </c>
      <c r="E5">
        <v>10</v>
      </c>
      <c r="F5">
        <v>6</v>
      </c>
      <c r="G5">
        <v>16</v>
      </c>
      <c r="H5">
        <f>60-SUM(C5:G5)</f>
        <v>0</v>
      </c>
    </row>
    <row r="6" spans="1:8">
      <c r="A6" t="s">
        <v>37</v>
      </c>
      <c r="B6" t="s">
        <v>1</v>
      </c>
      <c r="C6">
        <v>16</v>
      </c>
      <c r="D6">
        <v>12</v>
      </c>
      <c r="E6">
        <v>10</v>
      </c>
      <c r="F6">
        <v>6</v>
      </c>
      <c r="G6">
        <v>16</v>
      </c>
      <c r="H6">
        <f>60-SUM(C6:G6)</f>
        <v>0</v>
      </c>
    </row>
    <row r="7" spans="1:8">
      <c r="A7" t="s">
        <v>37</v>
      </c>
      <c r="B7" t="s">
        <v>29</v>
      </c>
      <c r="C7">
        <v>9</v>
      </c>
      <c r="D7">
        <v>16</v>
      </c>
      <c r="E7">
        <v>10</v>
      </c>
      <c r="F7">
        <v>8</v>
      </c>
      <c r="G7">
        <v>17</v>
      </c>
      <c r="H7">
        <f>60-SUM(C7:G7)</f>
        <v>0</v>
      </c>
    </row>
    <row r="8" spans="1:8">
      <c r="A8" t="s">
        <v>37</v>
      </c>
      <c r="B8" t="s">
        <v>19</v>
      </c>
      <c r="C8">
        <v>16</v>
      </c>
      <c r="D8">
        <v>12</v>
      </c>
      <c r="E8">
        <v>10</v>
      </c>
      <c r="F8">
        <v>6</v>
      </c>
      <c r="G8">
        <v>16</v>
      </c>
      <c r="H8">
        <f>60-SUM(C8:G8)</f>
        <v>0</v>
      </c>
    </row>
    <row r="9" spans="1:8">
      <c r="A9" t="s">
        <v>37</v>
      </c>
      <c r="B9" t="s">
        <v>34</v>
      </c>
      <c r="C9">
        <v>7</v>
      </c>
      <c r="D9">
        <v>9</v>
      </c>
      <c r="E9">
        <v>22</v>
      </c>
      <c r="F9">
        <v>6</v>
      </c>
      <c r="G9">
        <v>15</v>
      </c>
      <c r="H9">
        <f>60-SUM(C9:G9)</f>
        <v>1</v>
      </c>
    </row>
    <row r="10" spans="1:8">
      <c r="A10" t="s">
        <v>37</v>
      </c>
      <c r="B10" t="s">
        <v>10</v>
      </c>
      <c r="C10">
        <v>7</v>
      </c>
      <c r="D10">
        <v>12</v>
      </c>
      <c r="E10">
        <v>10</v>
      </c>
      <c r="F10">
        <v>13</v>
      </c>
      <c r="G10">
        <v>14</v>
      </c>
      <c r="H10">
        <f>60-SUM(C10:G10)</f>
        <v>4</v>
      </c>
    </row>
    <row r="11" spans="1:8">
      <c r="A11" t="s">
        <v>37</v>
      </c>
      <c r="B11" t="s">
        <v>33</v>
      </c>
      <c r="C11">
        <v>3</v>
      </c>
      <c r="D11">
        <v>22</v>
      </c>
      <c r="E11">
        <v>4</v>
      </c>
      <c r="F11">
        <v>18</v>
      </c>
      <c r="G11">
        <v>13</v>
      </c>
      <c r="H11">
        <f>60-SUM(C11:G11)</f>
        <v>0</v>
      </c>
    </row>
    <row r="12" spans="1:8">
      <c r="A12" t="s">
        <v>37</v>
      </c>
      <c r="B12" t="s">
        <v>22</v>
      </c>
      <c r="C12">
        <v>12</v>
      </c>
      <c r="D12">
        <v>10</v>
      </c>
      <c r="E12">
        <v>13</v>
      </c>
      <c r="F12">
        <v>8</v>
      </c>
      <c r="G12">
        <v>11</v>
      </c>
      <c r="H12">
        <f>60-SUM(C12:G12)</f>
        <v>6</v>
      </c>
    </row>
    <row r="13" spans="1:8">
      <c r="A13" t="s">
        <v>37</v>
      </c>
      <c r="B13" t="s">
        <v>23</v>
      </c>
      <c r="C13">
        <v>13</v>
      </c>
      <c r="D13">
        <v>13</v>
      </c>
      <c r="E13">
        <v>13</v>
      </c>
      <c r="F13">
        <v>8</v>
      </c>
      <c r="G13">
        <v>11</v>
      </c>
      <c r="H13">
        <f>60-SUM(C13:G13)</f>
        <v>2</v>
      </c>
    </row>
    <row r="14" spans="1:8">
      <c r="A14" t="s">
        <v>37</v>
      </c>
      <c r="B14" t="s">
        <v>20</v>
      </c>
      <c r="C14">
        <v>13</v>
      </c>
      <c r="D14">
        <v>9</v>
      </c>
      <c r="E14">
        <v>13</v>
      </c>
      <c r="F14">
        <v>6</v>
      </c>
      <c r="G14">
        <v>13</v>
      </c>
      <c r="H14">
        <f>60-SUM(C14:G14)</f>
        <v>6</v>
      </c>
    </row>
    <row r="15" spans="1:8">
      <c r="A15" t="s">
        <v>37</v>
      </c>
      <c r="B15" t="s">
        <v>90</v>
      </c>
      <c r="C15">
        <v>13</v>
      </c>
      <c r="D15">
        <v>9</v>
      </c>
      <c r="E15">
        <v>13</v>
      </c>
      <c r="F15">
        <v>6</v>
      </c>
      <c r="G15">
        <v>13</v>
      </c>
      <c r="H15">
        <f>60-SUM(C15:G15)</f>
        <v>6</v>
      </c>
    </row>
    <row r="16" spans="1:8">
      <c r="A16" t="s">
        <v>37</v>
      </c>
      <c r="B16" t="s">
        <v>93</v>
      </c>
      <c r="C16">
        <v>6</v>
      </c>
      <c r="D16">
        <v>13</v>
      </c>
      <c r="E16">
        <v>16</v>
      </c>
      <c r="F16">
        <v>5</v>
      </c>
      <c r="G16">
        <v>13</v>
      </c>
      <c r="H16">
        <f>60-SUM(C16:G16)</f>
        <v>7</v>
      </c>
    </row>
    <row r="17" spans="1:8">
      <c r="A17" t="s">
        <v>37</v>
      </c>
      <c r="B17" t="s">
        <v>12</v>
      </c>
      <c r="C17">
        <v>4</v>
      </c>
      <c r="D17">
        <v>13</v>
      </c>
      <c r="E17">
        <v>8</v>
      </c>
      <c r="F17">
        <v>22</v>
      </c>
      <c r="G17">
        <v>11</v>
      </c>
      <c r="H17">
        <f>60-SUM(C17:G17)</f>
        <v>2</v>
      </c>
    </row>
    <row r="18" spans="1:8">
      <c r="A18" t="s">
        <v>37</v>
      </c>
      <c r="B18" t="s">
        <v>9</v>
      </c>
      <c r="C18">
        <v>10</v>
      </c>
      <c r="D18">
        <v>10</v>
      </c>
      <c r="E18">
        <v>10</v>
      </c>
      <c r="F18">
        <v>10</v>
      </c>
      <c r="G18">
        <v>10</v>
      </c>
      <c r="H18">
        <f>60-SUM(C18:G18)</f>
        <v>10</v>
      </c>
    </row>
    <row r="19" spans="1:8">
      <c r="A19" t="s">
        <v>37</v>
      </c>
      <c r="B19" t="s">
        <v>24</v>
      </c>
      <c r="C19">
        <v>14</v>
      </c>
      <c r="D19">
        <v>12</v>
      </c>
      <c r="E19">
        <v>12</v>
      </c>
      <c r="F19">
        <v>13</v>
      </c>
      <c r="G19">
        <v>9</v>
      </c>
      <c r="H19">
        <f>60-SUM(C19:G19)</f>
        <v>0</v>
      </c>
    </row>
    <row r="20" spans="1:8">
      <c r="A20" t="s">
        <v>37</v>
      </c>
      <c r="B20" t="s">
        <v>7</v>
      </c>
      <c r="C20">
        <v>19</v>
      </c>
      <c r="D20">
        <v>7</v>
      </c>
      <c r="E20">
        <v>10</v>
      </c>
      <c r="F20">
        <v>4</v>
      </c>
      <c r="G20">
        <v>9</v>
      </c>
      <c r="H20">
        <f>60-SUM(C20:G20)</f>
        <v>11</v>
      </c>
    </row>
    <row r="21" spans="1:8">
      <c r="A21" t="s">
        <v>37</v>
      </c>
      <c r="B21" t="s">
        <v>11</v>
      </c>
      <c r="C21">
        <v>12</v>
      </c>
      <c r="D21">
        <v>11</v>
      </c>
      <c r="E21">
        <v>9</v>
      </c>
      <c r="F21">
        <v>12</v>
      </c>
      <c r="G21">
        <v>8</v>
      </c>
      <c r="H21">
        <f>60-SUM(C21:G21)</f>
        <v>8</v>
      </c>
    </row>
    <row r="22" spans="1:8">
      <c r="A22" t="s">
        <v>37</v>
      </c>
      <c r="B22" t="s">
        <v>28</v>
      </c>
      <c r="C22">
        <v>14</v>
      </c>
      <c r="D22">
        <v>15</v>
      </c>
      <c r="E22">
        <v>6</v>
      </c>
      <c r="F22">
        <v>9</v>
      </c>
      <c r="G22">
        <v>8</v>
      </c>
      <c r="H22">
        <f>60-SUM(C22:G22)</f>
        <v>8</v>
      </c>
    </row>
    <row r="23" spans="1:8">
      <c r="A23" t="s">
        <v>37</v>
      </c>
      <c r="B23" t="s">
        <v>13</v>
      </c>
      <c r="C23">
        <v>11</v>
      </c>
      <c r="D23">
        <v>6</v>
      </c>
      <c r="E23">
        <v>10</v>
      </c>
      <c r="F23">
        <v>8</v>
      </c>
      <c r="G23">
        <v>7</v>
      </c>
      <c r="H23">
        <f>60-SUM(C23:G23)</f>
        <v>18</v>
      </c>
    </row>
    <row r="24" spans="1:8">
      <c r="A24" t="s">
        <v>37</v>
      </c>
      <c r="B24" t="s">
        <v>30</v>
      </c>
      <c r="C24">
        <v>8</v>
      </c>
      <c r="D24">
        <v>17</v>
      </c>
      <c r="E24">
        <v>10</v>
      </c>
      <c r="F24">
        <v>15</v>
      </c>
      <c r="G24">
        <v>6</v>
      </c>
      <c r="H24">
        <f>60-SUM(C24:G24)</f>
        <v>4</v>
      </c>
    </row>
    <row r="25" spans="1:8">
      <c r="A25" t="s">
        <v>37</v>
      </c>
      <c r="B25" t="s">
        <v>6</v>
      </c>
      <c r="C25">
        <v>20</v>
      </c>
      <c r="D25">
        <v>4</v>
      </c>
      <c r="E25">
        <v>10</v>
      </c>
      <c r="F25">
        <v>7</v>
      </c>
      <c r="G25">
        <v>6</v>
      </c>
      <c r="H25">
        <f>60-SUM(C25:G25)</f>
        <v>13</v>
      </c>
    </row>
    <row r="26" spans="1:8">
      <c r="A26" t="s">
        <v>37</v>
      </c>
      <c r="B26" t="s">
        <v>4</v>
      </c>
      <c r="C26">
        <v>28</v>
      </c>
      <c r="D26">
        <v>6</v>
      </c>
      <c r="E26">
        <v>4</v>
      </c>
      <c r="F26">
        <v>5</v>
      </c>
      <c r="G26">
        <v>5</v>
      </c>
      <c r="H26">
        <f>60-SUM(C26:G26)</f>
        <v>12</v>
      </c>
    </row>
    <row r="27" spans="1:8">
      <c r="A27" t="s">
        <v>37</v>
      </c>
      <c r="B27" t="s">
        <v>14</v>
      </c>
      <c r="C27">
        <v>5</v>
      </c>
      <c r="D27">
        <v>5</v>
      </c>
      <c r="E27">
        <v>10</v>
      </c>
      <c r="F27">
        <v>6</v>
      </c>
      <c r="G27">
        <v>4</v>
      </c>
      <c r="H27">
        <f>60-SUM(C27:G27)</f>
        <v>30</v>
      </c>
    </row>
    <row r="28" spans="1:8">
      <c r="A28" t="s">
        <v>37</v>
      </c>
      <c r="B28" t="s">
        <v>15</v>
      </c>
      <c r="C28">
        <v>3</v>
      </c>
      <c r="D28">
        <v>5</v>
      </c>
      <c r="E28">
        <v>10</v>
      </c>
      <c r="F28">
        <v>5</v>
      </c>
      <c r="G28">
        <v>3</v>
      </c>
      <c r="H28">
        <f>60-SUM(C28:G28)</f>
        <v>34</v>
      </c>
    </row>
    <row r="29" spans="1:8">
      <c r="A29" t="s">
        <v>37</v>
      </c>
      <c r="B29" t="s">
        <v>21</v>
      </c>
      <c r="C29">
        <v>24</v>
      </c>
      <c r="D29">
        <v>6</v>
      </c>
      <c r="E29">
        <v>10</v>
      </c>
      <c r="F29">
        <v>5</v>
      </c>
      <c r="G29">
        <v>3</v>
      </c>
      <c r="H29">
        <f>60-SUM(C29:G29)</f>
        <v>12</v>
      </c>
    </row>
  </sheetData>
  <sortState ref="A2:H29">
    <sortCondition descending="1" ref="G8"/>
  </sortState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pane ySplit="2" topLeftCell="A15" activePane="bottomLeft" state="frozen"/>
      <selection pane="bottomLeft" activeCell="I52" sqref="I52"/>
    </sheetView>
  </sheetViews>
  <sheetFormatPr defaultRowHeight="13.5"/>
  <cols>
    <col min="1" max="1" width="17.5" bestFit="1" customWidth="1"/>
    <col min="2" max="2" width="20" bestFit="1" customWidth="1"/>
  </cols>
  <sheetData>
    <row r="1" spans="1:8" s="1" customFormat="1">
      <c r="A1" s="1" t="s">
        <v>16</v>
      </c>
      <c r="B1" s="1" t="s">
        <v>17</v>
      </c>
      <c r="C1" s="1" t="s">
        <v>32</v>
      </c>
      <c r="D1" s="1" t="s">
        <v>25</v>
      </c>
      <c r="E1" s="1" t="s">
        <v>27</v>
      </c>
      <c r="F1" s="1" t="s">
        <v>47</v>
      </c>
      <c r="G1" s="1" t="s">
        <v>42</v>
      </c>
      <c r="H1" s="1" t="s">
        <v>43</v>
      </c>
    </row>
    <row r="2" spans="1:8" s="1" customFormat="1">
      <c r="A2" s="1" t="s">
        <v>38</v>
      </c>
      <c r="B2" s="1" t="s">
        <v>39</v>
      </c>
      <c r="C2" s="1" t="s">
        <v>40</v>
      </c>
      <c r="D2" s="1" t="s">
        <v>41</v>
      </c>
      <c r="E2" s="1" t="s">
        <v>87</v>
      </c>
      <c r="F2" s="1" t="s">
        <v>46</v>
      </c>
      <c r="G2" s="1" t="s">
        <v>44</v>
      </c>
      <c r="H2" s="1" t="s">
        <v>45</v>
      </c>
    </row>
    <row r="3" spans="1:8">
      <c r="A3" t="s">
        <v>139</v>
      </c>
      <c r="B3" t="s">
        <v>3</v>
      </c>
      <c r="C3">
        <v>-4</v>
      </c>
      <c r="D3">
        <v>6</v>
      </c>
      <c r="E3">
        <v>0</v>
      </c>
      <c r="F3">
        <v>0</v>
      </c>
      <c r="G3">
        <v>4</v>
      </c>
      <c r="H3">
        <f>6-SUM(C3:G3)</f>
        <v>0</v>
      </c>
    </row>
    <row r="4" spans="1:8">
      <c r="A4" t="s">
        <v>139</v>
      </c>
      <c r="B4" t="s">
        <v>48</v>
      </c>
      <c r="C4">
        <v>4</v>
      </c>
      <c r="D4">
        <v>-4</v>
      </c>
      <c r="E4">
        <v>0</v>
      </c>
      <c r="F4">
        <v>6</v>
      </c>
      <c r="G4">
        <v>0</v>
      </c>
      <c r="H4">
        <f t="shared" ref="H4:H52" si="0">6-SUM(C4:G4)</f>
        <v>0</v>
      </c>
    </row>
    <row r="5" spans="1:8">
      <c r="A5" t="s">
        <v>139</v>
      </c>
      <c r="B5" t="s">
        <v>8</v>
      </c>
      <c r="C5">
        <v>8</v>
      </c>
      <c r="D5">
        <v>0</v>
      </c>
      <c r="E5">
        <v>-2</v>
      </c>
      <c r="F5">
        <v>0</v>
      </c>
      <c r="G5">
        <v>0</v>
      </c>
      <c r="H5">
        <f t="shared" si="0"/>
        <v>0</v>
      </c>
    </row>
    <row r="6" spans="1:8">
      <c r="A6" t="s">
        <v>139</v>
      </c>
      <c r="B6" t="s">
        <v>35</v>
      </c>
      <c r="C6">
        <v>8</v>
      </c>
      <c r="D6">
        <v>0</v>
      </c>
      <c r="E6">
        <v>-2</v>
      </c>
      <c r="F6">
        <v>0</v>
      </c>
      <c r="G6">
        <v>0</v>
      </c>
      <c r="H6">
        <f t="shared" ref="H6" si="1">6-SUM(C6:G6)</f>
        <v>0</v>
      </c>
    </row>
    <row r="7" spans="1:8">
      <c r="A7" t="s">
        <v>139</v>
      </c>
      <c r="B7" t="s">
        <v>36</v>
      </c>
      <c r="C7">
        <v>0</v>
      </c>
      <c r="D7">
        <v>2</v>
      </c>
      <c r="E7">
        <v>0</v>
      </c>
      <c r="F7">
        <v>0</v>
      </c>
      <c r="G7">
        <v>4</v>
      </c>
      <c r="H7">
        <f t="shared" si="0"/>
        <v>0</v>
      </c>
    </row>
    <row r="8" spans="1:8">
      <c r="A8" t="s">
        <v>139</v>
      </c>
      <c r="B8" t="s">
        <v>57</v>
      </c>
      <c r="C8">
        <v>4</v>
      </c>
      <c r="D8">
        <v>2</v>
      </c>
      <c r="E8">
        <v>0</v>
      </c>
      <c r="F8">
        <v>0</v>
      </c>
      <c r="G8">
        <v>0</v>
      </c>
      <c r="H8">
        <f t="shared" si="0"/>
        <v>0</v>
      </c>
    </row>
    <row r="9" spans="1:8">
      <c r="A9" t="s">
        <v>139</v>
      </c>
      <c r="B9" t="s">
        <v>58</v>
      </c>
      <c r="C9">
        <v>4</v>
      </c>
      <c r="D9">
        <v>2</v>
      </c>
      <c r="E9">
        <v>0</v>
      </c>
      <c r="F9">
        <v>0</v>
      </c>
      <c r="G9">
        <v>0</v>
      </c>
      <c r="H9">
        <f t="shared" si="0"/>
        <v>0</v>
      </c>
    </row>
    <row r="10" spans="1:8">
      <c r="A10" t="s">
        <v>139</v>
      </c>
      <c r="B10" t="s">
        <v>59</v>
      </c>
      <c r="C10">
        <v>0</v>
      </c>
      <c r="D10">
        <v>2</v>
      </c>
      <c r="E10">
        <v>4</v>
      </c>
      <c r="F10">
        <v>0</v>
      </c>
      <c r="G10">
        <v>0</v>
      </c>
      <c r="H10">
        <f t="shared" si="0"/>
        <v>0</v>
      </c>
    </row>
    <row r="11" spans="1:8">
      <c r="A11" t="s">
        <v>139</v>
      </c>
      <c r="B11" t="s">
        <v>60</v>
      </c>
      <c r="C11">
        <v>0</v>
      </c>
      <c r="D11">
        <v>2</v>
      </c>
      <c r="E11">
        <v>4</v>
      </c>
      <c r="F11">
        <v>0</v>
      </c>
      <c r="G11">
        <v>0</v>
      </c>
      <c r="H11">
        <f t="shared" si="0"/>
        <v>0</v>
      </c>
    </row>
    <row r="12" spans="1:8">
      <c r="A12" t="s">
        <v>139</v>
      </c>
      <c r="B12" t="s">
        <v>61</v>
      </c>
      <c r="C12">
        <v>0</v>
      </c>
      <c r="D12">
        <v>0</v>
      </c>
      <c r="E12">
        <v>0</v>
      </c>
      <c r="F12">
        <v>0</v>
      </c>
      <c r="G12">
        <v>6</v>
      </c>
      <c r="H12">
        <f t="shared" si="0"/>
        <v>0</v>
      </c>
    </row>
    <row r="13" spans="1:8">
      <c r="A13" t="s">
        <v>139</v>
      </c>
      <c r="B13" t="s">
        <v>62</v>
      </c>
      <c r="C13">
        <v>0</v>
      </c>
      <c r="D13">
        <v>6</v>
      </c>
      <c r="E13">
        <v>0</v>
      </c>
      <c r="F13">
        <v>0</v>
      </c>
      <c r="G13">
        <v>0</v>
      </c>
      <c r="H13">
        <f t="shared" si="0"/>
        <v>0</v>
      </c>
    </row>
    <row r="14" spans="1:8">
      <c r="A14" t="s">
        <v>139</v>
      </c>
      <c r="B14" t="s">
        <v>63</v>
      </c>
      <c r="C14">
        <v>0</v>
      </c>
      <c r="D14">
        <v>6</v>
      </c>
      <c r="E14">
        <v>0</v>
      </c>
      <c r="F14">
        <v>0</v>
      </c>
      <c r="G14">
        <v>0</v>
      </c>
      <c r="H14">
        <f t="shared" si="0"/>
        <v>0</v>
      </c>
    </row>
    <row r="15" spans="1:8">
      <c r="A15" t="s">
        <v>139</v>
      </c>
      <c r="B15" t="s">
        <v>50</v>
      </c>
      <c r="C15">
        <v>0</v>
      </c>
      <c r="D15">
        <v>0</v>
      </c>
      <c r="E15">
        <v>6</v>
      </c>
      <c r="F15">
        <v>0</v>
      </c>
      <c r="G15">
        <v>0</v>
      </c>
      <c r="H15">
        <f t="shared" si="0"/>
        <v>0</v>
      </c>
    </row>
    <row r="16" spans="1:8">
      <c r="A16" t="s">
        <v>139</v>
      </c>
      <c r="B16" t="s">
        <v>52</v>
      </c>
      <c r="C16">
        <v>0</v>
      </c>
      <c r="D16">
        <v>0</v>
      </c>
      <c r="E16">
        <v>0</v>
      </c>
      <c r="F16">
        <v>0</v>
      </c>
      <c r="G16">
        <v>6</v>
      </c>
      <c r="H16">
        <f t="shared" si="0"/>
        <v>0</v>
      </c>
    </row>
    <row r="17" spans="1:8">
      <c r="A17" t="s">
        <v>139</v>
      </c>
      <c r="B17" t="s">
        <v>51</v>
      </c>
      <c r="C17">
        <v>0</v>
      </c>
      <c r="D17">
        <v>0</v>
      </c>
      <c r="E17">
        <v>0</v>
      </c>
      <c r="F17">
        <v>0</v>
      </c>
      <c r="G17">
        <v>6</v>
      </c>
      <c r="H17">
        <f t="shared" si="0"/>
        <v>0</v>
      </c>
    </row>
    <row r="18" spans="1:8">
      <c r="A18" t="s">
        <v>139</v>
      </c>
      <c r="B18" t="s">
        <v>56</v>
      </c>
      <c r="C18">
        <v>6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>
      <c r="A19" t="s">
        <v>139</v>
      </c>
      <c r="B19" t="s">
        <v>26</v>
      </c>
      <c r="C19">
        <v>6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>
      <c r="A20" t="s">
        <v>139</v>
      </c>
      <c r="B20" t="s">
        <v>53</v>
      </c>
      <c r="C20">
        <v>-2</v>
      </c>
      <c r="D20">
        <v>0</v>
      </c>
      <c r="E20">
        <v>8</v>
      </c>
      <c r="F20">
        <v>0</v>
      </c>
      <c r="G20">
        <v>0</v>
      </c>
      <c r="H20">
        <f t="shared" si="0"/>
        <v>0</v>
      </c>
    </row>
    <row r="21" spans="1:8">
      <c r="A21" t="s">
        <v>139</v>
      </c>
      <c r="B21" t="s">
        <v>54</v>
      </c>
      <c r="C21">
        <v>0</v>
      </c>
      <c r="D21">
        <v>0</v>
      </c>
      <c r="E21">
        <v>0</v>
      </c>
      <c r="F21">
        <v>0</v>
      </c>
      <c r="G21">
        <v>6</v>
      </c>
      <c r="H21">
        <f t="shared" si="0"/>
        <v>0</v>
      </c>
    </row>
    <row r="22" spans="1:8">
      <c r="A22" t="s">
        <v>139</v>
      </c>
      <c r="B22" t="s">
        <v>55</v>
      </c>
      <c r="C22">
        <v>0</v>
      </c>
      <c r="D22">
        <v>0</v>
      </c>
      <c r="E22">
        <v>0</v>
      </c>
      <c r="F22">
        <v>3</v>
      </c>
      <c r="G22">
        <v>3</v>
      </c>
      <c r="H22">
        <f t="shared" si="0"/>
        <v>0</v>
      </c>
    </row>
    <row r="23" spans="1:8">
      <c r="A23" t="s">
        <v>139</v>
      </c>
      <c r="B23" t="s">
        <v>64</v>
      </c>
      <c r="C23">
        <v>0</v>
      </c>
      <c r="D23">
        <v>3</v>
      </c>
      <c r="E23">
        <v>0</v>
      </c>
      <c r="F23">
        <v>0</v>
      </c>
      <c r="G23">
        <v>3</v>
      </c>
      <c r="H23">
        <f t="shared" si="0"/>
        <v>0</v>
      </c>
    </row>
    <row r="24" spans="1:8">
      <c r="A24" t="s">
        <v>139</v>
      </c>
      <c r="B24" t="s">
        <v>65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6</v>
      </c>
    </row>
    <row r="25" spans="1:8">
      <c r="A25" t="s">
        <v>139</v>
      </c>
      <c r="B25" t="s">
        <v>66</v>
      </c>
      <c r="C25">
        <v>0</v>
      </c>
      <c r="D25">
        <v>0</v>
      </c>
      <c r="E25">
        <v>0</v>
      </c>
      <c r="F25">
        <v>0</v>
      </c>
      <c r="G25">
        <v>6</v>
      </c>
      <c r="H25">
        <f t="shared" si="0"/>
        <v>0</v>
      </c>
    </row>
    <row r="26" spans="1:8">
      <c r="A26" t="s">
        <v>139</v>
      </c>
      <c r="B26" t="s">
        <v>67</v>
      </c>
      <c r="C26">
        <v>3</v>
      </c>
      <c r="D26">
        <v>3</v>
      </c>
      <c r="E26">
        <v>0</v>
      </c>
      <c r="F26">
        <v>0</v>
      </c>
      <c r="G26">
        <v>0</v>
      </c>
      <c r="H26">
        <f t="shared" si="0"/>
        <v>0</v>
      </c>
    </row>
    <row r="27" spans="1:8">
      <c r="A27" t="s">
        <v>139</v>
      </c>
      <c r="B27" t="s">
        <v>68</v>
      </c>
      <c r="C27">
        <v>0</v>
      </c>
      <c r="D27">
        <v>0</v>
      </c>
      <c r="E27">
        <v>3</v>
      </c>
      <c r="F27">
        <v>3</v>
      </c>
      <c r="G27">
        <v>0</v>
      </c>
      <c r="H27">
        <f t="shared" si="0"/>
        <v>0</v>
      </c>
    </row>
    <row r="28" spans="1:8">
      <c r="A28" t="s">
        <v>139</v>
      </c>
      <c r="B28" t="s">
        <v>69</v>
      </c>
      <c r="C28">
        <v>0</v>
      </c>
      <c r="D28">
        <v>0</v>
      </c>
      <c r="E28">
        <v>0</v>
      </c>
      <c r="F28">
        <v>6</v>
      </c>
      <c r="G28">
        <v>0</v>
      </c>
      <c r="H28">
        <f t="shared" si="0"/>
        <v>0</v>
      </c>
    </row>
    <row r="29" spans="1:8">
      <c r="A29" t="s">
        <v>139</v>
      </c>
      <c r="B29" t="s">
        <v>70</v>
      </c>
      <c r="C29">
        <v>0</v>
      </c>
      <c r="D29">
        <v>0</v>
      </c>
      <c r="E29">
        <v>0</v>
      </c>
      <c r="F29">
        <v>6</v>
      </c>
      <c r="G29">
        <v>0</v>
      </c>
      <c r="H29">
        <f t="shared" si="0"/>
        <v>0</v>
      </c>
    </row>
    <row r="30" spans="1:8">
      <c r="A30" t="s">
        <v>139</v>
      </c>
      <c r="B30" t="s">
        <v>71</v>
      </c>
      <c r="C30">
        <v>0</v>
      </c>
      <c r="D30">
        <v>0</v>
      </c>
      <c r="E30">
        <v>0</v>
      </c>
      <c r="F30">
        <v>6</v>
      </c>
      <c r="G30">
        <v>0</v>
      </c>
      <c r="H30">
        <f t="shared" si="0"/>
        <v>0</v>
      </c>
    </row>
    <row r="31" spans="1:8">
      <c r="A31" t="s">
        <v>139</v>
      </c>
      <c r="B31" t="s">
        <v>72</v>
      </c>
      <c r="C31">
        <v>0</v>
      </c>
      <c r="D31">
        <v>0</v>
      </c>
      <c r="E31">
        <v>0</v>
      </c>
      <c r="F31">
        <v>6</v>
      </c>
      <c r="G31">
        <v>0</v>
      </c>
      <c r="H31">
        <f t="shared" si="0"/>
        <v>0</v>
      </c>
    </row>
    <row r="32" spans="1:8">
      <c r="A32" t="s">
        <v>139</v>
      </c>
      <c r="B32" t="s">
        <v>73</v>
      </c>
      <c r="C32">
        <v>0</v>
      </c>
      <c r="D32">
        <v>0</v>
      </c>
      <c r="E32">
        <v>0</v>
      </c>
      <c r="F32">
        <v>6</v>
      </c>
      <c r="G32">
        <v>0</v>
      </c>
      <c r="H32">
        <f t="shared" si="0"/>
        <v>0</v>
      </c>
    </row>
    <row r="33" spans="1:8">
      <c r="A33" t="s">
        <v>139</v>
      </c>
      <c r="B33" t="s">
        <v>74</v>
      </c>
      <c r="C33">
        <v>0</v>
      </c>
      <c r="D33">
        <v>0</v>
      </c>
      <c r="E33">
        <v>0</v>
      </c>
      <c r="F33">
        <v>6</v>
      </c>
      <c r="G33">
        <v>0</v>
      </c>
      <c r="H33">
        <f t="shared" si="0"/>
        <v>0</v>
      </c>
    </row>
    <row r="34" spans="1:8">
      <c r="A34" t="s">
        <v>139</v>
      </c>
      <c r="B34" t="s">
        <v>75</v>
      </c>
      <c r="C34">
        <v>3</v>
      </c>
      <c r="D34">
        <v>0</v>
      </c>
      <c r="E34">
        <v>3</v>
      </c>
      <c r="F34">
        <v>0</v>
      </c>
      <c r="G34">
        <v>0</v>
      </c>
      <c r="H34">
        <f t="shared" si="0"/>
        <v>0</v>
      </c>
    </row>
    <row r="35" spans="1:8">
      <c r="A35" t="s">
        <v>139</v>
      </c>
      <c r="B35" t="s">
        <v>76</v>
      </c>
      <c r="C35">
        <v>3</v>
      </c>
      <c r="D35">
        <v>0</v>
      </c>
      <c r="E35">
        <v>3</v>
      </c>
      <c r="F35">
        <v>0</v>
      </c>
      <c r="G35">
        <v>0</v>
      </c>
      <c r="H35">
        <f t="shared" si="0"/>
        <v>0</v>
      </c>
    </row>
    <row r="36" spans="1:8">
      <c r="A36" t="s">
        <v>139</v>
      </c>
      <c r="B36" t="s">
        <v>77</v>
      </c>
      <c r="C36">
        <v>3</v>
      </c>
      <c r="D36">
        <v>0</v>
      </c>
      <c r="E36">
        <v>3</v>
      </c>
      <c r="F36">
        <v>0</v>
      </c>
      <c r="G36">
        <v>0</v>
      </c>
      <c r="H36">
        <f t="shared" si="0"/>
        <v>0</v>
      </c>
    </row>
    <row r="37" spans="1:8">
      <c r="A37" t="s">
        <v>139</v>
      </c>
      <c r="B37" t="s">
        <v>78</v>
      </c>
      <c r="C37">
        <v>3</v>
      </c>
      <c r="D37">
        <v>0</v>
      </c>
      <c r="E37">
        <v>3</v>
      </c>
      <c r="F37">
        <v>0</v>
      </c>
      <c r="G37">
        <v>0</v>
      </c>
      <c r="H37">
        <f t="shared" si="0"/>
        <v>0</v>
      </c>
    </row>
    <row r="38" spans="1:8">
      <c r="A38" t="s">
        <v>139</v>
      </c>
      <c r="B38" t="s">
        <v>79</v>
      </c>
      <c r="C38">
        <v>0</v>
      </c>
      <c r="D38">
        <v>3</v>
      </c>
      <c r="E38">
        <v>0</v>
      </c>
      <c r="F38">
        <v>0</v>
      </c>
      <c r="G38">
        <v>3</v>
      </c>
      <c r="H38">
        <f t="shared" si="0"/>
        <v>0</v>
      </c>
    </row>
    <row r="39" spans="1:8">
      <c r="A39" t="s">
        <v>139</v>
      </c>
      <c r="B39" t="s">
        <v>49</v>
      </c>
      <c r="C39">
        <v>-2</v>
      </c>
      <c r="D39">
        <v>0</v>
      </c>
      <c r="E39">
        <v>0</v>
      </c>
      <c r="F39">
        <v>0</v>
      </c>
      <c r="G39">
        <v>-2</v>
      </c>
      <c r="H39">
        <f t="shared" si="0"/>
        <v>10</v>
      </c>
    </row>
    <row r="40" spans="1:8">
      <c r="A40" t="s">
        <v>139</v>
      </c>
      <c r="B40" t="s">
        <v>83</v>
      </c>
      <c r="C40">
        <v>-2</v>
      </c>
      <c r="D40">
        <v>0</v>
      </c>
      <c r="E40">
        <v>-2</v>
      </c>
      <c r="F40">
        <v>0</v>
      </c>
      <c r="G40">
        <v>0</v>
      </c>
      <c r="H40">
        <f t="shared" si="0"/>
        <v>10</v>
      </c>
    </row>
    <row r="41" spans="1:8">
      <c r="A41" t="s">
        <v>139</v>
      </c>
      <c r="B41" t="s">
        <v>80</v>
      </c>
      <c r="C41">
        <v>-2</v>
      </c>
      <c r="D41">
        <v>-2</v>
      </c>
      <c r="E41">
        <v>0</v>
      </c>
      <c r="F41">
        <v>0</v>
      </c>
      <c r="G41">
        <v>0</v>
      </c>
      <c r="H41">
        <f t="shared" si="0"/>
        <v>10</v>
      </c>
    </row>
    <row r="42" spans="1:8">
      <c r="A42" t="s">
        <v>139</v>
      </c>
      <c r="B42" t="s">
        <v>81</v>
      </c>
      <c r="C42">
        <v>6</v>
      </c>
      <c r="D42">
        <v>0</v>
      </c>
      <c r="E42">
        <v>0</v>
      </c>
      <c r="F42">
        <v>-3</v>
      </c>
      <c r="G42">
        <v>-3</v>
      </c>
      <c r="H42">
        <f t="shared" si="0"/>
        <v>6</v>
      </c>
    </row>
    <row r="43" spans="1:8">
      <c r="A43" t="s">
        <v>139</v>
      </c>
      <c r="B43" t="s">
        <v>82</v>
      </c>
      <c r="C43">
        <v>6</v>
      </c>
      <c r="D43">
        <v>6</v>
      </c>
      <c r="E43">
        <v>0</v>
      </c>
      <c r="F43">
        <v>-3</v>
      </c>
      <c r="G43">
        <v>-3</v>
      </c>
      <c r="H43">
        <f t="shared" si="0"/>
        <v>0</v>
      </c>
    </row>
    <row r="44" spans="1:8">
      <c r="A44" t="s">
        <v>139</v>
      </c>
      <c r="B44" t="s">
        <v>84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6</v>
      </c>
    </row>
    <row r="45" spans="1:8">
      <c r="A45" t="s">
        <v>139</v>
      </c>
      <c r="B45" t="s">
        <v>85</v>
      </c>
      <c r="C45">
        <v>0</v>
      </c>
      <c r="D45">
        <v>0</v>
      </c>
      <c r="E45">
        <v>6</v>
      </c>
      <c r="F45">
        <v>0</v>
      </c>
      <c r="G45">
        <v>0</v>
      </c>
      <c r="H45">
        <f t="shared" si="0"/>
        <v>0</v>
      </c>
    </row>
    <row r="46" spans="1:8">
      <c r="A46" t="s">
        <v>139</v>
      </c>
      <c r="B46" t="s">
        <v>86</v>
      </c>
      <c r="C46">
        <v>0</v>
      </c>
      <c r="D46">
        <v>0</v>
      </c>
      <c r="E46">
        <v>6</v>
      </c>
      <c r="F46">
        <v>0</v>
      </c>
      <c r="G46">
        <v>0</v>
      </c>
      <c r="H46">
        <f t="shared" si="0"/>
        <v>0</v>
      </c>
    </row>
    <row r="47" spans="1:8">
      <c r="A47" t="s">
        <v>139</v>
      </c>
      <c r="B47" t="s">
        <v>63</v>
      </c>
      <c r="C47">
        <v>0</v>
      </c>
      <c r="D47">
        <v>3</v>
      </c>
      <c r="E47">
        <v>0</v>
      </c>
      <c r="F47">
        <v>0</v>
      </c>
      <c r="G47">
        <v>3</v>
      </c>
      <c r="H47">
        <f t="shared" si="0"/>
        <v>0</v>
      </c>
    </row>
    <row r="48" spans="1:8">
      <c r="A48" t="s">
        <v>139</v>
      </c>
      <c r="B48" t="s">
        <v>89</v>
      </c>
      <c r="C48">
        <v>0</v>
      </c>
      <c r="D48">
        <v>3</v>
      </c>
      <c r="E48">
        <v>0</v>
      </c>
      <c r="F48">
        <v>0</v>
      </c>
      <c r="G48">
        <v>3</v>
      </c>
      <c r="H48">
        <f t="shared" si="0"/>
        <v>0</v>
      </c>
    </row>
    <row r="49" spans="1:8">
      <c r="A49" t="s">
        <v>139</v>
      </c>
      <c r="B49" t="s">
        <v>88</v>
      </c>
      <c r="C49">
        <v>0</v>
      </c>
      <c r="D49">
        <v>3</v>
      </c>
      <c r="E49">
        <v>3</v>
      </c>
      <c r="F49">
        <v>0</v>
      </c>
      <c r="G49">
        <v>0</v>
      </c>
      <c r="H49">
        <f t="shared" si="0"/>
        <v>0</v>
      </c>
    </row>
    <row r="50" spans="1:8">
      <c r="A50" t="s">
        <v>139</v>
      </c>
      <c r="B50" t="s">
        <v>31</v>
      </c>
      <c r="C50">
        <v>0</v>
      </c>
      <c r="D50">
        <v>0</v>
      </c>
      <c r="E50">
        <v>3</v>
      </c>
      <c r="F50">
        <v>0</v>
      </c>
      <c r="G50">
        <v>3</v>
      </c>
      <c r="H50">
        <f t="shared" si="0"/>
        <v>0</v>
      </c>
    </row>
    <row r="51" spans="1:8">
      <c r="A51" t="s">
        <v>139</v>
      </c>
      <c r="B51" t="s">
        <v>91</v>
      </c>
      <c r="C51">
        <v>6</v>
      </c>
      <c r="D51">
        <v>6</v>
      </c>
      <c r="E51">
        <v>0</v>
      </c>
      <c r="F51">
        <v>0</v>
      </c>
      <c r="G51">
        <v>-6</v>
      </c>
      <c r="H51">
        <f t="shared" si="0"/>
        <v>0</v>
      </c>
    </row>
    <row r="52" spans="1:8">
      <c r="A52" t="s">
        <v>139</v>
      </c>
      <c r="B52" t="s">
        <v>92</v>
      </c>
      <c r="C52">
        <v>0</v>
      </c>
      <c r="D52">
        <v>-6</v>
      </c>
      <c r="E52">
        <v>0</v>
      </c>
      <c r="F52">
        <v>6</v>
      </c>
      <c r="G52">
        <v>6</v>
      </c>
      <c r="H52">
        <f t="shared" si="0"/>
        <v>0</v>
      </c>
    </row>
  </sheetData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G29" sqref="G29"/>
    </sheetView>
  </sheetViews>
  <sheetFormatPr defaultRowHeight="13.5"/>
  <cols>
    <col min="1" max="1" width="14.125" bestFit="1" customWidth="1"/>
    <col min="2" max="2" width="14.75" bestFit="1" customWidth="1"/>
    <col min="3" max="3" width="6.625" bestFit="1" customWidth="1"/>
    <col min="4" max="4" width="5.25" bestFit="1" customWidth="1"/>
    <col min="5" max="5" width="7.125" bestFit="1" customWidth="1"/>
  </cols>
  <sheetData>
    <row r="1" spans="1:5" s="1" customFormat="1">
      <c r="A1" s="1" t="s">
        <v>140</v>
      </c>
      <c r="B1" s="1" t="s">
        <v>17</v>
      </c>
      <c r="C1" s="1" t="s">
        <v>131</v>
      </c>
      <c r="D1" s="1" t="s">
        <v>141</v>
      </c>
      <c r="E1" s="1" t="s">
        <v>142</v>
      </c>
    </row>
    <row r="2" spans="1:5" s="1" customFormat="1">
      <c r="A2" s="1" t="s">
        <v>38</v>
      </c>
      <c r="B2" s="1" t="s">
        <v>39</v>
      </c>
      <c r="C2" s="1" t="s">
        <v>135</v>
      </c>
      <c r="D2" s="1" t="s">
        <v>136</v>
      </c>
      <c r="E2" s="1" t="s">
        <v>137</v>
      </c>
    </row>
    <row r="3" spans="1:5">
      <c r="A3" t="s">
        <v>134</v>
      </c>
      <c r="B3" t="s">
        <v>94</v>
      </c>
      <c r="C3">
        <v>1</v>
      </c>
      <c r="D3">
        <v>1</v>
      </c>
      <c r="E3">
        <v>1</v>
      </c>
    </row>
    <row r="4" spans="1:5">
      <c r="A4" t="s">
        <v>134</v>
      </c>
      <c r="B4" t="s">
        <v>101</v>
      </c>
      <c r="C4">
        <v>6</v>
      </c>
      <c r="D4">
        <v>6</v>
      </c>
      <c r="E4">
        <v>6</v>
      </c>
    </row>
    <row r="5" spans="1:5">
      <c r="A5" t="s">
        <v>134</v>
      </c>
      <c r="B5" t="s">
        <v>106</v>
      </c>
      <c r="C5">
        <v>2</v>
      </c>
      <c r="D5">
        <v>2</v>
      </c>
      <c r="E5">
        <v>2</v>
      </c>
    </row>
    <row r="6" spans="1:5">
      <c r="A6" t="s">
        <v>134</v>
      </c>
      <c r="B6" t="s">
        <v>107</v>
      </c>
      <c r="C6">
        <v>4</v>
      </c>
      <c r="D6">
        <v>4</v>
      </c>
      <c r="E6">
        <v>4</v>
      </c>
    </row>
    <row r="7" spans="1:5">
      <c r="A7" t="s">
        <v>134</v>
      </c>
      <c r="B7" t="s">
        <v>102</v>
      </c>
      <c r="C7">
        <v>8</v>
      </c>
      <c r="D7">
        <v>8</v>
      </c>
      <c r="E7">
        <v>8</v>
      </c>
    </row>
    <row r="8" spans="1:5">
      <c r="A8" t="s">
        <v>134</v>
      </c>
      <c r="B8" t="s">
        <v>103</v>
      </c>
      <c r="C8">
        <v>16</v>
      </c>
      <c r="D8">
        <v>16</v>
      </c>
      <c r="E8">
        <v>16</v>
      </c>
    </row>
    <row r="9" spans="1:5">
      <c r="A9" t="s">
        <v>134</v>
      </c>
      <c r="B9" t="s">
        <v>104</v>
      </c>
      <c r="C9">
        <v>8</v>
      </c>
      <c r="D9">
        <v>8</v>
      </c>
      <c r="E9">
        <v>8</v>
      </c>
    </row>
    <row r="10" spans="1:5">
      <c r="A10" t="s">
        <v>134</v>
      </c>
      <c r="B10" t="s">
        <v>105</v>
      </c>
      <c r="C10">
        <v>16</v>
      </c>
      <c r="D10">
        <v>16</v>
      </c>
      <c r="E10">
        <v>16</v>
      </c>
    </row>
    <row r="11" spans="1:5">
      <c r="A11" t="s">
        <v>134</v>
      </c>
      <c r="B11" t="s">
        <v>108</v>
      </c>
      <c r="C11">
        <v>6</v>
      </c>
      <c r="D11">
        <v>6</v>
      </c>
      <c r="E11">
        <v>6</v>
      </c>
    </row>
    <row r="12" spans="1:5">
      <c r="A12" t="s">
        <v>134</v>
      </c>
      <c r="B12" t="s">
        <v>109</v>
      </c>
      <c r="C12">
        <v>3</v>
      </c>
      <c r="D12">
        <v>3</v>
      </c>
      <c r="E12">
        <v>3</v>
      </c>
    </row>
    <row r="13" spans="1:5">
      <c r="A13" t="s">
        <v>134</v>
      </c>
      <c r="B13" t="s">
        <v>110</v>
      </c>
      <c r="C13">
        <v>5</v>
      </c>
      <c r="D13">
        <v>5</v>
      </c>
      <c r="E13">
        <v>5</v>
      </c>
    </row>
    <row r="14" spans="1:5">
      <c r="A14" t="s">
        <v>134</v>
      </c>
      <c r="B14" t="s">
        <v>111</v>
      </c>
      <c r="C14">
        <v>10</v>
      </c>
      <c r="D14">
        <v>10</v>
      </c>
      <c r="E14">
        <v>10</v>
      </c>
    </row>
    <row r="15" spans="1:5">
      <c r="A15" t="s">
        <v>134</v>
      </c>
      <c r="B15" t="s">
        <v>112</v>
      </c>
      <c r="C15">
        <v>7</v>
      </c>
      <c r="D15">
        <v>7</v>
      </c>
      <c r="E15">
        <v>7</v>
      </c>
    </row>
    <row r="16" spans="1:5">
      <c r="A16" t="s">
        <v>134</v>
      </c>
      <c r="B16" t="s">
        <v>113</v>
      </c>
      <c r="C16">
        <v>17</v>
      </c>
      <c r="D16">
        <v>17</v>
      </c>
      <c r="E16">
        <v>17</v>
      </c>
    </row>
    <row r="17" spans="1:5">
      <c r="A17" t="s">
        <v>134</v>
      </c>
      <c r="B17" t="s">
        <v>114</v>
      </c>
      <c r="C17">
        <v>13</v>
      </c>
      <c r="D17">
        <v>13</v>
      </c>
      <c r="E17">
        <v>13</v>
      </c>
    </row>
    <row r="18" spans="1:5">
      <c r="A18" t="s">
        <v>134</v>
      </c>
      <c r="B18" t="s">
        <v>115</v>
      </c>
      <c r="C18">
        <v>14</v>
      </c>
      <c r="D18">
        <v>14</v>
      </c>
      <c r="E18">
        <v>14</v>
      </c>
    </row>
    <row r="19" spans="1:5">
      <c r="A19" t="s">
        <v>134</v>
      </c>
      <c r="B19" t="s">
        <v>116</v>
      </c>
      <c r="C19">
        <v>9</v>
      </c>
      <c r="D19">
        <v>9</v>
      </c>
      <c r="E19">
        <v>9</v>
      </c>
    </row>
    <row r="20" spans="1:5">
      <c r="A20" t="s">
        <v>134</v>
      </c>
      <c r="B20" t="s">
        <v>117</v>
      </c>
      <c r="C20">
        <v>11</v>
      </c>
      <c r="D20">
        <v>11</v>
      </c>
      <c r="E20">
        <v>11</v>
      </c>
    </row>
    <row r="21" spans="1:5">
      <c r="A21" t="s">
        <v>134</v>
      </c>
      <c r="B21" t="s">
        <v>118</v>
      </c>
      <c r="C21">
        <v>3</v>
      </c>
      <c r="D21">
        <v>3</v>
      </c>
      <c r="E21">
        <v>3</v>
      </c>
    </row>
    <row r="22" spans="1:5">
      <c r="A22" t="s">
        <v>134</v>
      </c>
      <c r="B22" t="s">
        <v>119</v>
      </c>
      <c r="C22">
        <v>2</v>
      </c>
      <c r="D22">
        <v>2</v>
      </c>
      <c r="E22">
        <v>2</v>
      </c>
    </row>
    <row r="23" spans="1:5">
      <c r="A23" t="s">
        <v>134</v>
      </c>
      <c r="B23" t="s">
        <v>120</v>
      </c>
      <c r="C23">
        <v>1</v>
      </c>
      <c r="D23">
        <v>1</v>
      </c>
      <c r="E23">
        <v>1</v>
      </c>
    </row>
    <row r="24" spans="1:5">
      <c r="A24" t="s">
        <v>134</v>
      </c>
      <c r="B24" t="s">
        <v>121</v>
      </c>
      <c r="C24">
        <v>12</v>
      </c>
      <c r="D24">
        <v>12</v>
      </c>
      <c r="E24">
        <v>12</v>
      </c>
    </row>
    <row r="25" spans="1:5">
      <c r="A25" t="s">
        <v>134</v>
      </c>
      <c r="B25" t="s">
        <v>122</v>
      </c>
      <c r="C25">
        <v>15</v>
      </c>
      <c r="D25">
        <v>15</v>
      </c>
      <c r="E25">
        <v>15</v>
      </c>
    </row>
    <row r="26" spans="1:5">
      <c r="A26" t="s">
        <v>134</v>
      </c>
      <c r="B26" t="s">
        <v>123</v>
      </c>
      <c r="C26">
        <v>17</v>
      </c>
      <c r="D26">
        <v>17</v>
      </c>
      <c r="E26">
        <v>17</v>
      </c>
    </row>
  </sheetData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D14" sqref="D14"/>
    </sheetView>
  </sheetViews>
  <sheetFormatPr defaultRowHeight="13.5"/>
  <cols>
    <col min="1" max="1" width="14.625" bestFit="1" customWidth="1"/>
    <col min="2" max="2" width="14.75" bestFit="1" customWidth="1"/>
    <col min="3" max="3" width="6.625" bestFit="1" customWidth="1"/>
    <col min="4" max="4" width="5.25" bestFit="1" customWidth="1"/>
    <col min="5" max="5" width="7.125" bestFit="1" customWidth="1"/>
  </cols>
  <sheetData>
    <row r="1" spans="1:5" s="1" customFormat="1">
      <c r="A1" s="1" t="s">
        <v>140</v>
      </c>
      <c r="B1" s="1" t="s">
        <v>17</v>
      </c>
      <c r="C1" s="1" t="s">
        <v>131</v>
      </c>
      <c r="D1" s="1" t="s">
        <v>141</v>
      </c>
      <c r="E1" s="1" t="s">
        <v>142</v>
      </c>
    </row>
    <row r="2" spans="1:5" s="1" customFormat="1">
      <c r="A2" s="1" t="s">
        <v>38</v>
      </c>
      <c r="B2" s="1" t="s">
        <v>39</v>
      </c>
      <c r="C2" s="1" t="s">
        <v>135</v>
      </c>
      <c r="D2" s="1" t="s">
        <v>136</v>
      </c>
      <c r="E2" s="1" t="s">
        <v>137</v>
      </c>
    </row>
    <row r="3" spans="1:5">
      <c r="A3" t="s">
        <v>143</v>
      </c>
      <c r="B3" t="s">
        <v>132</v>
      </c>
      <c r="C3">
        <v>1</v>
      </c>
      <c r="D3">
        <v>1</v>
      </c>
      <c r="E3">
        <v>1</v>
      </c>
    </row>
    <row r="4" spans="1:5">
      <c r="A4" t="s">
        <v>143</v>
      </c>
      <c r="B4" t="s">
        <v>95</v>
      </c>
      <c r="C4">
        <v>1</v>
      </c>
      <c r="D4">
        <v>2</v>
      </c>
      <c r="E4">
        <v>2</v>
      </c>
    </row>
    <row r="5" spans="1:5">
      <c r="A5" t="s">
        <v>143</v>
      </c>
      <c r="B5" t="s">
        <v>96</v>
      </c>
      <c r="C5">
        <v>10</v>
      </c>
      <c r="D5">
        <v>4</v>
      </c>
      <c r="E5">
        <v>4</v>
      </c>
    </row>
    <row r="6" spans="1:5">
      <c r="A6" t="s">
        <v>143</v>
      </c>
      <c r="B6" t="s">
        <v>97</v>
      </c>
      <c r="C6">
        <v>10</v>
      </c>
      <c r="D6">
        <v>10</v>
      </c>
      <c r="E6">
        <v>10</v>
      </c>
    </row>
    <row r="7" spans="1:5">
      <c r="A7" t="s">
        <v>143</v>
      </c>
      <c r="B7" t="s">
        <v>98</v>
      </c>
      <c r="C7">
        <v>10</v>
      </c>
      <c r="D7">
        <v>20</v>
      </c>
      <c r="E7">
        <v>20</v>
      </c>
    </row>
    <row r="8" spans="1:5">
      <c r="A8" t="s">
        <v>143</v>
      </c>
      <c r="B8" t="s">
        <v>99</v>
      </c>
      <c r="C8">
        <v>1</v>
      </c>
      <c r="D8">
        <v>40</v>
      </c>
      <c r="E8">
        <v>40</v>
      </c>
    </row>
    <row r="9" spans="1:5">
      <c r="A9" t="s">
        <v>143</v>
      </c>
      <c r="B9" t="s">
        <v>100</v>
      </c>
      <c r="C9">
        <v>20</v>
      </c>
      <c r="D9">
        <v>80</v>
      </c>
      <c r="E9">
        <v>80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sqref="A1:E2"/>
    </sheetView>
  </sheetViews>
  <sheetFormatPr defaultRowHeight="13.5"/>
  <cols>
    <col min="1" max="1" width="14.125" bestFit="1" customWidth="1"/>
    <col min="2" max="2" width="14.75" bestFit="1" customWidth="1"/>
    <col min="3" max="3" width="6.625" bestFit="1" customWidth="1"/>
    <col min="4" max="4" width="5.25" bestFit="1" customWidth="1"/>
    <col min="5" max="5" width="8" bestFit="1" customWidth="1"/>
  </cols>
  <sheetData>
    <row r="1" spans="1:5" s="1" customFormat="1">
      <c r="A1" s="1" t="s">
        <v>140</v>
      </c>
      <c r="B1" s="1" t="s">
        <v>17</v>
      </c>
      <c r="C1" s="1" t="s">
        <v>131</v>
      </c>
      <c r="D1" s="1" t="s">
        <v>18</v>
      </c>
      <c r="E1" s="1" t="s">
        <v>144</v>
      </c>
    </row>
    <row r="2" spans="1:5" s="1" customFormat="1">
      <c r="A2" s="1" t="s">
        <v>38</v>
      </c>
      <c r="B2" s="1" t="s">
        <v>39</v>
      </c>
      <c r="C2" s="1" t="s">
        <v>135</v>
      </c>
      <c r="D2" s="1" t="s">
        <v>136</v>
      </c>
      <c r="E2" s="1" t="s">
        <v>138</v>
      </c>
    </row>
    <row r="3" spans="1:5">
      <c r="A3" t="s">
        <v>133</v>
      </c>
      <c r="B3" t="s">
        <v>124</v>
      </c>
      <c r="C3">
        <v>6</v>
      </c>
      <c r="D3">
        <v>6</v>
      </c>
      <c r="E3">
        <v>6</v>
      </c>
    </row>
    <row r="4" spans="1:5">
      <c r="A4" t="s">
        <v>133</v>
      </c>
      <c r="B4" t="s">
        <v>125</v>
      </c>
      <c r="C4">
        <v>12</v>
      </c>
      <c r="D4">
        <v>12</v>
      </c>
      <c r="E4">
        <v>12</v>
      </c>
    </row>
    <row r="5" spans="1:5">
      <c r="A5" t="s">
        <v>133</v>
      </c>
      <c r="B5" t="s">
        <v>126</v>
      </c>
      <c r="C5">
        <v>18</v>
      </c>
      <c r="D5">
        <v>18</v>
      </c>
      <c r="E5">
        <v>18</v>
      </c>
    </row>
    <row r="6" spans="1:5">
      <c r="A6" t="s">
        <v>133</v>
      </c>
      <c r="B6" t="s">
        <v>127</v>
      </c>
      <c r="C6">
        <v>4</v>
      </c>
      <c r="D6">
        <v>4</v>
      </c>
      <c r="E6">
        <v>4</v>
      </c>
    </row>
    <row r="7" spans="1:5">
      <c r="A7" t="s">
        <v>133</v>
      </c>
      <c r="B7" t="s">
        <v>128</v>
      </c>
      <c r="C7">
        <v>12</v>
      </c>
      <c r="D7">
        <v>12</v>
      </c>
      <c r="E7">
        <v>12</v>
      </c>
    </row>
    <row r="8" spans="1:5">
      <c r="A8" t="s">
        <v>133</v>
      </c>
      <c r="B8" t="s">
        <v>129</v>
      </c>
      <c r="C8">
        <v>5</v>
      </c>
      <c r="D8">
        <v>5</v>
      </c>
      <c r="E8">
        <v>5</v>
      </c>
    </row>
    <row r="9" spans="1:5">
      <c r="A9" t="s">
        <v>133</v>
      </c>
      <c r="B9" t="s">
        <v>130</v>
      </c>
      <c r="C9">
        <v>6</v>
      </c>
      <c r="D9">
        <v>6</v>
      </c>
      <c r="E9">
        <v>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E19" sqref="E19"/>
    </sheetView>
  </sheetViews>
  <sheetFormatPr defaultRowHeight="13.5"/>
  <cols>
    <col min="1" max="1" width="14.125" bestFit="1" customWidth="1"/>
    <col min="2" max="2" width="14.75" bestFit="1" customWidth="1"/>
    <col min="3" max="3" width="6.625" bestFit="1" customWidth="1"/>
    <col min="4" max="4" width="5.25" bestFit="1" customWidth="1"/>
    <col min="5" max="5" width="7.125" bestFit="1" customWidth="1"/>
  </cols>
  <sheetData>
    <row r="1" spans="1:5">
      <c r="A1" s="1" t="s">
        <v>140</v>
      </c>
      <c r="B1" s="1" t="s">
        <v>17</v>
      </c>
      <c r="C1" s="1" t="s">
        <v>131</v>
      </c>
      <c r="D1" s="1" t="s">
        <v>18</v>
      </c>
      <c r="E1" s="1" t="s">
        <v>144</v>
      </c>
    </row>
    <row r="2" spans="1:5">
      <c r="A2" s="1" t="s">
        <v>38</v>
      </c>
      <c r="B2" s="1" t="s">
        <v>39</v>
      </c>
      <c r="C2" s="1" t="s">
        <v>135</v>
      </c>
      <c r="D2" s="1" t="s">
        <v>136</v>
      </c>
      <c r="E2" s="1" t="s">
        <v>138</v>
      </c>
    </row>
    <row r="3" spans="1:5">
      <c r="A3" t="s">
        <v>145</v>
      </c>
      <c r="B3" t="s">
        <v>132</v>
      </c>
      <c r="C3">
        <v>1</v>
      </c>
      <c r="D3">
        <v>1</v>
      </c>
      <c r="E3">
        <v>1</v>
      </c>
    </row>
    <row r="4" spans="1:5">
      <c r="A4" t="s">
        <v>145</v>
      </c>
      <c r="B4" t="s">
        <v>95</v>
      </c>
      <c r="C4">
        <v>1</v>
      </c>
      <c r="D4">
        <v>2</v>
      </c>
      <c r="E4">
        <v>2</v>
      </c>
    </row>
    <row r="5" spans="1:5">
      <c r="A5" t="s">
        <v>145</v>
      </c>
      <c r="B5" t="s">
        <v>96</v>
      </c>
      <c r="C5">
        <v>10</v>
      </c>
      <c r="D5">
        <v>4</v>
      </c>
      <c r="E5">
        <v>4</v>
      </c>
    </row>
    <row r="6" spans="1:5">
      <c r="A6" t="s">
        <v>145</v>
      </c>
      <c r="B6" t="s">
        <v>97</v>
      </c>
      <c r="C6">
        <v>10</v>
      </c>
      <c r="D6">
        <v>10</v>
      </c>
      <c r="E6">
        <v>10</v>
      </c>
    </row>
    <row r="7" spans="1:5">
      <c r="A7" t="s">
        <v>145</v>
      </c>
      <c r="B7" t="s">
        <v>98</v>
      </c>
      <c r="C7">
        <v>10</v>
      </c>
      <c r="D7">
        <v>20</v>
      </c>
      <c r="E7">
        <v>20</v>
      </c>
    </row>
    <row r="8" spans="1:5">
      <c r="A8" t="s">
        <v>145</v>
      </c>
      <c r="B8" t="s">
        <v>99</v>
      </c>
      <c r="C8">
        <v>1</v>
      </c>
      <c r="D8">
        <v>40</v>
      </c>
      <c r="E8">
        <v>40</v>
      </c>
    </row>
    <row r="9" spans="1:5">
      <c r="A9" t="s">
        <v>145</v>
      </c>
      <c r="B9" t="s">
        <v>100</v>
      </c>
      <c r="C9">
        <v>20</v>
      </c>
      <c r="D9">
        <v>80</v>
      </c>
      <c r="E9">
        <v>80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Race</vt:lpstr>
      <vt:lpstr>EnchantRace</vt:lpstr>
      <vt:lpstr>Weapon</vt:lpstr>
      <vt:lpstr>EnchantWeapon</vt:lpstr>
      <vt:lpstr>Armor</vt:lpstr>
      <vt:lpstr>EnchantArmor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papa</cp:lastModifiedBy>
  <dcterms:created xsi:type="dcterms:W3CDTF">2016-04-09T13:05:35Z</dcterms:created>
  <dcterms:modified xsi:type="dcterms:W3CDTF">2016-04-10T13:07:22Z</dcterms:modified>
</cp:coreProperties>
</file>