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esktop\CS 124\"/>
    </mc:Choice>
  </mc:AlternateContent>
  <bookViews>
    <workbookView xWindow="0" yWindow="0" windowWidth="2880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H65" i="1"/>
  <c r="L64" i="1"/>
  <c r="H64" i="1"/>
  <c r="L63" i="1"/>
  <c r="H63" i="1"/>
  <c r="L62" i="1"/>
  <c r="H62" i="1"/>
  <c r="L61" i="1"/>
  <c r="H61" i="1"/>
  <c r="L60" i="1"/>
  <c r="H60" i="1"/>
  <c r="L59" i="1"/>
  <c r="H59" i="1"/>
  <c r="L58" i="1"/>
  <c r="H58" i="1"/>
  <c r="L57" i="1"/>
  <c r="H57" i="1"/>
  <c r="L56" i="1"/>
  <c r="H56" i="1"/>
  <c r="L55" i="1"/>
  <c r="H55" i="1"/>
  <c r="L54" i="1"/>
  <c r="H54" i="1"/>
  <c r="L53" i="1"/>
  <c r="H53" i="1"/>
  <c r="L52" i="1"/>
  <c r="H52" i="1"/>
  <c r="L51" i="1"/>
  <c r="H51" i="1"/>
  <c r="L50" i="1"/>
  <c r="H50" i="1"/>
  <c r="L49" i="1"/>
  <c r="H49" i="1"/>
  <c r="L48" i="1"/>
  <c r="H48" i="1"/>
  <c r="L47" i="1"/>
  <c r="H47" i="1"/>
  <c r="L46" i="1"/>
  <c r="H4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G2" i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<sst xmlns="http://schemas.openxmlformats.org/spreadsheetml/2006/main" count="12" uniqueCount="2">
  <si>
    <t>Brute Force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</si>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</sst>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Reads vs.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0.00E+00</c:formatCode>
                <c:ptCount val="30"/>
                <c:pt idx="0">
                  <c:v>4.1944174980399999E-5</c:v>
                </c:pt>
                <c:pt idx="1">
                  <c:v>3.4358526313699998E-5</c:v>
                </c:pt>
                <c:pt idx="2">
                  <c:v>5.2207111411800003E-5</c:v>
                </c:pt>
                <c:pt idx="3">
                  <c:v>4.6852535882299999E-5</c:v>
                </c:pt>
                <c:pt idx="4" formatCode="General">
                  <c:v>1.14230944627E-4</c:v>
                </c:pt>
                <c:pt idx="5" formatCode="General">
                  <c:v>1.6331455364700001E-4</c:v>
                </c:pt>
                <c:pt idx="6" formatCode="General">
                  <c:v>7.5678000815700001E-4</c:v>
                </c:pt>
                <c:pt idx="7" formatCode="General">
                  <c:v>1.30294671216E-4</c:v>
                </c:pt>
                <c:pt idx="8" formatCode="General">
                  <c:v>1.3556000382E-3</c:v>
                </c:pt>
                <c:pt idx="9" formatCode="General">
                  <c:v>4.0516288174800001E-4</c:v>
                </c:pt>
                <c:pt idx="10" formatCode="General">
                  <c:v>1.16247834744E-2</c:v>
                </c:pt>
                <c:pt idx="11" formatCode="General">
                  <c:v>1.4972285609499999E-2</c:v>
                </c:pt>
                <c:pt idx="12" formatCode="General">
                  <c:v>1.7722306358500001E-2</c:v>
                </c:pt>
                <c:pt idx="13" formatCode="General">
                  <c:v>9.9831598599600002E-2</c:v>
                </c:pt>
                <c:pt idx="14" formatCode="General">
                  <c:v>0.16117941665499999</c:v>
                </c:pt>
                <c:pt idx="15" formatCode="General">
                  <c:v>0.506603530272</c:v>
                </c:pt>
                <c:pt idx="16" formatCode="General">
                  <c:v>0.84688769759500004</c:v>
                </c:pt>
                <c:pt idx="17" formatCode="General">
                  <c:v>1.85337655071</c:v>
                </c:pt>
                <c:pt idx="18" formatCode="General">
                  <c:v>2.8323107581500002</c:v>
                </c:pt>
                <c:pt idx="19" formatCode="General">
                  <c:v>7.4068500192300002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</c:numCache>
            </c:numRef>
          </c:xVal>
          <c:yVal>
            <c:numRef>
              <c:f>Sheet1!$C$2:$C$43</c:f>
              <c:numCache>
                <c:formatCode>0.00E+00</c:formatCode>
                <c:ptCount val="42"/>
                <c:pt idx="0">
                  <c:v>2.32031606274E-5</c:v>
                </c:pt>
                <c:pt idx="1">
                  <c:v>2.1418302117600001E-5</c:v>
                </c:pt>
                <c:pt idx="2">
                  <c:v>2.72190922745E-5</c:v>
                </c:pt>
                <c:pt idx="3">
                  <c:v>2.5434233764700001E-5</c:v>
                </c:pt>
                <c:pt idx="4">
                  <c:v>2.2756946000000001E-5</c:v>
                </c:pt>
                <c:pt idx="5">
                  <c:v>2.6772877647100001E-5</c:v>
                </c:pt>
                <c:pt idx="6">
                  <c:v>3.3019882431400002E-5</c:v>
                </c:pt>
                <c:pt idx="7">
                  <c:v>2.85577361569E-5</c:v>
                </c:pt>
                <c:pt idx="8">
                  <c:v>3.3912311664600001E-5</c:v>
                </c:pt>
                <c:pt idx="9">
                  <c:v>3.4358526306700003E-5</c:v>
                </c:pt>
                <c:pt idx="10">
                  <c:v>3.2127453176500001E-5</c:v>
                </c:pt>
                <c:pt idx="11">
                  <c:v>3.3466097079299997E-5</c:v>
                </c:pt>
                <c:pt idx="12">
                  <c:v>3.3019882437200002E-5</c:v>
                </c:pt>
                <c:pt idx="13">
                  <c:v>3.2127453176500001E-5</c:v>
                </c:pt>
                <c:pt idx="14">
                  <c:v>3.3466097058799997E-5</c:v>
                </c:pt>
                <c:pt idx="15">
                  <c:v>3.6589599460500002E-5</c:v>
                </c:pt>
                <c:pt idx="16">
                  <c:v>3.74820287059E-5</c:v>
                </c:pt>
                <c:pt idx="17">
                  <c:v>4.14979603529E-5</c:v>
                </c:pt>
                <c:pt idx="18">
                  <c:v>3.8374457972200001E-5</c:v>
                </c:pt>
                <c:pt idx="19">
                  <c:v>5.1314682139E-5</c:v>
                </c:pt>
                <c:pt idx="20">
                  <c:v>3.5697170204699998E-5</c:v>
                </c:pt>
                <c:pt idx="21">
                  <c:v>3.6589599460500002E-5</c:v>
                </c:pt>
                <c:pt idx="22">
                  <c:v>3.2127453181399998E-5</c:v>
                </c:pt>
                <c:pt idx="23">
                  <c:v>3.16812385392E-5</c:v>
                </c:pt>
                <c:pt idx="24">
                  <c:v>3.25736678235E-5</c:v>
                </c:pt>
                <c:pt idx="25">
                  <c:v>4.0605531097499998E-5</c:v>
                </c:pt>
                <c:pt idx="26">
                  <c:v>3.3466097079299997E-5</c:v>
                </c:pt>
                <c:pt idx="27">
                  <c:v>3.5250955562599997E-5</c:v>
                </c:pt>
                <c:pt idx="28">
                  <c:v>3.16812385392E-5</c:v>
                </c:pt>
                <c:pt idx="29">
                  <c:v>3.7482028687900001E-5</c:v>
                </c:pt>
                <c:pt idx="30">
                  <c:v>4.8007901543499999E-5</c:v>
                </c:pt>
                <c:pt idx="31">
                  <c:v>5.5713101841699997E-5</c:v>
                </c:pt>
                <c:pt idx="32" formatCode="General">
                  <c:v>1.08876369097E-4</c:v>
                </c:pt>
                <c:pt idx="33">
                  <c:v>4.2390389580799999E-5</c:v>
                </c:pt>
                <c:pt idx="34">
                  <c:v>4.14979603534E-5</c:v>
                </c:pt>
                <c:pt idx="35">
                  <c:v>8.56732084458E-5</c:v>
                </c:pt>
                <c:pt idx="36">
                  <c:v>9.7274788799999999E-5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78224"/>
        <c:axId val="543321632"/>
      </c:scatterChart>
      <c:valAx>
        <c:axId val="24077822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1632"/>
        <c:crosses val="autoZero"/>
        <c:crossBetween val="midCat"/>
      </c:valAx>
      <c:valAx>
        <c:axId val="5433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7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Reads vs. Switch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Sheet1!$M$25:$M$26</c:f>
              <c:strCache>
                <c:ptCount val="2"/>
                <c:pt idx="1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Sheet1!$L$27:$L$47</c:f>
              <c:strCach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Greedy</c:v>
                </c:pt>
                <c:pt idx="19">
                  <c:v>6.666666667</c:v>
                </c:pt>
                <c:pt idx="20">
                  <c:v>7.333333333</c:v>
                </c:pt>
              </c:strCache>
            </c:strRef>
          </c:xVal>
          <c:yVal>
            <c:numRef>
              <c:f>Sheet1!$M$27:$M$47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3.3333333333333335</c:v>
                </c:pt>
                <c:pt idx="2">
                  <c:v>1.3333333333333333</c:v>
                </c:pt>
                <c:pt idx="3">
                  <c:v>2.3333333333333335</c:v>
                </c:pt>
                <c:pt idx="4">
                  <c:v>2</c:v>
                </c:pt>
                <c:pt idx="5">
                  <c:v>1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0.33333333333333331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Sheet1!$N$25:$N$26</c:f>
              <c:strCache>
                <c:ptCount val="2"/>
                <c:pt idx="1">
                  <c:v>Greedy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Sheet1!$L$27:$L$47</c:f>
              <c:strCach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Greedy</c:v>
                </c:pt>
                <c:pt idx="19">
                  <c:v>6.666666667</c:v>
                </c:pt>
                <c:pt idx="20">
                  <c:v>7.333333333</c:v>
                </c:pt>
              </c:strCache>
            </c:strRef>
          </c:xVal>
          <c:yVal>
            <c:numRef>
              <c:f>Sheet1!$N$27:$N$47</c:f>
              <c:numCache>
                <c:formatCode>General</c:formatCode>
                <c:ptCount val="21"/>
                <c:pt idx="0">
                  <c:v>3.6666666666666665</c:v>
                </c:pt>
                <c:pt idx="1">
                  <c:v>2.6666666666666665</c:v>
                </c:pt>
                <c:pt idx="2">
                  <c:v>1.6666666666666667</c:v>
                </c:pt>
                <c:pt idx="3">
                  <c:v>2.6666666666666665</c:v>
                </c:pt>
                <c:pt idx="4">
                  <c:v>2.3333333333333335</c:v>
                </c:pt>
                <c:pt idx="5">
                  <c:v>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1</c:v>
                </c:pt>
                <c:pt idx="12">
                  <c:v>0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6344"/>
        <c:axId val="246624776"/>
      </c:scatterChart>
      <c:valAx>
        <c:axId val="24662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4776"/>
        <c:crosses val="autoZero"/>
        <c:crossBetween val="midCat"/>
      </c:valAx>
      <c:valAx>
        <c:axId val="2466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Lengths</a:t>
            </a:r>
            <a:r>
              <a:rPr lang="en-US" baseline="0"/>
              <a:t> vs. Switch Errors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Sheet1!$N$53:$N$72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Sheet1!$O$53:$O$72</c:f>
              <c:numCache>
                <c:formatCode>General</c:formatCode>
                <c:ptCount val="20"/>
                <c:pt idx="0">
                  <c:v>7.666666666666667</c:v>
                </c:pt>
                <c:pt idx="1">
                  <c:v>6.333333333333333</c:v>
                </c:pt>
                <c:pt idx="2">
                  <c:v>7</c:v>
                </c:pt>
                <c:pt idx="3">
                  <c:v>4.333333333333333</c:v>
                </c:pt>
                <c:pt idx="4">
                  <c:v>4.666666666666667</c:v>
                </c:pt>
                <c:pt idx="5">
                  <c:v>3.6666666666666665</c:v>
                </c:pt>
                <c:pt idx="6">
                  <c:v>2.3333333333333335</c:v>
                </c:pt>
                <c:pt idx="7">
                  <c:v>1.6666666666666667</c:v>
                </c:pt>
                <c:pt idx="8">
                  <c:v>1.3333333333333333</c:v>
                </c:pt>
                <c:pt idx="9">
                  <c:v>1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0.66666666666666663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Sheet1!$P$52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Sheet1!$N$53:$N$72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Sheet1!$P$53:$P$72</c:f>
              <c:numCache>
                <c:formatCode>General</c:formatCode>
                <c:ptCount val="20"/>
                <c:pt idx="0">
                  <c:v>6.666666666666667</c:v>
                </c:pt>
                <c:pt idx="1">
                  <c:v>7.333333333333333</c:v>
                </c:pt>
                <c:pt idx="2">
                  <c:v>7.666666666666667</c:v>
                </c:pt>
                <c:pt idx="3">
                  <c:v>5</c:v>
                </c:pt>
                <c:pt idx="4">
                  <c:v>5</c:v>
                </c:pt>
                <c:pt idx="5">
                  <c:v>2.6666666666666665</c:v>
                </c:pt>
                <c:pt idx="6">
                  <c:v>2.3333333333333335</c:v>
                </c:pt>
                <c:pt idx="7">
                  <c:v>1.6666666666666667</c:v>
                </c:pt>
                <c:pt idx="8">
                  <c:v>1.3333333333333333</c:v>
                </c:pt>
                <c:pt idx="9">
                  <c:v>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75536"/>
        <c:axId val="245715712"/>
      </c:scatterChart>
      <c:valAx>
        <c:axId val="5503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15712"/>
        <c:crosses val="autoZero"/>
        <c:crossBetween val="midCat"/>
      </c:valAx>
      <c:valAx>
        <c:axId val="2457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7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16</xdr:row>
      <xdr:rowOff>109537</xdr:rowOff>
    </xdr:from>
    <xdr:to>
      <xdr:col>8</xdr:col>
      <xdr:colOff>361950</xdr:colOff>
      <xdr:row>30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26</xdr:row>
      <xdr:rowOff>71437</xdr:rowOff>
    </xdr:from>
    <xdr:to>
      <xdr:col>21</xdr:col>
      <xdr:colOff>523875</xdr:colOff>
      <xdr:row>40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68</xdr:row>
      <xdr:rowOff>33337</xdr:rowOff>
    </xdr:from>
    <xdr:to>
      <xdr:col>12</xdr:col>
      <xdr:colOff>1066800</xdr:colOff>
      <xdr:row>82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A49" workbookViewId="0">
      <selection activeCell="D80" sqref="D80"/>
    </sheetView>
  </sheetViews>
  <sheetFormatPr defaultRowHeight="15" x14ac:dyDescent="0.25"/>
  <cols>
    <col min="2" max="2" width="11.140625" bestFit="1" customWidth="1"/>
    <col min="3" max="3" width="12.42578125" customWidth="1"/>
    <col min="5" max="5" width="9.140625" customWidth="1"/>
    <col min="13" max="13" width="21" customWidth="1"/>
  </cols>
  <sheetData>
    <row r="1" spans="1:20" x14ac:dyDescent="0.25">
      <c r="B1" t="s">
        <v>0</v>
      </c>
      <c r="C1" t="s">
        <v>1</v>
      </c>
      <c r="F1" t="s">
        <v>0</v>
      </c>
      <c r="G1" t="s">
        <v>1</v>
      </c>
      <c r="P1" t="s">
        <v>0</v>
      </c>
      <c r="T1" t="s">
        <v>1</v>
      </c>
    </row>
    <row r="2" spans="1:20" x14ac:dyDescent="0.25">
      <c r="A2">
        <v>1</v>
      </c>
      <c r="B2" s="1">
        <v>4.1944174980399999E-5</v>
      </c>
      <c r="C2" s="1">
        <v>2.32031606274E-5</v>
      </c>
      <c r="E2">
        <v>10</v>
      </c>
      <c r="F2">
        <f>B11*10^6</f>
        <v>405.16288174800002</v>
      </c>
      <c r="G2">
        <f t="shared" ref="G2:G12" si="0">C11*10^6</f>
        <v>34.3585263067</v>
      </c>
      <c r="L2">
        <v>5</v>
      </c>
      <c r="M2">
        <v>0</v>
      </c>
      <c r="N2">
        <v>5</v>
      </c>
      <c r="O2">
        <v>2</v>
      </c>
      <c r="P2">
        <f>SUM(M2:O2)/3</f>
        <v>2.3333333333333335</v>
      </c>
      <c r="Q2">
        <v>1</v>
      </c>
      <c r="R2">
        <v>7</v>
      </c>
      <c r="S2">
        <v>3</v>
      </c>
      <c r="T2">
        <f>SUM(Q2:S2)/3</f>
        <v>3.6666666666666665</v>
      </c>
    </row>
    <row r="3" spans="1:20" x14ac:dyDescent="0.25">
      <c r="A3">
        <v>2</v>
      </c>
      <c r="B3" s="1">
        <v>3.4358526313699998E-5</v>
      </c>
      <c r="C3" s="1">
        <v>2.1418302117600001E-5</v>
      </c>
      <c r="E3">
        <v>11</v>
      </c>
      <c r="F3">
        <f>B12*10^6</f>
        <v>11624.783474399999</v>
      </c>
      <c r="G3">
        <f t="shared" si="0"/>
        <v>32.127453176499998</v>
      </c>
      <c r="L3">
        <v>6</v>
      </c>
      <c r="M3">
        <v>4</v>
      </c>
      <c r="N3">
        <v>4</v>
      </c>
      <c r="O3">
        <v>2</v>
      </c>
      <c r="P3">
        <f>SUM(M3:O3)/3</f>
        <v>3.3333333333333335</v>
      </c>
      <c r="Q3">
        <v>2</v>
      </c>
      <c r="R3">
        <v>4</v>
      </c>
      <c r="S3">
        <v>2</v>
      </c>
      <c r="T3">
        <f t="shared" ref="T3:T22" si="1">SUM(Q3:S3)/3</f>
        <v>2.6666666666666665</v>
      </c>
    </row>
    <row r="4" spans="1:20" x14ac:dyDescent="0.25">
      <c r="A4">
        <v>3</v>
      </c>
      <c r="B4" s="1">
        <v>5.2207111411800003E-5</v>
      </c>
      <c r="C4" s="1">
        <v>2.72190922745E-5</v>
      </c>
      <c r="E4">
        <v>12</v>
      </c>
      <c r="F4">
        <f>B13*10^6</f>
        <v>14972.285609499999</v>
      </c>
      <c r="G4">
        <f t="shared" si="0"/>
        <v>33.466097079299999</v>
      </c>
      <c r="L4">
        <v>7</v>
      </c>
      <c r="M4">
        <v>3</v>
      </c>
      <c r="N4">
        <v>0</v>
      </c>
      <c r="O4">
        <v>1</v>
      </c>
      <c r="P4">
        <f>SUM(M4:O4)/3</f>
        <v>1.3333333333333333</v>
      </c>
      <c r="Q4">
        <v>2</v>
      </c>
      <c r="R4">
        <v>1</v>
      </c>
      <c r="S4">
        <v>2</v>
      </c>
      <c r="T4">
        <f t="shared" si="1"/>
        <v>1.6666666666666667</v>
      </c>
    </row>
    <row r="5" spans="1:20" x14ac:dyDescent="0.25">
      <c r="A5">
        <v>4</v>
      </c>
      <c r="B5" s="1">
        <v>4.6852535882299999E-5</v>
      </c>
      <c r="C5" s="1">
        <v>2.5434233764700001E-5</v>
      </c>
      <c r="E5">
        <v>13</v>
      </c>
      <c r="F5">
        <f>B14*10^6</f>
        <v>17722.306358500002</v>
      </c>
      <c r="G5">
        <f t="shared" si="0"/>
        <v>33.019882437200003</v>
      </c>
      <c r="L5">
        <v>8</v>
      </c>
      <c r="M5">
        <v>3</v>
      </c>
      <c r="N5">
        <v>3</v>
      </c>
      <c r="O5">
        <v>1</v>
      </c>
      <c r="P5">
        <f>SUM(M5:O5)/3</f>
        <v>2.3333333333333335</v>
      </c>
      <c r="Q5">
        <v>3</v>
      </c>
      <c r="R5">
        <v>3</v>
      </c>
      <c r="S5">
        <v>2</v>
      </c>
      <c r="T5">
        <f t="shared" si="1"/>
        <v>2.6666666666666665</v>
      </c>
    </row>
    <row r="6" spans="1:20" x14ac:dyDescent="0.25">
      <c r="A6">
        <v>5</v>
      </c>
      <c r="B6">
        <v>1.14230944627E-4</v>
      </c>
      <c r="C6" s="1">
        <v>2.2756946000000001E-5</v>
      </c>
      <c r="E6">
        <v>14</v>
      </c>
      <c r="F6">
        <f>B15*10^6</f>
        <v>99831.598599600009</v>
      </c>
      <c r="G6">
        <f t="shared" si="0"/>
        <v>32.127453176499998</v>
      </c>
      <c r="L6">
        <v>9</v>
      </c>
      <c r="M6">
        <v>3</v>
      </c>
      <c r="N6">
        <v>1</v>
      </c>
      <c r="O6">
        <v>2</v>
      </c>
      <c r="P6">
        <f>SUM(M6:O6)/3</f>
        <v>2</v>
      </c>
      <c r="Q6">
        <v>4</v>
      </c>
      <c r="R6">
        <v>2</v>
      </c>
      <c r="S6">
        <v>1</v>
      </c>
      <c r="T6">
        <f t="shared" si="1"/>
        <v>2.3333333333333335</v>
      </c>
    </row>
    <row r="7" spans="1:20" x14ac:dyDescent="0.25">
      <c r="A7">
        <v>6</v>
      </c>
      <c r="B7">
        <v>1.6331455364700001E-4</v>
      </c>
      <c r="C7" s="1">
        <v>2.6772877647100001E-5</v>
      </c>
      <c r="E7">
        <v>15</v>
      </c>
      <c r="F7">
        <f>B16*10^6</f>
        <v>161179.41665499998</v>
      </c>
      <c r="G7">
        <f t="shared" si="0"/>
        <v>33.466097058799996</v>
      </c>
      <c r="L7">
        <v>10</v>
      </c>
      <c r="M7">
        <v>0</v>
      </c>
      <c r="N7">
        <v>3</v>
      </c>
      <c r="O7">
        <v>0</v>
      </c>
      <c r="P7">
        <f>SUM(M7:O7)/3</f>
        <v>1</v>
      </c>
      <c r="Q7">
        <v>0</v>
      </c>
      <c r="R7">
        <v>3</v>
      </c>
      <c r="S7">
        <v>0</v>
      </c>
      <c r="T7">
        <f t="shared" si="1"/>
        <v>1</v>
      </c>
    </row>
    <row r="8" spans="1:20" x14ac:dyDescent="0.25">
      <c r="A8">
        <v>7</v>
      </c>
      <c r="B8">
        <v>7.5678000815700001E-4</v>
      </c>
      <c r="C8" s="1">
        <v>3.3019882431400002E-5</v>
      </c>
      <c r="E8">
        <v>16</v>
      </c>
      <c r="F8">
        <f>B17*10^6</f>
        <v>506603.530272</v>
      </c>
      <c r="G8">
        <f t="shared" si="0"/>
        <v>36.589599460500004</v>
      </c>
      <c r="L8">
        <v>11</v>
      </c>
      <c r="M8">
        <v>1</v>
      </c>
      <c r="N8">
        <v>1</v>
      </c>
      <c r="O8">
        <v>0</v>
      </c>
      <c r="P8">
        <f>SUM(M8:O8)/3</f>
        <v>0.66666666666666663</v>
      </c>
      <c r="Q8">
        <v>0</v>
      </c>
      <c r="R8">
        <v>2</v>
      </c>
      <c r="S8">
        <v>0</v>
      </c>
      <c r="T8">
        <f t="shared" si="1"/>
        <v>0.66666666666666663</v>
      </c>
    </row>
    <row r="9" spans="1:20" x14ac:dyDescent="0.25">
      <c r="A9">
        <v>8</v>
      </c>
      <c r="B9">
        <v>1.30294671216E-4</v>
      </c>
      <c r="C9" s="1">
        <v>2.85577361569E-5</v>
      </c>
      <c r="E9">
        <v>17</v>
      </c>
      <c r="F9">
        <f>B18*10^6</f>
        <v>846887.69759500003</v>
      </c>
      <c r="G9">
        <f t="shared" si="0"/>
        <v>37.482028705899999</v>
      </c>
      <c r="L9">
        <v>12</v>
      </c>
      <c r="M9">
        <v>0</v>
      </c>
      <c r="N9">
        <v>1</v>
      </c>
      <c r="O9">
        <v>0</v>
      </c>
      <c r="P9">
        <f>SUM(M9:O9)/3</f>
        <v>0.33333333333333331</v>
      </c>
      <c r="Q9">
        <v>0</v>
      </c>
      <c r="R9">
        <v>2</v>
      </c>
      <c r="S9">
        <v>0</v>
      </c>
      <c r="T9">
        <f t="shared" si="1"/>
        <v>0.66666666666666663</v>
      </c>
    </row>
    <row r="10" spans="1:20" x14ac:dyDescent="0.25">
      <c r="A10">
        <v>9</v>
      </c>
      <c r="B10">
        <v>1.3556000382E-3</v>
      </c>
      <c r="C10" s="1">
        <v>3.3912311664600001E-5</v>
      </c>
      <c r="E10">
        <v>18</v>
      </c>
      <c r="F10">
        <f>B19*10^6</f>
        <v>1853376.5507099999</v>
      </c>
      <c r="G10">
        <f t="shared" si="0"/>
        <v>41.497960352900002</v>
      </c>
      <c r="L10">
        <v>13</v>
      </c>
      <c r="M10">
        <v>0</v>
      </c>
      <c r="N10">
        <v>1</v>
      </c>
      <c r="O10">
        <v>1</v>
      </c>
      <c r="P10">
        <f>SUM(M10:O10)/3</f>
        <v>0.66666666666666663</v>
      </c>
      <c r="Q10">
        <v>0</v>
      </c>
      <c r="R10">
        <v>0</v>
      </c>
      <c r="S10">
        <v>2</v>
      </c>
      <c r="T10">
        <f t="shared" si="1"/>
        <v>0.66666666666666663</v>
      </c>
    </row>
    <row r="11" spans="1:20" x14ac:dyDescent="0.25">
      <c r="A11">
        <v>10</v>
      </c>
      <c r="B11">
        <v>4.0516288174800001E-4</v>
      </c>
      <c r="C11" s="1">
        <v>3.4358526306700003E-5</v>
      </c>
      <c r="E11">
        <v>19</v>
      </c>
      <c r="F11">
        <f>B20*10^6</f>
        <v>2832310.7581500001</v>
      </c>
      <c r="G11">
        <f t="shared" si="0"/>
        <v>38.374457972199998</v>
      </c>
      <c r="L11">
        <v>14</v>
      </c>
      <c r="M11">
        <v>0</v>
      </c>
      <c r="N11">
        <v>1</v>
      </c>
      <c r="O11">
        <v>0</v>
      </c>
      <c r="P11">
        <f>SUM(M11:O11)/3</f>
        <v>0.33333333333333331</v>
      </c>
      <c r="Q11">
        <v>0</v>
      </c>
      <c r="R11">
        <v>1</v>
      </c>
      <c r="S11">
        <v>0</v>
      </c>
      <c r="T11">
        <f t="shared" si="1"/>
        <v>0.33333333333333331</v>
      </c>
    </row>
    <row r="12" spans="1:20" x14ac:dyDescent="0.25">
      <c r="A12">
        <v>11</v>
      </c>
      <c r="B12">
        <v>1.16247834744E-2</v>
      </c>
      <c r="C12" s="1">
        <v>3.2127453176500001E-5</v>
      </c>
      <c r="E12">
        <v>20</v>
      </c>
      <c r="F12">
        <f>B21*10^6</f>
        <v>7406850.0192299997</v>
      </c>
      <c r="G12">
        <f t="shared" si="0"/>
        <v>51.314682138999999</v>
      </c>
      <c r="L12">
        <v>15</v>
      </c>
      <c r="M12">
        <v>0</v>
      </c>
      <c r="N12">
        <v>0</v>
      </c>
      <c r="O12">
        <v>2</v>
      </c>
      <c r="P12">
        <f>SUM(M12:O12)/3</f>
        <v>0.66666666666666663</v>
      </c>
      <c r="Q12">
        <v>0</v>
      </c>
      <c r="R12">
        <v>0</v>
      </c>
      <c r="S12">
        <v>1</v>
      </c>
      <c r="T12">
        <f t="shared" si="1"/>
        <v>0.33333333333333331</v>
      </c>
    </row>
    <row r="13" spans="1:20" x14ac:dyDescent="0.25">
      <c r="A13">
        <v>12</v>
      </c>
      <c r="B13">
        <v>1.4972285609499999E-2</v>
      </c>
      <c r="C13" s="1">
        <v>3.3466097079299997E-5</v>
      </c>
      <c r="L13">
        <v>16</v>
      </c>
      <c r="M13">
        <v>0</v>
      </c>
      <c r="N13">
        <v>1</v>
      </c>
      <c r="O13">
        <v>0</v>
      </c>
      <c r="P13">
        <f>SUM(M13:O13)/3</f>
        <v>0.33333333333333331</v>
      </c>
      <c r="Q13">
        <v>0</v>
      </c>
      <c r="R13">
        <v>3</v>
      </c>
      <c r="S13">
        <v>0</v>
      </c>
      <c r="T13">
        <f t="shared" si="1"/>
        <v>1</v>
      </c>
    </row>
    <row r="14" spans="1:20" x14ac:dyDescent="0.25">
      <c r="A14">
        <v>13</v>
      </c>
      <c r="B14">
        <v>1.7722306358500001E-2</v>
      </c>
      <c r="C14" s="1">
        <v>3.3019882437200002E-5</v>
      </c>
      <c r="L14">
        <v>17</v>
      </c>
      <c r="M14">
        <v>0</v>
      </c>
      <c r="N14">
        <v>0</v>
      </c>
      <c r="O14">
        <v>0</v>
      </c>
      <c r="P14">
        <f>SUM(M14:O14)/3</f>
        <v>0</v>
      </c>
      <c r="Q14">
        <v>0</v>
      </c>
      <c r="R14">
        <v>0</v>
      </c>
      <c r="S14">
        <v>0</v>
      </c>
      <c r="T14">
        <f t="shared" si="1"/>
        <v>0</v>
      </c>
    </row>
    <row r="15" spans="1:20" x14ac:dyDescent="0.25">
      <c r="A15">
        <v>14</v>
      </c>
      <c r="B15">
        <v>9.9831598599600002E-2</v>
      </c>
      <c r="C15" s="1">
        <v>3.2127453176500001E-5</v>
      </c>
      <c r="L15">
        <v>18</v>
      </c>
      <c r="M15">
        <v>0</v>
      </c>
      <c r="N15">
        <v>0</v>
      </c>
      <c r="O15">
        <v>0</v>
      </c>
      <c r="P15">
        <f>SUM(M15:O15)/3</f>
        <v>0</v>
      </c>
      <c r="Q15">
        <v>0</v>
      </c>
      <c r="R15">
        <v>0</v>
      </c>
      <c r="S15">
        <v>1</v>
      </c>
      <c r="T15">
        <f t="shared" si="1"/>
        <v>0.33333333333333331</v>
      </c>
    </row>
    <row r="16" spans="1:20" x14ac:dyDescent="0.25">
      <c r="A16">
        <v>15</v>
      </c>
      <c r="B16">
        <v>0.16117941665499999</v>
      </c>
      <c r="C16" s="1">
        <v>3.3466097058799997E-5</v>
      </c>
      <c r="L16">
        <v>19</v>
      </c>
      <c r="M16">
        <v>0</v>
      </c>
      <c r="N16">
        <v>1</v>
      </c>
      <c r="O16">
        <v>0</v>
      </c>
      <c r="P16">
        <f>SUM(M16:O16)/3</f>
        <v>0.33333333333333331</v>
      </c>
      <c r="Q16">
        <v>0</v>
      </c>
      <c r="R16">
        <v>1</v>
      </c>
      <c r="S16">
        <v>0</v>
      </c>
      <c r="T16">
        <f t="shared" si="1"/>
        <v>0.33333333333333331</v>
      </c>
    </row>
    <row r="17" spans="1:20" x14ac:dyDescent="0.25">
      <c r="A17">
        <v>16</v>
      </c>
      <c r="B17">
        <v>0.506603530272</v>
      </c>
      <c r="C17" s="1">
        <v>3.6589599460500002E-5</v>
      </c>
      <c r="L17">
        <v>20</v>
      </c>
      <c r="M17">
        <v>0</v>
      </c>
      <c r="N17">
        <v>0</v>
      </c>
      <c r="O17">
        <v>0</v>
      </c>
      <c r="P17">
        <f>SUM(M17:O17)/3</f>
        <v>0</v>
      </c>
      <c r="Q17">
        <v>0</v>
      </c>
      <c r="R17">
        <v>0</v>
      </c>
      <c r="S17">
        <v>0</v>
      </c>
      <c r="T17">
        <f t="shared" si="1"/>
        <v>0</v>
      </c>
    </row>
    <row r="18" spans="1:20" x14ac:dyDescent="0.25">
      <c r="A18">
        <v>17</v>
      </c>
      <c r="B18">
        <v>0.84688769759500004</v>
      </c>
      <c r="C18" s="1">
        <v>3.74820287059E-5</v>
      </c>
      <c r="L18">
        <v>21</v>
      </c>
      <c r="M18">
        <v>0</v>
      </c>
      <c r="N18">
        <v>1</v>
      </c>
      <c r="O18">
        <v>0</v>
      </c>
      <c r="P18">
        <f>SUM(M18:O18)/3</f>
        <v>0.33333333333333331</v>
      </c>
      <c r="Q18">
        <v>0</v>
      </c>
      <c r="R18">
        <v>1</v>
      </c>
      <c r="S18">
        <v>0</v>
      </c>
      <c r="T18">
        <f t="shared" si="1"/>
        <v>0.33333333333333331</v>
      </c>
    </row>
    <row r="19" spans="1:20" x14ac:dyDescent="0.25">
      <c r="A19">
        <v>18</v>
      </c>
      <c r="B19">
        <v>1.85337655071</v>
      </c>
      <c r="C19" s="1">
        <v>4.14979603529E-5</v>
      </c>
      <c r="L19">
        <v>22</v>
      </c>
      <c r="M19">
        <v>0</v>
      </c>
      <c r="N19">
        <v>0</v>
      </c>
      <c r="O19">
        <v>0</v>
      </c>
      <c r="P19">
        <f>SUM(M19:O19)/3</f>
        <v>0</v>
      </c>
      <c r="Q19">
        <v>0</v>
      </c>
      <c r="R19">
        <v>1</v>
      </c>
      <c r="S19">
        <v>0</v>
      </c>
      <c r="T19">
        <f t="shared" si="1"/>
        <v>0.33333333333333331</v>
      </c>
    </row>
    <row r="20" spans="1:20" x14ac:dyDescent="0.25">
      <c r="A20">
        <v>19</v>
      </c>
      <c r="B20">
        <v>2.8323107581500002</v>
      </c>
      <c r="C20" s="1">
        <v>3.8374457972200001E-5</v>
      </c>
      <c r="L20">
        <v>23</v>
      </c>
      <c r="M20">
        <v>0</v>
      </c>
      <c r="N20">
        <v>0</v>
      </c>
      <c r="O20">
        <v>0</v>
      </c>
      <c r="P20">
        <f>SUM(M20:O20)/3</f>
        <v>0</v>
      </c>
      <c r="Q20">
        <v>0</v>
      </c>
      <c r="R20">
        <v>0</v>
      </c>
      <c r="S20">
        <v>0</v>
      </c>
      <c r="T20">
        <f t="shared" si="1"/>
        <v>0</v>
      </c>
    </row>
    <row r="21" spans="1:20" x14ac:dyDescent="0.25">
      <c r="A21">
        <v>20</v>
      </c>
      <c r="B21">
        <v>7.4068500192300002</v>
      </c>
      <c r="C21" s="1">
        <v>5.1314682139E-5</v>
      </c>
      <c r="L21">
        <v>24</v>
      </c>
      <c r="M21">
        <v>0</v>
      </c>
      <c r="N21">
        <v>0</v>
      </c>
      <c r="O21">
        <v>0</v>
      </c>
      <c r="P21">
        <f>SUM(M21:O21)/3</f>
        <v>0</v>
      </c>
      <c r="Q21">
        <v>0</v>
      </c>
      <c r="R21">
        <v>0</v>
      </c>
      <c r="S21">
        <v>0</v>
      </c>
      <c r="T21">
        <f t="shared" si="1"/>
        <v>0</v>
      </c>
    </row>
    <row r="22" spans="1:20" x14ac:dyDescent="0.25">
      <c r="A22">
        <v>21</v>
      </c>
      <c r="C22" s="1">
        <v>3.5697170204699998E-5</v>
      </c>
      <c r="L22">
        <v>25</v>
      </c>
      <c r="M22">
        <v>0</v>
      </c>
      <c r="N22">
        <v>0</v>
      </c>
      <c r="O22">
        <v>0</v>
      </c>
      <c r="P22">
        <f>SUM(M22:O22)/3</f>
        <v>0</v>
      </c>
      <c r="Q22">
        <v>0</v>
      </c>
      <c r="R22">
        <v>0</v>
      </c>
      <c r="S22">
        <v>0</v>
      </c>
      <c r="T22">
        <f t="shared" si="1"/>
        <v>0</v>
      </c>
    </row>
    <row r="23" spans="1:20" x14ac:dyDescent="0.25">
      <c r="A23">
        <v>22</v>
      </c>
      <c r="C23" s="1">
        <v>3.6589599460500002E-5</v>
      </c>
    </row>
    <row r="24" spans="1:20" x14ac:dyDescent="0.25">
      <c r="A24">
        <v>23</v>
      </c>
      <c r="C24" s="1">
        <v>3.2127453181399998E-5</v>
      </c>
    </row>
    <row r="25" spans="1:20" x14ac:dyDescent="0.25">
      <c r="A25">
        <v>24</v>
      </c>
      <c r="C25" s="1">
        <v>3.16812385392E-5</v>
      </c>
    </row>
    <row r="26" spans="1:20" x14ac:dyDescent="0.25">
      <c r="A26">
        <v>25</v>
      </c>
      <c r="C26" s="1">
        <v>3.25736678235E-5</v>
      </c>
      <c r="M26" t="s">
        <v>0</v>
      </c>
      <c r="N26" t="s">
        <v>1</v>
      </c>
    </row>
    <row r="27" spans="1:20" x14ac:dyDescent="0.25">
      <c r="A27">
        <v>26</v>
      </c>
      <c r="C27" s="1">
        <v>4.0605531097499998E-5</v>
      </c>
      <c r="L27">
        <v>5</v>
      </c>
      <c r="M27">
        <v>2.3333333333333335</v>
      </c>
      <c r="N27">
        <v>3.6666666666666665</v>
      </c>
    </row>
    <row r="28" spans="1:20" x14ac:dyDescent="0.25">
      <c r="A28">
        <v>27</v>
      </c>
      <c r="C28" s="1">
        <v>3.3466097079299997E-5</v>
      </c>
      <c r="L28">
        <v>6</v>
      </c>
      <c r="M28">
        <v>3.3333333333333335</v>
      </c>
      <c r="N28">
        <v>2.6666666666666665</v>
      </c>
    </row>
    <row r="29" spans="1:20" x14ac:dyDescent="0.25">
      <c r="A29">
        <v>28</v>
      </c>
      <c r="C29" s="1">
        <v>3.5250955562599997E-5</v>
      </c>
      <c r="L29">
        <v>7</v>
      </c>
      <c r="M29">
        <v>1.3333333333333333</v>
      </c>
      <c r="N29">
        <v>1.6666666666666667</v>
      </c>
    </row>
    <row r="30" spans="1:20" x14ac:dyDescent="0.25">
      <c r="A30">
        <v>29</v>
      </c>
      <c r="C30" s="1">
        <v>3.16812385392E-5</v>
      </c>
      <c r="L30">
        <v>8</v>
      </c>
      <c r="M30">
        <v>2.3333333333333335</v>
      </c>
      <c r="N30">
        <v>2.6666666666666665</v>
      </c>
    </row>
    <row r="31" spans="1:20" x14ac:dyDescent="0.25">
      <c r="A31">
        <v>30</v>
      </c>
      <c r="C31" s="1">
        <v>3.7482028687900001E-5</v>
      </c>
      <c r="L31">
        <v>9</v>
      </c>
      <c r="M31">
        <v>2</v>
      </c>
      <c r="N31">
        <v>2.3333333333333335</v>
      </c>
    </row>
    <row r="32" spans="1:20" x14ac:dyDescent="0.25">
      <c r="A32">
        <v>40</v>
      </c>
      <c r="C32" s="1">
        <v>4.8007901543499999E-5</v>
      </c>
      <c r="L32">
        <v>10</v>
      </c>
      <c r="M32">
        <v>1</v>
      </c>
      <c r="N32">
        <v>1</v>
      </c>
    </row>
    <row r="33" spans="1:14" x14ac:dyDescent="0.25">
      <c r="A33">
        <v>50</v>
      </c>
      <c r="C33" s="1">
        <v>5.5713101841699997E-5</v>
      </c>
      <c r="L33">
        <v>11</v>
      </c>
      <c r="M33">
        <v>0.66666666666666663</v>
      </c>
      <c r="N33">
        <v>0.66666666666666663</v>
      </c>
    </row>
    <row r="34" spans="1:14" x14ac:dyDescent="0.25">
      <c r="A34">
        <v>60</v>
      </c>
      <c r="C34">
        <v>1.08876369097E-4</v>
      </c>
      <c r="L34">
        <v>12</v>
      </c>
      <c r="M34">
        <v>0.33333333333333331</v>
      </c>
      <c r="N34">
        <v>0.66666666666666663</v>
      </c>
    </row>
    <row r="35" spans="1:14" x14ac:dyDescent="0.25">
      <c r="A35">
        <v>70</v>
      </c>
      <c r="C35" s="1">
        <v>4.2390389580799999E-5</v>
      </c>
      <c r="L35">
        <v>13</v>
      </c>
      <c r="M35">
        <v>0.66666666666666663</v>
      </c>
      <c r="N35">
        <v>0.66666666666666663</v>
      </c>
    </row>
    <row r="36" spans="1:14" x14ac:dyDescent="0.25">
      <c r="A36">
        <v>80</v>
      </c>
      <c r="C36" s="1">
        <v>4.14979603534E-5</v>
      </c>
      <c r="L36">
        <v>14</v>
      </c>
      <c r="M36">
        <v>0.33333333333333331</v>
      </c>
      <c r="N36">
        <v>0.33333333333333331</v>
      </c>
    </row>
    <row r="37" spans="1:14" x14ac:dyDescent="0.25">
      <c r="A37">
        <v>90</v>
      </c>
      <c r="C37" s="1">
        <v>8.56732084458E-5</v>
      </c>
      <c r="L37">
        <v>15</v>
      </c>
      <c r="M37">
        <v>0.66666666666666663</v>
      </c>
      <c r="N37">
        <v>0.33333333333333331</v>
      </c>
    </row>
    <row r="38" spans="1:14" x14ac:dyDescent="0.25">
      <c r="A38">
        <v>100</v>
      </c>
      <c r="C38" s="1">
        <v>9.7274788799999999E-5</v>
      </c>
      <c r="L38">
        <v>16</v>
      </c>
      <c r="M38">
        <v>0.33333333333333331</v>
      </c>
      <c r="N38">
        <v>1</v>
      </c>
    </row>
    <row r="39" spans="1:14" x14ac:dyDescent="0.25">
      <c r="L39">
        <v>17</v>
      </c>
      <c r="M39">
        <v>0</v>
      </c>
      <c r="N39">
        <v>0</v>
      </c>
    </row>
    <row r="40" spans="1:14" x14ac:dyDescent="0.25">
      <c r="L40">
        <v>18</v>
      </c>
      <c r="M40">
        <v>0</v>
      </c>
      <c r="N40">
        <v>0.33333333333333331</v>
      </c>
    </row>
    <row r="41" spans="1:14" x14ac:dyDescent="0.25">
      <c r="L41">
        <v>19</v>
      </c>
      <c r="M41">
        <v>0.33333333333333331</v>
      </c>
      <c r="N41">
        <v>0.33333333333333331</v>
      </c>
    </row>
    <row r="42" spans="1:14" x14ac:dyDescent="0.25">
      <c r="L42">
        <v>20</v>
      </c>
      <c r="M42">
        <v>0</v>
      </c>
      <c r="N42">
        <v>0</v>
      </c>
    </row>
    <row r="43" spans="1:14" x14ac:dyDescent="0.25">
      <c r="L43">
        <v>21</v>
      </c>
      <c r="M43">
        <v>0.33333333333333331</v>
      </c>
      <c r="N43">
        <v>0.33333333333333331</v>
      </c>
    </row>
    <row r="44" spans="1:14" x14ac:dyDescent="0.25">
      <c r="L44">
        <v>22</v>
      </c>
      <c r="M44">
        <v>0</v>
      </c>
      <c r="N44">
        <v>0.33333333333333331</v>
      </c>
    </row>
    <row r="45" spans="1:14" x14ac:dyDescent="0.25">
      <c r="H45" t="s">
        <v>0</v>
      </c>
      <c r="L45" t="s">
        <v>1</v>
      </c>
      <c r="M45">
        <v>0</v>
      </c>
      <c r="N45">
        <v>0</v>
      </c>
    </row>
    <row r="46" spans="1:14" x14ac:dyDescent="0.25">
      <c r="D46">
        <v>10</v>
      </c>
      <c r="E46">
        <v>9</v>
      </c>
      <c r="F46">
        <v>8</v>
      </c>
      <c r="G46">
        <v>6</v>
      </c>
      <c r="H46">
        <f>SUM(E46:G46)/3</f>
        <v>7.666666666666667</v>
      </c>
      <c r="I46">
        <v>10</v>
      </c>
      <c r="J46">
        <v>6</v>
      </c>
      <c r="K46">
        <v>4</v>
      </c>
      <c r="L46">
        <f>SUM(I46:K46)/3</f>
        <v>6.666666666666667</v>
      </c>
      <c r="M46">
        <v>0</v>
      </c>
      <c r="N46">
        <v>0</v>
      </c>
    </row>
    <row r="47" spans="1:14" x14ac:dyDescent="0.25">
      <c r="D47">
        <v>20</v>
      </c>
      <c r="E47">
        <v>5</v>
      </c>
      <c r="F47">
        <v>7</v>
      </c>
      <c r="G47">
        <v>7</v>
      </c>
      <c r="H47">
        <f>SUM(E47:G47)/3</f>
        <v>6.333333333333333</v>
      </c>
      <c r="I47">
        <v>7</v>
      </c>
      <c r="J47">
        <v>6</v>
      </c>
      <c r="K47">
        <v>9</v>
      </c>
      <c r="L47">
        <f t="shared" ref="L47:L66" si="2">SUM(I47:K47)/3</f>
        <v>7.333333333333333</v>
      </c>
      <c r="M47">
        <v>0</v>
      </c>
      <c r="N47">
        <v>0</v>
      </c>
    </row>
    <row r="48" spans="1:14" x14ac:dyDescent="0.25">
      <c r="D48">
        <v>30</v>
      </c>
      <c r="E48">
        <v>8</v>
      </c>
      <c r="F48">
        <v>4</v>
      </c>
      <c r="G48">
        <v>9</v>
      </c>
      <c r="H48">
        <f>SUM(E48:G48)/3</f>
        <v>7</v>
      </c>
      <c r="I48">
        <v>8</v>
      </c>
      <c r="J48">
        <v>4</v>
      </c>
      <c r="K48">
        <v>11</v>
      </c>
      <c r="L48">
        <f t="shared" si="2"/>
        <v>7.666666666666667</v>
      </c>
    </row>
    <row r="49" spans="4:16" x14ac:dyDescent="0.25">
      <c r="D49">
        <v>40</v>
      </c>
      <c r="E49">
        <v>5</v>
      </c>
      <c r="F49">
        <v>5</v>
      </c>
      <c r="G49">
        <v>3</v>
      </c>
      <c r="H49">
        <f>SUM(E49:G49)/3</f>
        <v>4.333333333333333</v>
      </c>
      <c r="I49">
        <v>6</v>
      </c>
      <c r="J49">
        <v>6</v>
      </c>
      <c r="K49">
        <v>3</v>
      </c>
      <c r="L49">
        <f t="shared" si="2"/>
        <v>5</v>
      </c>
    </row>
    <row r="50" spans="4:16" x14ac:dyDescent="0.25">
      <c r="D50">
        <v>50</v>
      </c>
      <c r="E50">
        <v>5</v>
      </c>
      <c r="F50">
        <v>6</v>
      </c>
      <c r="G50">
        <v>3</v>
      </c>
      <c r="H50">
        <f>SUM(E50:G50)/3</f>
        <v>4.666666666666667</v>
      </c>
      <c r="I50">
        <v>6</v>
      </c>
      <c r="J50">
        <v>6</v>
      </c>
      <c r="K50">
        <v>3</v>
      </c>
      <c r="L50">
        <f t="shared" si="2"/>
        <v>5</v>
      </c>
    </row>
    <row r="51" spans="4:16" x14ac:dyDescent="0.25">
      <c r="D51">
        <v>60</v>
      </c>
      <c r="E51">
        <v>5</v>
      </c>
      <c r="F51">
        <v>1</v>
      </c>
      <c r="G51">
        <v>5</v>
      </c>
      <c r="H51">
        <f>SUM(E51:G51)/3</f>
        <v>3.6666666666666665</v>
      </c>
      <c r="I51">
        <v>2</v>
      </c>
      <c r="J51">
        <v>1</v>
      </c>
      <c r="K51">
        <v>5</v>
      </c>
      <c r="L51">
        <f t="shared" si="2"/>
        <v>2.6666666666666665</v>
      </c>
    </row>
    <row r="52" spans="4:16" x14ac:dyDescent="0.25">
      <c r="D52">
        <v>70</v>
      </c>
      <c r="E52">
        <v>2</v>
      </c>
      <c r="F52">
        <v>2</v>
      </c>
      <c r="G52">
        <v>3</v>
      </c>
      <c r="H52">
        <f>SUM(E52:G52)/3</f>
        <v>2.3333333333333335</v>
      </c>
      <c r="I52">
        <v>3</v>
      </c>
      <c r="J52">
        <v>1</v>
      </c>
      <c r="K52">
        <v>3</v>
      </c>
      <c r="L52">
        <f t="shared" si="2"/>
        <v>2.3333333333333335</v>
      </c>
      <c r="O52" t="s">
        <v>0</v>
      </c>
      <c r="P52" t="s">
        <v>1</v>
      </c>
    </row>
    <row r="53" spans="4:16" x14ac:dyDescent="0.25">
      <c r="D53">
        <v>80</v>
      </c>
      <c r="E53">
        <v>2</v>
      </c>
      <c r="F53">
        <v>3</v>
      </c>
      <c r="G53">
        <v>0</v>
      </c>
      <c r="H53">
        <f>SUM(E53:G53)/3</f>
        <v>1.6666666666666667</v>
      </c>
      <c r="I53">
        <v>2</v>
      </c>
      <c r="J53">
        <v>3</v>
      </c>
      <c r="K53">
        <v>0</v>
      </c>
      <c r="L53">
        <f t="shared" si="2"/>
        <v>1.6666666666666667</v>
      </c>
      <c r="N53">
        <v>10</v>
      </c>
      <c r="O53">
        <v>7.666666666666667</v>
      </c>
      <c r="P53">
        <v>6.666666666666667</v>
      </c>
    </row>
    <row r="54" spans="4:16" x14ac:dyDescent="0.25">
      <c r="D54">
        <v>90</v>
      </c>
      <c r="E54">
        <v>1</v>
      </c>
      <c r="F54">
        <v>1</v>
      </c>
      <c r="G54">
        <v>2</v>
      </c>
      <c r="H54">
        <f>SUM(E54:G54)/3</f>
        <v>1.3333333333333333</v>
      </c>
      <c r="I54">
        <v>1</v>
      </c>
      <c r="J54">
        <v>1</v>
      </c>
      <c r="K54">
        <v>2</v>
      </c>
      <c r="L54">
        <f t="shared" si="2"/>
        <v>1.3333333333333333</v>
      </c>
      <c r="N54">
        <v>20</v>
      </c>
      <c r="O54">
        <v>6.333333333333333</v>
      </c>
      <c r="P54">
        <v>7.333333333333333</v>
      </c>
    </row>
    <row r="55" spans="4:16" x14ac:dyDescent="0.25">
      <c r="D55">
        <v>100</v>
      </c>
      <c r="E55">
        <v>0</v>
      </c>
      <c r="F55">
        <v>2</v>
      </c>
      <c r="G55">
        <v>1</v>
      </c>
      <c r="H55">
        <f>SUM(E55:G55)/3</f>
        <v>1</v>
      </c>
      <c r="I55">
        <v>0</v>
      </c>
      <c r="J55">
        <v>2</v>
      </c>
      <c r="K55">
        <v>1</v>
      </c>
      <c r="L55">
        <f t="shared" si="2"/>
        <v>1</v>
      </c>
      <c r="N55">
        <v>30</v>
      </c>
      <c r="O55">
        <v>7</v>
      </c>
      <c r="P55">
        <v>7.666666666666667</v>
      </c>
    </row>
    <row r="56" spans="4:16" x14ac:dyDescent="0.25">
      <c r="D56">
        <v>110</v>
      </c>
      <c r="E56">
        <v>2</v>
      </c>
      <c r="F56">
        <v>0</v>
      </c>
      <c r="G56">
        <v>0</v>
      </c>
      <c r="H56">
        <f>SUM(E56:G56)/3</f>
        <v>0.66666666666666663</v>
      </c>
      <c r="I56">
        <v>1</v>
      </c>
      <c r="J56">
        <v>0</v>
      </c>
      <c r="K56">
        <v>0</v>
      </c>
      <c r="L56">
        <f t="shared" si="2"/>
        <v>0.33333333333333331</v>
      </c>
      <c r="N56">
        <v>40</v>
      </c>
      <c r="O56">
        <v>4.333333333333333</v>
      </c>
      <c r="P56">
        <v>5</v>
      </c>
    </row>
    <row r="57" spans="4:16" x14ac:dyDescent="0.25">
      <c r="D57">
        <v>120</v>
      </c>
      <c r="E57">
        <v>0</v>
      </c>
      <c r="F57">
        <v>0</v>
      </c>
      <c r="G57">
        <v>1</v>
      </c>
      <c r="H57">
        <f>SUM(E57:G57)/3</f>
        <v>0.33333333333333331</v>
      </c>
      <c r="I57">
        <v>0</v>
      </c>
      <c r="J57">
        <v>0</v>
      </c>
      <c r="K57">
        <v>1</v>
      </c>
      <c r="L57">
        <f t="shared" si="2"/>
        <v>0.33333333333333331</v>
      </c>
      <c r="N57">
        <v>50</v>
      </c>
      <c r="O57">
        <v>4.666666666666667</v>
      </c>
      <c r="P57">
        <v>5</v>
      </c>
    </row>
    <row r="58" spans="4:16" x14ac:dyDescent="0.25">
      <c r="D58">
        <v>130</v>
      </c>
      <c r="E58">
        <v>0</v>
      </c>
      <c r="F58">
        <v>1</v>
      </c>
      <c r="G58">
        <v>1</v>
      </c>
      <c r="H58">
        <f>SUM(E58:G58)/3</f>
        <v>0.66666666666666663</v>
      </c>
      <c r="I58">
        <v>0</v>
      </c>
      <c r="J58">
        <v>0</v>
      </c>
      <c r="K58">
        <v>0</v>
      </c>
      <c r="L58">
        <f t="shared" si="2"/>
        <v>0</v>
      </c>
      <c r="N58">
        <v>60</v>
      </c>
      <c r="O58">
        <v>3.6666666666666665</v>
      </c>
      <c r="P58">
        <v>2.6666666666666665</v>
      </c>
    </row>
    <row r="59" spans="4:16" x14ac:dyDescent="0.25">
      <c r="D59">
        <v>140</v>
      </c>
      <c r="E59">
        <v>0</v>
      </c>
      <c r="F59">
        <v>0</v>
      </c>
      <c r="G59">
        <v>0</v>
      </c>
      <c r="H59">
        <f>SUM(E59:G59)/3</f>
        <v>0</v>
      </c>
      <c r="I59">
        <v>1</v>
      </c>
      <c r="J59">
        <v>0</v>
      </c>
      <c r="K59">
        <v>0</v>
      </c>
      <c r="L59">
        <f t="shared" si="2"/>
        <v>0.33333333333333331</v>
      </c>
      <c r="N59">
        <v>70</v>
      </c>
      <c r="O59">
        <v>2.3333333333333335</v>
      </c>
      <c r="P59">
        <v>2.3333333333333335</v>
      </c>
    </row>
    <row r="60" spans="4:16" x14ac:dyDescent="0.25">
      <c r="D60">
        <v>150</v>
      </c>
      <c r="E60">
        <v>0</v>
      </c>
      <c r="F60">
        <v>0</v>
      </c>
      <c r="G60">
        <v>1</v>
      </c>
      <c r="H60">
        <f>SUM(E60:G60)/3</f>
        <v>0.33333333333333331</v>
      </c>
      <c r="I60">
        <v>0</v>
      </c>
      <c r="J60">
        <v>0</v>
      </c>
      <c r="K60">
        <v>1</v>
      </c>
      <c r="L60">
        <f t="shared" si="2"/>
        <v>0.33333333333333331</v>
      </c>
      <c r="N60">
        <v>80</v>
      </c>
      <c r="O60">
        <v>1.6666666666666667</v>
      </c>
      <c r="P60">
        <v>1.6666666666666667</v>
      </c>
    </row>
    <row r="61" spans="4:16" x14ac:dyDescent="0.25">
      <c r="D61">
        <v>160</v>
      </c>
      <c r="E61">
        <v>0</v>
      </c>
      <c r="F61">
        <v>0</v>
      </c>
      <c r="G61">
        <v>0</v>
      </c>
      <c r="H61">
        <f>SUM(E61:G61)/3</f>
        <v>0</v>
      </c>
      <c r="I61">
        <v>0</v>
      </c>
      <c r="J61">
        <v>0</v>
      </c>
      <c r="K61">
        <v>0</v>
      </c>
      <c r="L61">
        <f t="shared" si="2"/>
        <v>0</v>
      </c>
      <c r="N61">
        <v>90</v>
      </c>
      <c r="O61">
        <v>1.3333333333333333</v>
      </c>
      <c r="P61">
        <v>1.3333333333333333</v>
      </c>
    </row>
    <row r="62" spans="4:16" x14ac:dyDescent="0.25">
      <c r="D62">
        <v>170</v>
      </c>
      <c r="E62">
        <v>0</v>
      </c>
      <c r="F62">
        <v>0</v>
      </c>
      <c r="G62">
        <v>0</v>
      </c>
      <c r="H62">
        <f>SUM(E62:G62)/3</f>
        <v>0</v>
      </c>
      <c r="I62">
        <v>0</v>
      </c>
      <c r="J62">
        <v>0</v>
      </c>
      <c r="K62">
        <v>0</v>
      </c>
      <c r="L62">
        <f t="shared" si="2"/>
        <v>0</v>
      </c>
      <c r="N62">
        <v>100</v>
      </c>
      <c r="O62">
        <v>1</v>
      </c>
      <c r="P62">
        <v>1</v>
      </c>
    </row>
    <row r="63" spans="4:16" x14ac:dyDescent="0.25">
      <c r="D63">
        <v>180</v>
      </c>
      <c r="E63">
        <v>0</v>
      </c>
      <c r="F63">
        <v>0</v>
      </c>
      <c r="G63">
        <v>0</v>
      </c>
      <c r="H63">
        <f>SUM(E63:G63)/3</f>
        <v>0</v>
      </c>
      <c r="I63">
        <v>0</v>
      </c>
      <c r="J63">
        <v>0</v>
      </c>
      <c r="K63">
        <v>0</v>
      </c>
      <c r="L63">
        <f t="shared" si="2"/>
        <v>0</v>
      </c>
      <c r="N63">
        <v>110</v>
      </c>
      <c r="O63">
        <v>0.66666666666666663</v>
      </c>
      <c r="P63">
        <v>0.33333333333333331</v>
      </c>
    </row>
    <row r="64" spans="4:16" x14ac:dyDescent="0.25">
      <c r="D64">
        <v>190</v>
      </c>
      <c r="E64">
        <v>0</v>
      </c>
      <c r="F64">
        <v>0</v>
      </c>
      <c r="G64">
        <v>0</v>
      </c>
      <c r="H64">
        <f>SUM(E64:G64)/3</f>
        <v>0</v>
      </c>
      <c r="I64">
        <v>0</v>
      </c>
      <c r="J64">
        <v>0</v>
      </c>
      <c r="K64">
        <v>0</v>
      </c>
      <c r="L64">
        <f t="shared" si="2"/>
        <v>0</v>
      </c>
      <c r="N64">
        <v>120</v>
      </c>
      <c r="O64">
        <v>0.33333333333333331</v>
      </c>
      <c r="P64">
        <v>0.33333333333333331</v>
      </c>
    </row>
    <row r="65" spans="4:16" x14ac:dyDescent="0.25">
      <c r="D65">
        <v>200</v>
      </c>
      <c r="E65">
        <v>0</v>
      </c>
      <c r="F65">
        <v>0</v>
      </c>
      <c r="G65">
        <v>0</v>
      </c>
      <c r="H65">
        <f>SUM(E65:G65)/3</f>
        <v>0</v>
      </c>
      <c r="I65">
        <v>0</v>
      </c>
      <c r="J65">
        <v>0</v>
      </c>
      <c r="K65">
        <v>0</v>
      </c>
      <c r="L65">
        <f t="shared" si="2"/>
        <v>0</v>
      </c>
      <c r="N65">
        <v>130</v>
      </c>
      <c r="O65">
        <v>0.66666666666666663</v>
      </c>
      <c r="P65">
        <v>0</v>
      </c>
    </row>
    <row r="66" spans="4:16" x14ac:dyDescent="0.25">
      <c r="N66">
        <v>140</v>
      </c>
      <c r="O66">
        <v>0</v>
      </c>
      <c r="P66">
        <v>0.33333333333333331</v>
      </c>
    </row>
    <row r="67" spans="4:16" x14ac:dyDescent="0.25">
      <c r="N67">
        <v>150</v>
      </c>
      <c r="O67">
        <v>0.33333333333333331</v>
      </c>
      <c r="P67">
        <v>0.33333333333333331</v>
      </c>
    </row>
    <row r="68" spans="4:16" x14ac:dyDescent="0.25">
      <c r="N68">
        <v>160</v>
      </c>
      <c r="O68">
        <v>0</v>
      </c>
      <c r="P68">
        <v>0</v>
      </c>
    </row>
    <row r="69" spans="4:16" x14ac:dyDescent="0.25">
      <c r="N69">
        <v>170</v>
      </c>
      <c r="O69">
        <v>0</v>
      </c>
      <c r="P69">
        <v>0</v>
      </c>
    </row>
    <row r="70" spans="4:16" x14ac:dyDescent="0.25">
      <c r="N70">
        <v>180</v>
      </c>
      <c r="O70">
        <v>0</v>
      </c>
      <c r="P70">
        <v>0</v>
      </c>
    </row>
    <row r="71" spans="4:16" x14ac:dyDescent="0.25">
      <c r="N71">
        <v>190</v>
      </c>
      <c r="O71">
        <v>0</v>
      </c>
      <c r="P71">
        <v>0</v>
      </c>
    </row>
    <row r="72" spans="4:16" x14ac:dyDescent="0.25">
      <c r="N72">
        <v>200</v>
      </c>
      <c r="O72">
        <v>0</v>
      </c>
      <c r="P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2015-05-20T20:32:57Z</dcterms:created>
  <dcterms:modified xsi:type="dcterms:W3CDTF">2015-05-22T09:07:21Z</dcterms:modified>
</cp:coreProperties>
</file>